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30" tabRatio="833"/>
  </bookViews>
  <sheets>
    <sheet name="PN List" sheetId="1" r:id="rId1"/>
    <sheet name="Possible PN List" sheetId="4" r:id="rId2"/>
    <sheet name="Non PN list" sheetId="5" r:id="rId3"/>
    <sheet name="Proto PN List" sheetId="9" r:id="rId4"/>
    <sheet name="Catalogs" sheetId="3" r:id="rId5"/>
    <sheet name="Sources" sheetId="2" r:id="rId6"/>
    <sheet name="Version" sheetId="6" r:id="rId7"/>
    <sheet name="Annotations" sheetId="8"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Z2529" i="1" l="1"/>
  <c r="CA2529" i="1"/>
  <c r="CB2529" i="1"/>
  <c r="CC2529" i="1" s="1"/>
  <c r="CB188" i="1" l="1"/>
  <c r="CA188" i="1"/>
  <c r="BZ188" i="1"/>
  <c r="CC188" i="1" l="1"/>
  <c r="CB1543" i="1"/>
  <c r="CA1543" i="1"/>
  <c r="BZ1543" i="1"/>
  <c r="CB1538" i="1"/>
  <c r="CA1538" i="1"/>
  <c r="BZ1538" i="1"/>
  <c r="CC1543" i="1" l="1"/>
  <c r="CC1538" i="1"/>
  <c r="CB83" i="1"/>
  <c r="CA83" i="1"/>
  <c r="BZ83" i="1"/>
  <c r="CC83" i="1" l="1"/>
  <c r="CB61" i="1"/>
  <c r="CA61" i="1"/>
  <c r="BZ61" i="1"/>
  <c r="CC61" i="1" l="1"/>
  <c r="CB42" i="1"/>
  <c r="CA42" i="1"/>
  <c r="BZ42" i="1"/>
  <c r="CB43" i="1"/>
  <c r="CA43" i="1"/>
  <c r="BZ43" i="1"/>
  <c r="CA9" i="1"/>
  <c r="CA10" i="1"/>
  <c r="CA11" i="1"/>
  <c r="CA12" i="1"/>
  <c r="CA13" i="1"/>
  <c r="CA14" i="1"/>
  <c r="CA15" i="1"/>
  <c r="CA16" i="1"/>
  <c r="CA17" i="1"/>
  <c r="CA18" i="1"/>
  <c r="CA19" i="1"/>
  <c r="CA21" i="1"/>
  <c r="CA22" i="1"/>
  <c r="CA23" i="1"/>
  <c r="CA24" i="1"/>
  <c r="CA25" i="1"/>
  <c r="CA26" i="1"/>
  <c r="CA27" i="1"/>
  <c r="CA28" i="1"/>
  <c r="CA29" i="1"/>
  <c r="CA30" i="1"/>
  <c r="CA31" i="1"/>
  <c r="CA32" i="1"/>
  <c r="CA33" i="1"/>
  <c r="CA34" i="1"/>
  <c r="CA35" i="1"/>
  <c r="CA36" i="1"/>
  <c r="CA37" i="1"/>
  <c r="CA38" i="1"/>
  <c r="CA39" i="1"/>
  <c r="CA40" i="1"/>
  <c r="CA44" i="1"/>
  <c r="CA45" i="1"/>
  <c r="CA46" i="1"/>
  <c r="CA47" i="1"/>
  <c r="CA48" i="1"/>
  <c r="CA49" i="1"/>
  <c r="CA50" i="1"/>
  <c r="CA51" i="1"/>
  <c r="CA52" i="1"/>
  <c r="CA53" i="1"/>
  <c r="CA54" i="1"/>
  <c r="CA55" i="1"/>
  <c r="CA56" i="1"/>
  <c r="CA57" i="1"/>
  <c r="CA58" i="1"/>
  <c r="CA59" i="1"/>
  <c r="CA62" i="1"/>
  <c r="CA63" i="1"/>
  <c r="CA64" i="1"/>
  <c r="CA65" i="1"/>
  <c r="CA66" i="1"/>
  <c r="CA67" i="1"/>
  <c r="CA68" i="1"/>
  <c r="CA69" i="1"/>
  <c r="CA70" i="1"/>
  <c r="CA71" i="1"/>
  <c r="CA72" i="1"/>
  <c r="CA73" i="1"/>
  <c r="CA74" i="1"/>
  <c r="CA75" i="1"/>
  <c r="CA76" i="1"/>
  <c r="CA77" i="1"/>
  <c r="CA78" i="1"/>
  <c r="CA79" i="1"/>
  <c r="CA80" i="1"/>
  <c r="CA81" i="1"/>
  <c r="CA84" i="1"/>
  <c r="CA85" i="1"/>
  <c r="CA86" i="1"/>
  <c r="CA87" i="1"/>
  <c r="CA88" i="1"/>
  <c r="CA89" i="1"/>
  <c r="CA90" i="1"/>
  <c r="CA20" i="1"/>
  <c r="CA94" i="1"/>
  <c r="CA95" i="1"/>
  <c r="CA91" i="1"/>
  <c r="CA96" i="1"/>
  <c r="CA97" i="1"/>
  <c r="CA98" i="1"/>
  <c r="CA99" i="1"/>
  <c r="CA100" i="1"/>
  <c r="CA101" i="1"/>
  <c r="CA102" i="1"/>
  <c r="CA103" i="1"/>
  <c r="CA104" i="1"/>
  <c r="CA105" i="1"/>
  <c r="CA106" i="1"/>
  <c r="CA108" i="1"/>
  <c r="CA110" i="1"/>
  <c r="CA107" i="1"/>
  <c r="CA109" i="1"/>
  <c r="CA92" i="1"/>
  <c r="CA93" i="1"/>
  <c r="CA111" i="1"/>
  <c r="CA193" i="1"/>
  <c r="CA197" i="1"/>
  <c r="CA180" i="1"/>
  <c r="CA181" i="1"/>
  <c r="CA182" i="1"/>
  <c r="CA183" i="1"/>
  <c r="CA184" i="1"/>
  <c r="CA185" i="1"/>
  <c r="CA186" i="1"/>
  <c r="CA187" i="1"/>
  <c r="CA179" i="1"/>
  <c r="CA112" i="1"/>
  <c r="CA113" i="1"/>
  <c r="CA114" i="1"/>
  <c r="CA115" i="1"/>
  <c r="CA116" i="1"/>
  <c r="CA117" i="1"/>
  <c r="CA118" i="1"/>
  <c r="CA119" i="1"/>
  <c r="CA120" i="1"/>
  <c r="CA121" i="1"/>
  <c r="CA122" i="1"/>
  <c r="CA123" i="1"/>
  <c r="CA124" i="1"/>
  <c r="CA125" i="1"/>
  <c r="CA126" i="1"/>
  <c r="CA127" i="1"/>
  <c r="CA128" i="1"/>
  <c r="CA129" i="1"/>
  <c r="CA130" i="1"/>
  <c r="CA131" i="1"/>
  <c r="CA132" i="1"/>
  <c r="CA133" i="1"/>
  <c r="CA134" i="1"/>
  <c r="CA136" i="1"/>
  <c r="CA137" i="1"/>
  <c r="CA138" i="1"/>
  <c r="CA139" i="1"/>
  <c r="CA140" i="1"/>
  <c r="CA141" i="1"/>
  <c r="CA142" i="1"/>
  <c r="CA143" i="1"/>
  <c r="CA144" i="1"/>
  <c r="CA145" i="1"/>
  <c r="CA146" i="1"/>
  <c r="CA147" i="1"/>
  <c r="CA148" i="1"/>
  <c r="CA149" i="1"/>
  <c r="CA150" i="1"/>
  <c r="CA151" i="1"/>
  <c r="CA152" i="1"/>
  <c r="CA153" i="1"/>
  <c r="CA154" i="1"/>
  <c r="CA155" i="1"/>
  <c r="CA156" i="1"/>
  <c r="CA157" i="1"/>
  <c r="CA158" i="1"/>
  <c r="CA159" i="1"/>
  <c r="CA160" i="1"/>
  <c r="CA161" i="1"/>
  <c r="CA162" i="1"/>
  <c r="CA163" i="1"/>
  <c r="CA164" i="1"/>
  <c r="CA165" i="1"/>
  <c r="CA166" i="1"/>
  <c r="CA167" i="1"/>
  <c r="CA168" i="1"/>
  <c r="CA169" i="1"/>
  <c r="CA170" i="1"/>
  <c r="CA171" i="1"/>
  <c r="CA172" i="1"/>
  <c r="CA173" i="1"/>
  <c r="CA174" i="1"/>
  <c r="CA175" i="1"/>
  <c r="CA176" i="1"/>
  <c r="CA177" i="1"/>
  <c r="CA178" i="1"/>
  <c r="CA189" i="1"/>
  <c r="CA194" i="1"/>
  <c r="CA195" i="1"/>
  <c r="CA196" i="1"/>
  <c r="CA190" i="1"/>
  <c r="CA191" i="1"/>
  <c r="CA192" i="1"/>
  <c r="CA209" i="1"/>
  <c r="CA210" i="1"/>
  <c r="CA211" i="1"/>
  <c r="CA218" i="1"/>
  <c r="CA219" i="1"/>
  <c r="CA220" i="1"/>
  <c r="CA198" i="1"/>
  <c r="CA199" i="1"/>
  <c r="CA200" i="1"/>
  <c r="CA201" i="1"/>
  <c r="CA202" i="1"/>
  <c r="CA203" i="1"/>
  <c r="CA204" i="1"/>
  <c r="CA205" i="1"/>
  <c r="CA206" i="1"/>
  <c r="CA207" i="1"/>
  <c r="CA208" i="1"/>
  <c r="CA212" i="1"/>
  <c r="CA213" i="1"/>
  <c r="CA214" i="1"/>
  <c r="CA215" i="1"/>
  <c r="CA216" i="1"/>
  <c r="CA221" i="1"/>
  <c r="CA245" i="1"/>
  <c r="CA244" i="1"/>
  <c r="CA243" i="1"/>
  <c r="CA240" i="1"/>
  <c r="CA241" i="1"/>
  <c r="CA242" i="1"/>
  <c r="CA239" i="1"/>
  <c r="CA246" i="1"/>
  <c r="CA222" i="1"/>
  <c r="CA223" i="1"/>
  <c r="CA224" i="1"/>
  <c r="CA225" i="1"/>
  <c r="CA227" i="1"/>
  <c r="CA228" i="1"/>
  <c r="CA229" i="1"/>
  <c r="CA230" i="1"/>
  <c r="CA231" i="1"/>
  <c r="CA233" i="1"/>
  <c r="CA234" i="1"/>
  <c r="CA235" i="1"/>
  <c r="CA236" i="1"/>
  <c r="CA237" i="1"/>
  <c r="CA238" i="1"/>
  <c r="CA226" i="1"/>
  <c r="CA232" i="1"/>
  <c r="CA248" i="1"/>
  <c r="CA247" i="1"/>
  <c r="CA249" i="1"/>
  <c r="CA250" i="1"/>
  <c r="CA251" i="1"/>
  <c r="CA253" i="1"/>
  <c r="CA254" i="1"/>
  <c r="CA255" i="1"/>
  <c r="CA256" i="1"/>
  <c r="CA257" i="1"/>
  <c r="CA258" i="1"/>
  <c r="CA259" i="1"/>
  <c r="CA260" i="1"/>
  <c r="CA261" i="1"/>
  <c r="CA262" i="1"/>
  <c r="CA252" i="1"/>
  <c r="CA263" i="1"/>
  <c r="CA264" i="1"/>
  <c r="CA265" i="1"/>
  <c r="CA266" i="1"/>
  <c r="CA267" i="1"/>
  <c r="CA268" i="1"/>
  <c r="CA269" i="1"/>
  <c r="CA270" i="1"/>
  <c r="CA271" i="1"/>
  <c r="CA272" i="1"/>
  <c r="CA273" i="1"/>
  <c r="CA274" i="1"/>
  <c r="CA275" i="1"/>
  <c r="CA276" i="1"/>
  <c r="CA277" i="1"/>
  <c r="CA278" i="1"/>
  <c r="CA279" i="1"/>
  <c r="CA280" i="1"/>
  <c r="CA281" i="1"/>
  <c r="CA282" i="1"/>
  <c r="CA283" i="1"/>
  <c r="CA284" i="1"/>
  <c r="CA285" i="1"/>
  <c r="CA288" i="1"/>
  <c r="CA289" i="1"/>
  <c r="CA290" i="1"/>
  <c r="CA286" i="1"/>
  <c r="CA287" i="1"/>
  <c r="CA291" i="1"/>
  <c r="CA292" i="1"/>
  <c r="CA293" i="1"/>
  <c r="CA294" i="1"/>
  <c r="CA296" i="1"/>
  <c r="CA297" i="1"/>
  <c r="CA298" i="1"/>
  <c r="CA299" i="1"/>
  <c r="CA300" i="1"/>
  <c r="CA301" i="1"/>
  <c r="CA302" i="1"/>
  <c r="CA303" i="1"/>
  <c r="CA304" i="1"/>
  <c r="CA305" i="1"/>
  <c r="CA306" i="1"/>
  <c r="CA307" i="1"/>
  <c r="CA308" i="1"/>
  <c r="CA309" i="1"/>
  <c r="CA310" i="1"/>
  <c r="CA311" i="1"/>
  <c r="CA295" i="1"/>
  <c r="CA312" i="1"/>
  <c r="CA313" i="1"/>
  <c r="CA314" i="1"/>
  <c r="CA315" i="1"/>
  <c r="CA316" i="1"/>
  <c r="CA317" i="1"/>
  <c r="CA318" i="1"/>
  <c r="CA319" i="1"/>
  <c r="CA320" i="1"/>
  <c r="CA321" i="1"/>
  <c r="CA322" i="1"/>
  <c r="CA323" i="1"/>
  <c r="CA324" i="1"/>
  <c r="CA325" i="1"/>
  <c r="CA326" i="1"/>
  <c r="CA327" i="1"/>
  <c r="CA328" i="1"/>
  <c r="CA329" i="1"/>
  <c r="CA330" i="1"/>
  <c r="CA331" i="1"/>
  <c r="CA332" i="1"/>
  <c r="CA333" i="1"/>
  <c r="CA334" i="1"/>
  <c r="CA335" i="1"/>
  <c r="CA336" i="1"/>
  <c r="CA337" i="1"/>
  <c r="CA338" i="1"/>
  <c r="CA339" i="1"/>
  <c r="CA340" i="1"/>
  <c r="CA341" i="1"/>
  <c r="CA342" i="1"/>
  <c r="CA343" i="1"/>
  <c r="CA344" i="1"/>
  <c r="CA345" i="1"/>
  <c r="CA346" i="1"/>
  <c r="CA347" i="1"/>
  <c r="CA348" i="1"/>
  <c r="CA349" i="1"/>
  <c r="CA350" i="1"/>
  <c r="CA351" i="1"/>
  <c r="CA352" i="1"/>
  <c r="CA353" i="1"/>
  <c r="CA354" i="1"/>
  <c r="CA355" i="1"/>
  <c r="CA356" i="1"/>
  <c r="CA390" i="1"/>
  <c r="CA357" i="1"/>
  <c r="CA358" i="1"/>
  <c r="CA359" i="1"/>
  <c r="CA360" i="1"/>
  <c r="CA361" i="1"/>
  <c r="CA362" i="1"/>
  <c r="CA363" i="1"/>
  <c r="CA364" i="1"/>
  <c r="CA365" i="1"/>
  <c r="CA366" i="1"/>
  <c r="CA367" i="1"/>
  <c r="CA368" i="1"/>
  <c r="CA369" i="1"/>
  <c r="CA370" i="1"/>
  <c r="CA371" i="1"/>
  <c r="CA372" i="1"/>
  <c r="CA373" i="1"/>
  <c r="CA374" i="1"/>
  <c r="CA375" i="1"/>
  <c r="CA376" i="1"/>
  <c r="CA377" i="1"/>
  <c r="CA378" i="1"/>
  <c r="CA379" i="1"/>
  <c r="CA380" i="1"/>
  <c r="CA381" i="1"/>
  <c r="CA382" i="1"/>
  <c r="CA383" i="1"/>
  <c r="CA384" i="1"/>
  <c r="CA385" i="1"/>
  <c r="CA386" i="1"/>
  <c r="CA387" i="1"/>
  <c r="CA388" i="1"/>
  <c r="CA389" i="1"/>
  <c r="CA391" i="1"/>
  <c r="CA392" i="1"/>
  <c r="CA393" i="1"/>
  <c r="CA404" i="1"/>
  <c r="CA405" i="1"/>
  <c r="CA406" i="1"/>
  <c r="CA407" i="1"/>
  <c r="CA408" i="1"/>
  <c r="CA409" i="1"/>
  <c r="CA410" i="1"/>
  <c r="CA411" i="1"/>
  <c r="CA412" i="1"/>
  <c r="CA413" i="1"/>
  <c r="CA414" i="1"/>
  <c r="CA415" i="1"/>
  <c r="CA416" i="1"/>
  <c r="CA417" i="1"/>
  <c r="CA418" i="1"/>
  <c r="CA419" i="1"/>
  <c r="CA467" i="1"/>
  <c r="CA468" i="1"/>
  <c r="CA469" i="1"/>
  <c r="CA470" i="1"/>
  <c r="CA471" i="1"/>
  <c r="CA420" i="1"/>
  <c r="CA457" i="1"/>
  <c r="CA458" i="1"/>
  <c r="CA459" i="1"/>
  <c r="CA394" i="1"/>
  <c r="CA395" i="1"/>
  <c r="CA396" i="1"/>
  <c r="CA397" i="1"/>
  <c r="CA398" i="1"/>
  <c r="CA399" i="1"/>
  <c r="CA400" i="1"/>
  <c r="CA401" i="1"/>
  <c r="CA402" i="1"/>
  <c r="CA403" i="1"/>
  <c r="CA422" i="1"/>
  <c r="CA423" i="1"/>
  <c r="CA424" i="1"/>
  <c r="CA425" i="1"/>
  <c r="CA426" i="1"/>
  <c r="CA427" i="1"/>
  <c r="CA428" i="1"/>
  <c r="CA429" i="1"/>
  <c r="CA430" i="1"/>
  <c r="CA431" i="1"/>
  <c r="CA432" i="1"/>
  <c r="CA433" i="1"/>
  <c r="CA434" i="1"/>
  <c r="CA435" i="1"/>
  <c r="CA436" i="1"/>
  <c r="CA437" i="1"/>
  <c r="CA438" i="1"/>
  <c r="CA439" i="1"/>
  <c r="CA440" i="1"/>
  <c r="CA441" i="1"/>
  <c r="CA442" i="1"/>
  <c r="CA443" i="1"/>
  <c r="CA444" i="1"/>
  <c r="CA445" i="1"/>
  <c r="CA446" i="1"/>
  <c r="CA447" i="1"/>
  <c r="CA448" i="1"/>
  <c r="CA449" i="1"/>
  <c r="CA450" i="1"/>
  <c r="CA451" i="1"/>
  <c r="CA452" i="1"/>
  <c r="CA453" i="1"/>
  <c r="CA454" i="1"/>
  <c r="CA455" i="1"/>
  <c r="CA456" i="1"/>
  <c r="CA460" i="1"/>
  <c r="CA461" i="1"/>
  <c r="CA462" i="1"/>
  <c r="CA463" i="1"/>
  <c r="CA464" i="1"/>
  <c r="CA465" i="1"/>
  <c r="CA421" i="1"/>
  <c r="CA472" i="1"/>
  <c r="CA473" i="1"/>
  <c r="CA474" i="1"/>
  <c r="CA466" i="1"/>
  <c r="CA475" i="1"/>
  <c r="CA476" i="1"/>
  <c r="CA477" i="1"/>
  <c r="CA478" i="1"/>
  <c r="CA479" i="1"/>
  <c r="CA480" i="1"/>
  <c r="CA481" i="1"/>
  <c r="CA482" i="1"/>
  <c r="CA483" i="1"/>
  <c r="CA484" i="1"/>
  <c r="CA485" i="1"/>
  <c r="CA486" i="1"/>
  <c r="CA487" i="1"/>
  <c r="CA488" i="1"/>
  <c r="CA489" i="1"/>
  <c r="CA490" i="1"/>
  <c r="CA491" i="1"/>
  <c r="CA492" i="1"/>
  <c r="CA493" i="1"/>
  <c r="CA494" i="1"/>
  <c r="CA495" i="1"/>
  <c r="CA496" i="1"/>
  <c r="CA497" i="1"/>
  <c r="CA498" i="1"/>
  <c r="CA499" i="1"/>
  <c r="CA500" i="1"/>
  <c r="CA501" i="1"/>
  <c r="CA502" i="1"/>
  <c r="CA503" i="1"/>
  <c r="CA504" i="1"/>
  <c r="CA505" i="1"/>
  <c r="CA506" i="1"/>
  <c r="CA507" i="1"/>
  <c r="CA508" i="1"/>
  <c r="CA509" i="1"/>
  <c r="CA558" i="1"/>
  <c r="CA559" i="1"/>
  <c r="CA557" i="1"/>
  <c r="CA560" i="1"/>
  <c r="CA561" i="1"/>
  <c r="CA562" i="1"/>
  <c r="CA563" i="1"/>
  <c r="CA564" i="1"/>
  <c r="CA565" i="1"/>
  <c r="CA566" i="1"/>
  <c r="CA567" i="1"/>
  <c r="CA568" i="1"/>
  <c r="CA569" i="1"/>
  <c r="CA570" i="1"/>
  <c r="CA571" i="1"/>
  <c r="CA572" i="1"/>
  <c r="CA573" i="1"/>
  <c r="CA574" i="1"/>
  <c r="CA575" i="1"/>
  <c r="CA576" i="1"/>
  <c r="CA577" i="1"/>
  <c r="CA578" i="1"/>
  <c r="CA579" i="1"/>
  <c r="CA580" i="1"/>
  <c r="CA581" i="1"/>
  <c r="CA582" i="1"/>
  <c r="CA583" i="1"/>
  <c r="CA584" i="1"/>
  <c r="CA585" i="1"/>
  <c r="CA586" i="1"/>
  <c r="CA587" i="1"/>
  <c r="CA588" i="1"/>
  <c r="CA589" i="1"/>
  <c r="CA590" i="1"/>
  <c r="CA591" i="1"/>
  <c r="CA592" i="1"/>
  <c r="CA593" i="1"/>
  <c r="CA594" i="1"/>
  <c r="CA595" i="1"/>
  <c r="CA596" i="1"/>
  <c r="CA597" i="1"/>
  <c r="CA598" i="1"/>
  <c r="CA599" i="1"/>
  <c r="CA600" i="1"/>
  <c r="CA601" i="1"/>
  <c r="CA602" i="1"/>
  <c r="CA603" i="1"/>
  <c r="CA604" i="1"/>
  <c r="CA605" i="1"/>
  <c r="CA606" i="1"/>
  <c r="CA607" i="1"/>
  <c r="CA608" i="1"/>
  <c r="CA609" i="1"/>
  <c r="CA610" i="1"/>
  <c r="CA611" i="1"/>
  <c r="CA612" i="1"/>
  <c r="CA613" i="1"/>
  <c r="CA614" i="1"/>
  <c r="CA615" i="1"/>
  <c r="CA616" i="1"/>
  <c r="CA617" i="1"/>
  <c r="CA618" i="1"/>
  <c r="CA619" i="1"/>
  <c r="CA620" i="1"/>
  <c r="CA621" i="1"/>
  <c r="CA622" i="1"/>
  <c r="CA623" i="1"/>
  <c r="CA624" i="1"/>
  <c r="CA625" i="1"/>
  <c r="CA626" i="1"/>
  <c r="CA627" i="1"/>
  <c r="CA628" i="1"/>
  <c r="CA629" i="1"/>
  <c r="CA630" i="1"/>
  <c r="CA631" i="1"/>
  <c r="CA632" i="1"/>
  <c r="CA633" i="1"/>
  <c r="CA634" i="1"/>
  <c r="CA635" i="1"/>
  <c r="CA636" i="1"/>
  <c r="CA637" i="1"/>
  <c r="CA638" i="1"/>
  <c r="CA639" i="1"/>
  <c r="CA640" i="1"/>
  <c r="CA641" i="1"/>
  <c r="CA510" i="1"/>
  <c r="CA511" i="1"/>
  <c r="CA512" i="1"/>
  <c r="CA513" i="1"/>
  <c r="CA514" i="1"/>
  <c r="CA515" i="1"/>
  <c r="CA516" i="1"/>
  <c r="CA517" i="1"/>
  <c r="CA518" i="1"/>
  <c r="CA519" i="1"/>
  <c r="CA520" i="1"/>
  <c r="CA521" i="1"/>
  <c r="CA522" i="1"/>
  <c r="CA523" i="1"/>
  <c r="CA524" i="1"/>
  <c r="CA525" i="1"/>
  <c r="CA526" i="1"/>
  <c r="CA527" i="1"/>
  <c r="CA528" i="1"/>
  <c r="CA529" i="1"/>
  <c r="CA530" i="1"/>
  <c r="CA531" i="1"/>
  <c r="CA532" i="1"/>
  <c r="CA533" i="1"/>
  <c r="CA534" i="1"/>
  <c r="CA535" i="1"/>
  <c r="CA536" i="1"/>
  <c r="CA537" i="1"/>
  <c r="CA538" i="1"/>
  <c r="CA539" i="1"/>
  <c r="CA540" i="1"/>
  <c r="CA541" i="1"/>
  <c r="CA542" i="1"/>
  <c r="CA543" i="1"/>
  <c r="CA544" i="1"/>
  <c r="CA545" i="1"/>
  <c r="CA546" i="1"/>
  <c r="CA547" i="1"/>
  <c r="CA548" i="1"/>
  <c r="CA549" i="1"/>
  <c r="CA550" i="1"/>
  <c r="CA551" i="1"/>
  <c r="CA552" i="1"/>
  <c r="CA553" i="1"/>
  <c r="CA554" i="1"/>
  <c r="CA555" i="1"/>
  <c r="CA556" i="1"/>
  <c r="CA642" i="1"/>
  <c r="CA643" i="1"/>
  <c r="CA759" i="1"/>
  <c r="CA760" i="1"/>
  <c r="CA644" i="1"/>
  <c r="CA645" i="1"/>
  <c r="CA646" i="1"/>
  <c r="CA647" i="1"/>
  <c r="CA648" i="1"/>
  <c r="CA649" i="1"/>
  <c r="CA650" i="1"/>
  <c r="CA651" i="1"/>
  <c r="CA652" i="1"/>
  <c r="CA653" i="1"/>
  <c r="CA654" i="1"/>
  <c r="CA655" i="1"/>
  <c r="CA656" i="1"/>
  <c r="CA657" i="1"/>
  <c r="CA658" i="1"/>
  <c r="CA659" i="1"/>
  <c r="CA660" i="1"/>
  <c r="CA661" i="1"/>
  <c r="CA662" i="1"/>
  <c r="CA663" i="1"/>
  <c r="CA664" i="1"/>
  <c r="CA665" i="1"/>
  <c r="CA666" i="1"/>
  <c r="CA667" i="1"/>
  <c r="CA668" i="1"/>
  <c r="CA669" i="1"/>
  <c r="CA670" i="1"/>
  <c r="CA671" i="1"/>
  <c r="CA672" i="1"/>
  <c r="CA673" i="1"/>
  <c r="CA674" i="1"/>
  <c r="CA675" i="1"/>
  <c r="CA676" i="1"/>
  <c r="CA677" i="1"/>
  <c r="CA678" i="1"/>
  <c r="CA679" i="1"/>
  <c r="CA680" i="1"/>
  <c r="CA681" i="1"/>
  <c r="CA682" i="1"/>
  <c r="CA683" i="1"/>
  <c r="CA684" i="1"/>
  <c r="CA685" i="1"/>
  <c r="CA686" i="1"/>
  <c r="CA687" i="1"/>
  <c r="CA688" i="1"/>
  <c r="CA689" i="1"/>
  <c r="CA690" i="1"/>
  <c r="CA691" i="1"/>
  <c r="CA692" i="1"/>
  <c r="CA693" i="1"/>
  <c r="CA694" i="1"/>
  <c r="CA695" i="1"/>
  <c r="CA696" i="1"/>
  <c r="CA697" i="1"/>
  <c r="CA698" i="1"/>
  <c r="CA699" i="1"/>
  <c r="CA700" i="1"/>
  <c r="CA701" i="1"/>
  <c r="CA702" i="1"/>
  <c r="CA703" i="1"/>
  <c r="CA704" i="1"/>
  <c r="CA705" i="1"/>
  <c r="CA706" i="1"/>
  <c r="CA707" i="1"/>
  <c r="CA708" i="1"/>
  <c r="CA709" i="1"/>
  <c r="CA710" i="1"/>
  <c r="CA711" i="1"/>
  <c r="CA712" i="1"/>
  <c r="CA713" i="1"/>
  <c r="CA714" i="1"/>
  <c r="CA715" i="1"/>
  <c r="CA716" i="1"/>
  <c r="CA717" i="1"/>
  <c r="CA718" i="1"/>
  <c r="CA719" i="1"/>
  <c r="CA720" i="1"/>
  <c r="CA721" i="1"/>
  <c r="CA722" i="1"/>
  <c r="CA723" i="1"/>
  <c r="CA724" i="1"/>
  <c r="CA725" i="1"/>
  <c r="CA726" i="1"/>
  <c r="CA727" i="1"/>
  <c r="CA728" i="1"/>
  <c r="CA729" i="1"/>
  <c r="CA730" i="1"/>
  <c r="CA731" i="1"/>
  <c r="CA732" i="1"/>
  <c r="CA733" i="1"/>
  <c r="CA734" i="1"/>
  <c r="CA735" i="1"/>
  <c r="CA736" i="1"/>
  <c r="CA737" i="1"/>
  <c r="CA738" i="1"/>
  <c r="CA739" i="1"/>
  <c r="CA740" i="1"/>
  <c r="CA741" i="1"/>
  <c r="CA742" i="1"/>
  <c r="CA743" i="1"/>
  <c r="CA744" i="1"/>
  <c r="CA745" i="1"/>
  <c r="CA746" i="1"/>
  <c r="CA747" i="1"/>
  <c r="CA748" i="1"/>
  <c r="CA749" i="1"/>
  <c r="CA750" i="1"/>
  <c r="CA751" i="1"/>
  <c r="CA752" i="1"/>
  <c r="CA753" i="1"/>
  <c r="CA754" i="1"/>
  <c r="CA755" i="1"/>
  <c r="CA756" i="1"/>
  <c r="CA757" i="1"/>
  <c r="CA758" i="1"/>
  <c r="CA762" i="1"/>
  <c r="CA761" i="1"/>
  <c r="CA763" i="1"/>
  <c r="CA808" i="1"/>
  <c r="CA809" i="1"/>
  <c r="CA810" i="1"/>
  <c r="CA811" i="1"/>
  <c r="CA812" i="1"/>
  <c r="CA813" i="1"/>
  <c r="CA814" i="1"/>
  <c r="CA815" i="1"/>
  <c r="CA816" i="1"/>
  <c r="CA817" i="1"/>
  <c r="CA818" i="1"/>
  <c r="CA819" i="1"/>
  <c r="CA820" i="1"/>
  <c r="CA821" i="1"/>
  <c r="CA822" i="1"/>
  <c r="CA823" i="1"/>
  <c r="CA824" i="1"/>
  <c r="CA825" i="1"/>
  <c r="CA826" i="1"/>
  <c r="CA827" i="1"/>
  <c r="CA828" i="1"/>
  <c r="CA829" i="1"/>
  <c r="CA830" i="1"/>
  <c r="CA831" i="1"/>
  <c r="CA832" i="1"/>
  <c r="CA833" i="1"/>
  <c r="CA834" i="1"/>
  <c r="CA835" i="1"/>
  <c r="CA836" i="1"/>
  <c r="CA837" i="1"/>
  <c r="CA838" i="1"/>
  <c r="CA839" i="1"/>
  <c r="CA840" i="1"/>
  <c r="CA841" i="1"/>
  <c r="CA842" i="1"/>
  <c r="CA843" i="1"/>
  <c r="CA844" i="1"/>
  <c r="CA845" i="1"/>
  <c r="CA846" i="1"/>
  <c r="CA847" i="1"/>
  <c r="CA848" i="1"/>
  <c r="CA849" i="1"/>
  <c r="CA850" i="1"/>
  <c r="CA851" i="1"/>
  <c r="CA852" i="1"/>
  <c r="CA853" i="1"/>
  <c r="CA854" i="1"/>
  <c r="CA855" i="1"/>
  <c r="CA856" i="1"/>
  <c r="CA857" i="1"/>
  <c r="CA858" i="1"/>
  <c r="CA859" i="1"/>
  <c r="CA860" i="1"/>
  <c r="CA861" i="1"/>
  <c r="CA862" i="1"/>
  <c r="CA863" i="1"/>
  <c r="CA864" i="1"/>
  <c r="CA865" i="1"/>
  <c r="CA866" i="1"/>
  <c r="CA867" i="1"/>
  <c r="CA868" i="1"/>
  <c r="CA869" i="1"/>
  <c r="CA870" i="1"/>
  <c r="CA871" i="1"/>
  <c r="CA872" i="1"/>
  <c r="CA873" i="1"/>
  <c r="CA874" i="1"/>
  <c r="CA875" i="1"/>
  <c r="CA876" i="1"/>
  <c r="CA877" i="1"/>
  <c r="CA878" i="1"/>
  <c r="CA879" i="1"/>
  <c r="CA880" i="1"/>
  <c r="CA881" i="1"/>
  <c r="CA882" i="1"/>
  <c r="CA883" i="1"/>
  <c r="CA884" i="1"/>
  <c r="CA885" i="1"/>
  <c r="CA886" i="1"/>
  <c r="CA887" i="1"/>
  <c r="CA888" i="1"/>
  <c r="CA889" i="1"/>
  <c r="CA890" i="1"/>
  <c r="CA891" i="1"/>
  <c r="CA892" i="1"/>
  <c r="CA893" i="1"/>
  <c r="CA894" i="1"/>
  <c r="CA895" i="1"/>
  <c r="CA896" i="1"/>
  <c r="CA897" i="1"/>
  <c r="CA898" i="1"/>
  <c r="CA899" i="1"/>
  <c r="CA900" i="1"/>
  <c r="CA901" i="1"/>
  <c r="CA902" i="1"/>
  <c r="CA903" i="1"/>
  <c r="CA904" i="1"/>
  <c r="CA905" i="1"/>
  <c r="CA906" i="1"/>
  <c r="CA907" i="1"/>
  <c r="CA908" i="1"/>
  <c r="CA909" i="1"/>
  <c r="CA910" i="1"/>
  <c r="CA911" i="1"/>
  <c r="CA912" i="1"/>
  <c r="CA913" i="1"/>
  <c r="CA914" i="1"/>
  <c r="CA915" i="1"/>
  <c r="CA916" i="1"/>
  <c r="CA917" i="1"/>
  <c r="CA918" i="1"/>
  <c r="CA919" i="1"/>
  <c r="CA920" i="1"/>
  <c r="CA921" i="1"/>
  <c r="CA922" i="1"/>
  <c r="CA923" i="1"/>
  <c r="CA924" i="1"/>
  <c r="CA925" i="1"/>
  <c r="CA926" i="1"/>
  <c r="CA927" i="1"/>
  <c r="CA928" i="1"/>
  <c r="CA929" i="1"/>
  <c r="CA930" i="1"/>
  <c r="CA931" i="1"/>
  <c r="CA932" i="1"/>
  <c r="CA933" i="1"/>
  <c r="CA934" i="1"/>
  <c r="CA935" i="1"/>
  <c r="CA936" i="1"/>
  <c r="CA937" i="1"/>
  <c r="CA938" i="1"/>
  <c r="CA939" i="1"/>
  <c r="CA940" i="1"/>
  <c r="CA941" i="1"/>
  <c r="CA942" i="1"/>
  <c r="CA943" i="1"/>
  <c r="CA944" i="1"/>
  <c r="CA945" i="1"/>
  <c r="CA946" i="1"/>
  <c r="CA947" i="1"/>
  <c r="CA948" i="1"/>
  <c r="CA949" i="1"/>
  <c r="CA950" i="1"/>
  <c r="CA951" i="1"/>
  <c r="CA952" i="1"/>
  <c r="CA953" i="1"/>
  <c r="CA954" i="1"/>
  <c r="CA955" i="1"/>
  <c r="CA956" i="1"/>
  <c r="CA957" i="1"/>
  <c r="CA958" i="1"/>
  <c r="CA959" i="1"/>
  <c r="CA960" i="1"/>
  <c r="CA961" i="1"/>
  <c r="CA962" i="1"/>
  <c r="CA963" i="1"/>
  <c r="CA964" i="1"/>
  <c r="CA965" i="1"/>
  <c r="CA966" i="1"/>
  <c r="CA967" i="1"/>
  <c r="CA968" i="1"/>
  <c r="CA969" i="1"/>
  <c r="CA970" i="1"/>
  <c r="CA971" i="1"/>
  <c r="CA972" i="1"/>
  <c r="CA973" i="1"/>
  <c r="CA974" i="1"/>
  <c r="CA975" i="1"/>
  <c r="CA976" i="1"/>
  <c r="CA977" i="1"/>
  <c r="CA978" i="1"/>
  <c r="CA979" i="1"/>
  <c r="CA980" i="1"/>
  <c r="CA981" i="1"/>
  <c r="CA982" i="1"/>
  <c r="CA983" i="1"/>
  <c r="CA790" i="1"/>
  <c r="CA791" i="1"/>
  <c r="CA792" i="1"/>
  <c r="CA793" i="1"/>
  <c r="CA794" i="1"/>
  <c r="CA795" i="1"/>
  <c r="CA796" i="1"/>
  <c r="CA797" i="1"/>
  <c r="CA798" i="1"/>
  <c r="CA799" i="1"/>
  <c r="CA800" i="1"/>
  <c r="CA801" i="1"/>
  <c r="CA802" i="1"/>
  <c r="CA803" i="1"/>
  <c r="CA804" i="1"/>
  <c r="CA805" i="1"/>
  <c r="CA806" i="1"/>
  <c r="CA767" i="1"/>
  <c r="CA768" i="1"/>
  <c r="CA984" i="1"/>
  <c r="CA764" i="1"/>
  <c r="CA765" i="1"/>
  <c r="CA766" i="1"/>
  <c r="CA769" i="1"/>
  <c r="CA770" i="1"/>
  <c r="CA771" i="1"/>
  <c r="CA772" i="1"/>
  <c r="CA773" i="1"/>
  <c r="CA774" i="1"/>
  <c r="CA775" i="1"/>
  <c r="CA776" i="1"/>
  <c r="CA777" i="1"/>
  <c r="CA778" i="1"/>
  <c r="CA779" i="1"/>
  <c r="CA780" i="1"/>
  <c r="CA781" i="1"/>
  <c r="CA782" i="1"/>
  <c r="CA783" i="1"/>
  <c r="CA784" i="1"/>
  <c r="CA785" i="1"/>
  <c r="CA786" i="1"/>
  <c r="CA985" i="1"/>
  <c r="CA986" i="1"/>
  <c r="CA987" i="1"/>
  <c r="CA988" i="1"/>
  <c r="CA989" i="1"/>
  <c r="CA807" i="1"/>
  <c r="CA787" i="1"/>
  <c r="CA788" i="1"/>
  <c r="CA789" i="1"/>
  <c r="CA1017" i="1"/>
  <c r="CA1018" i="1"/>
  <c r="CA990" i="1"/>
  <c r="CA991" i="1"/>
  <c r="CA992" i="1"/>
  <c r="CA993" i="1"/>
  <c r="CA1001" i="1"/>
  <c r="CA1002" i="1"/>
  <c r="CA1003" i="1"/>
  <c r="CA1004" i="1"/>
  <c r="CA1005" i="1"/>
  <c r="CA1006" i="1"/>
  <c r="CA1007" i="1"/>
  <c r="CA1008" i="1"/>
  <c r="CA1009" i="1"/>
  <c r="CA1010" i="1"/>
  <c r="CA1011" i="1"/>
  <c r="CA1012" i="1"/>
  <c r="CA1013" i="1"/>
  <c r="CA994" i="1"/>
  <c r="CA995" i="1"/>
  <c r="CA996" i="1"/>
  <c r="CA997" i="1"/>
  <c r="CA998" i="1"/>
  <c r="CA999" i="1"/>
  <c r="CA1000" i="1"/>
  <c r="CA1015" i="1"/>
  <c r="CA1014" i="1"/>
  <c r="CA1016" i="1"/>
  <c r="CA1058" i="1"/>
  <c r="CA1059" i="1"/>
  <c r="CA1060" i="1"/>
  <c r="CA1061" i="1"/>
  <c r="CA1027" i="1"/>
  <c r="CA1028" i="1"/>
  <c r="CA1029" i="1"/>
  <c r="CA1019" i="1"/>
  <c r="CA1020" i="1"/>
  <c r="CA1021" i="1"/>
  <c r="CA1022" i="1"/>
  <c r="CA1023" i="1"/>
  <c r="CA1036" i="1"/>
  <c r="CA1024" i="1"/>
  <c r="CA1025" i="1"/>
  <c r="CA1026" i="1"/>
  <c r="CA1055" i="1"/>
  <c r="CA1056" i="1"/>
  <c r="CA1057" i="1"/>
  <c r="CA1037" i="1"/>
  <c r="CA1038" i="1"/>
  <c r="CA1039" i="1"/>
  <c r="CA1040" i="1"/>
  <c r="CA1041" i="1"/>
  <c r="CA1042" i="1"/>
  <c r="CA1043" i="1"/>
  <c r="CA1044" i="1"/>
  <c r="CA1045" i="1"/>
  <c r="CA1046" i="1"/>
  <c r="CA1047" i="1"/>
  <c r="CA1048" i="1"/>
  <c r="CA1049" i="1"/>
  <c r="CA1050" i="1"/>
  <c r="CA1051" i="1"/>
  <c r="CA1030" i="1"/>
  <c r="CA1078" i="1"/>
  <c r="CA1079" i="1"/>
  <c r="CA1080" i="1"/>
  <c r="CA1081" i="1"/>
  <c r="CA1082" i="1"/>
  <c r="CA1083" i="1"/>
  <c r="CA1084" i="1"/>
  <c r="CA1085" i="1"/>
  <c r="CA1086" i="1"/>
  <c r="CA1087" i="1"/>
  <c r="CA1088" i="1"/>
  <c r="CA1089" i="1"/>
  <c r="CA1090" i="1"/>
  <c r="CA1091" i="1"/>
  <c r="CA1092" i="1"/>
  <c r="CA1093" i="1"/>
  <c r="CA1094" i="1"/>
  <c r="CA1095" i="1"/>
  <c r="CA1096" i="1"/>
  <c r="CA1097" i="1"/>
  <c r="CA1098" i="1"/>
  <c r="CA1099" i="1"/>
  <c r="CA1100" i="1"/>
  <c r="CA1101" i="1"/>
  <c r="CA1102" i="1"/>
  <c r="CA1103" i="1"/>
  <c r="CA1104" i="1"/>
  <c r="CA1105" i="1"/>
  <c r="CA1106" i="1"/>
  <c r="CA1107" i="1"/>
  <c r="CA1108" i="1"/>
  <c r="CA1109" i="1"/>
  <c r="CA1110" i="1"/>
  <c r="CA1111" i="1"/>
  <c r="CA1112" i="1"/>
  <c r="CA1113" i="1"/>
  <c r="CA1114" i="1"/>
  <c r="CA1115" i="1"/>
  <c r="CA1116" i="1"/>
  <c r="CA1117" i="1"/>
  <c r="CA1118" i="1"/>
  <c r="CA1119" i="1"/>
  <c r="CA1120" i="1"/>
  <c r="CA1121" i="1"/>
  <c r="CA1122" i="1"/>
  <c r="CA1123" i="1"/>
  <c r="CA1124" i="1"/>
  <c r="CA1125" i="1"/>
  <c r="CA1126" i="1"/>
  <c r="CA1127" i="1"/>
  <c r="CA1128" i="1"/>
  <c r="CA1129" i="1"/>
  <c r="CA1130" i="1"/>
  <c r="CA1131" i="1"/>
  <c r="CA1132" i="1"/>
  <c r="CA1133" i="1"/>
  <c r="CA1134" i="1"/>
  <c r="CA1135" i="1"/>
  <c r="CA1136" i="1"/>
  <c r="CA1137" i="1"/>
  <c r="CA1138" i="1"/>
  <c r="CA1139" i="1"/>
  <c r="CA1140" i="1"/>
  <c r="CA1141" i="1"/>
  <c r="CA1142" i="1"/>
  <c r="CA1143" i="1"/>
  <c r="CA1144" i="1"/>
  <c r="CA1145" i="1"/>
  <c r="CA1146" i="1"/>
  <c r="CA1147" i="1"/>
  <c r="CA1148" i="1"/>
  <c r="CA1149" i="1"/>
  <c r="CA1150" i="1"/>
  <c r="CA1151" i="1"/>
  <c r="CA1152" i="1"/>
  <c r="CA1153" i="1"/>
  <c r="CA1154" i="1"/>
  <c r="CA1155" i="1"/>
  <c r="CA1156" i="1"/>
  <c r="CA1157" i="1"/>
  <c r="CA1158" i="1"/>
  <c r="CA1159" i="1"/>
  <c r="CA1160" i="1"/>
  <c r="CA1161" i="1"/>
  <c r="CA1162" i="1"/>
  <c r="CA1163" i="1"/>
  <c r="CA1164" i="1"/>
  <c r="CA1165" i="1"/>
  <c r="CA1166" i="1"/>
  <c r="CA1167" i="1"/>
  <c r="CA1168" i="1"/>
  <c r="CA1169" i="1"/>
  <c r="CA1170" i="1"/>
  <c r="CA1171" i="1"/>
  <c r="CA1172" i="1"/>
  <c r="CA1173" i="1"/>
  <c r="CA1174" i="1"/>
  <c r="CA1175" i="1"/>
  <c r="CA1176" i="1"/>
  <c r="CA1177" i="1"/>
  <c r="CA1178" i="1"/>
  <c r="CA1179" i="1"/>
  <c r="CA1180" i="1"/>
  <c r="CA1181" i="1"/>
  <c r="CA1182" i="1"/>
  <c r="CA1183" i="1"/>
  <c r="CA1184" i="1"/>
  <c r="CA1185" i="1"/>
  <c r="CA1186" i="1"/>
  <c r="CA1187" i="1"/>
  <c r="CA1188" i="1"/>
  <c r="CA1189" i="1"/>
  <c r="CA1190" i="1"/>
  <c r="CA1191" i="1"/>
  <c r="CA1192" i="1"/>
  <c r="CA1193" i="1"/>
  <c r="CA1194" i="1"/>
  <c r="CA1195" i="1"/>
  <c r="CA1196" i="1"/>
  <c r="CA1197" i="1"/>
  <c r="CA1198" i="1"/>
  <c r="CA1199" i="1"/>
  <c r="CA1200" i="1"/>
  <c r="CA1201" i="1"/>
  <c r="CA1202" i="1"/>
  <c r="CA1203" i="1"/>
  <c r="CA1204" i="1"/>
  <c r="CA1205" i="1"/>
  <c r="CA1206" i="1"/>
  <c r="CA1207" i="1"/>
  <c r="CA1208" i="1"/>
  <c r="CA1209" i="1"/>
  <c r="CA1210" i="1"/>
  <c r="CA1211" i="1"/>
  <c r="CA1212" i="1"/>
  <c r="CA1213" i="1"/>
  <c r="CA1214" i="1"/>
  <c r="CA1215" i="1"/>
  <c r="CA1216" i="1"/>
  <c r="CA1217" i="1"/>
  <c r="CA1218" i="1"/>
  <c r="CA1219" i="1"/>
  <c r="CA1220" i="1"/>
  <c r="CA1221" i="1"/>
  <c r="CA1222" i="1"/>
  <c r="CA1223" i="1"/>
  <c r="CA1224" i="1"/>
  <c r="CA1225" i="1"/>
  <c r="CA1226" i="1"/>
  <c r="CA1227" i="1"/>
  <c r="CA1228" i="1"/>
  <c r="CA1229" i="1"/>
  <c r="CA1230" i="1"/>
  <c r="CA1231" i="1"/>
  <c r="CA1232" i="1"/>
  <c r="CA1233" i="1"/>
  <c r="CA1234" i="1"/>
  <c r="CA1235" i="1"/>
  <c r="CA1236" i="1"/>
  <c r="CA1237" i="1"/>
  <c r="CA1238" i="1"/>
  <c r="CA1239" i="1"/>
  <c r="CA1240" i="1"/>
  <c r="CA1241" i="1"/>
  <c r="CA1242" i="1"/>
  <c r="CA1243" i="1"/>
  <c r="CA1244" i="1"/>
  <c r="CA1245" i="1"/>
  <c r="CA1246" i="1"/>
  <c r="CA1247" i="1"/>
  <c r="CA1248" i="1"/>
  <c r="CA1249" i="1"/>
  <c r="CA1250" i="1"/>
  <c r="CA1251" i="1"/>
  <c r="CA1252" i="1"/>
  <c r="CA1253" i="1"/>
  <c r="CA1254" i="1"/>
  <c r="CA1255" i="1"/>
  <c r="CA1256" i="1"/>
  <c r="CA1257" i="1"/>
  <c r="CA1258" i="1"/>
  <c r="CA1259" i="1"/>
  <c r="CA1260" i="1"/>
  <c r="CA1261" i="1"/>
  <c r="CA1262" i="1"/>
  <c r="CA1263" i="1"/>
  <c r="CA1264" i="1"/>
  <c r="CA1265" i="1"/>
  <c r="CA1266" i="1"/>
  <c r="CA1267" i="1"/>
  <c r="CA1268" i="1"/>
  <c r="CA1269" i="1"/>
  <c r="CA1270" i="1"/>
  <c r="CA1271" i="1"/>
  <c r="CA1272" i="1"/>
  <c r="CA1273" i="1"/>
  <c r="CA1274" i="1"/>
  <c r="CA1275" i="1"/>
  <c r="CA1276" i="1"/>
  <c r="CA1277" i="1"/>
  <c r="CA1278" i="1"/>
  <c r="CA1279" i="1"/>
  <c r="CA1280" i="1"/>
  <c r="CA1281" i="1"/>
  <c r="CA1282" i="1"/>
  <c r="CA1283" i="1"/>
  <c r="CA1284" i="1"/>
  <c r="CA1285" i="1"/>
  <c r="CA1286" i="1"/>
  <c r="CA1287" i="1"/>
  <c r="CA1288" i="1"/>
  <c r="CA1289" i="1"/>
  <c r="CA1290" i="1"/>
  <c r="CA1291" i="1"/>
  <c r="CA1292" i="1"/>
  <c r="CA1293" i="1"/>
  <c r="CA1294" i="1"/>
  <c r="CA1295" i="1"/>
  <c r="CA1296" i="1"/>
  <c r="CA1297" i="1"/>
  <c r="CA1298" i="1"/>
  <c r="CA1299" i="1"/>
  <c r="CA1300" i="1"/>
  <c r="CA1301" i="1"/>
  <c r="CA1302" i="1"/>
  <c r="CA1303" i="1"/>
  <c r="CA1304" i="1"/>
  <c r="CA1305" i="1"/>
  <c r="CA1306" i="1"/>
  <c r="CA1307" i="1"/>
  <c r="CA1308" i="1"/>
  <c r="CA1309" i="1"/>
  <c r="CA1310" i="1"/>
  <c r="CA1311" i="1"/>
  <c r="CA1312" i="1"/>
  <c r="CA1313" i="1"/>
  <c r="CA1314" i="1"/>
  <c r="CA1315" i="1"/>
  <c r="CA1316" i="1"/>
  <c r="CA1317" i="1"/>
  <c r="CA1318" i="1"/>
  <c r="CA1319" i="1"/>
  <c r="CA1320" i="1"/>
  <c r="CA1321" i="1"/>
  <c r="CA1322" i="1"/>
  <c r="CA1323" i="1"/>
  <c r="CA1324" i="1"/>
  <c r="CA1325" i="1"/>
  <c r="CA1326" i="1"/>
  <c r="CA1327" i="1"/>
  <c r="CA1328" i="1"/>
  <c r="CA1329" i="1"/>
  <c r="CA1330" i="1"/>
  <c r="CA1331" i="1"/>
  <c r="CA1332" i="1"/>
  <c r="CA1333" i="1"/>
  <c r="CA1334" i="1"/>
  <c r="CA1335" i="1"/>
  <c r="CA1336" i="1"/>
  <c r="CA1337" i="1"/>
  <c r="CA1338" i="1"/>
  <c r="CA1339" i="1"/>
  <c r="CA1340" i="1"/>
  <c r="CA1341" i="1"/>
  <c r="CA1342" i="1"/>
  <c r="CA1343" i="1"/>
  <c r="CA1344" i="1"/>
  <c r="CA1345" i="1"/>
  <c r="CA1346" i="1"/>
  <c r="CA1347" i="1"/>
  <c r="CA1348" i="1"/>
  <c r="CA1349" i="1"/>
  <c r="CA1350" i="1"/>
  <c r="CA1351" i="1"/>
  <c r="CA1352" i="1"/>
  <c r="CA1353" i="1"/>
  <c r="CA1354" i="1"/>
  <c r="CA1355" i="1"/>
  <c r="CA1356" i="1"/>
  <c r="CA1357" i="1"/>
  <c r="CA1358" i="1"/>
  <c r="CA1359" i="1"/>
  <c r="CA1360" i="1"/>
  <c r="CA1361" i="1"/>
  <c r="CA1362" i="1"/>
  <c r="CA1363" i="1"/>
  <c r="CA1365" i="1"/>
  <c r="CA1364" i="1"/>
  <c r="CA1366" i="1"/>
  <c r="CA1367" i="1"/>
  <c r="CA1368" i="1"/>
  <c r="CA1369" i="1"/>
  <c r="CA1370" i="1"/>
  <c r="CA1371" i="1"/>
  <c r="CA1372" i="1"/>
  <c r="CA1373" i="1"/>
  <c r="CA1374" i="1"/>
  <c r="CA1375" i="1"/>
  <c r="CA1376" i="1"/>
  <c r="CA1377" i="1"/>
  <c r="CA1378" i="1"/>
  <c r="CA1379" i="1"/>
  <c r="CA1380" i="1"/>
  <c r="CA1381" i="1"/>
  <c r="CA1382" i="1"/>
  <c r="CA1383" i="1"/>
  <c r="CA1384" i="1"/>
  <c r="CA1385" i="1"/>
  <c r="CA1386" i="1"/>
  <c r="CA1387" i="1"/>
  <c r="CA1388" i="1"/>
  <c r="CA1389" i="1"/>
  <c r="CA1390" i="1"/>
  <c r="CA1391" i="1"/>
  <c r="CA1392" i="1"/>
  <c r="CA1393" i="1"/>
  <c r="CA1394" i="1"/>
  <c r="CA1395" i="1"/>
  <c r="CA1396" i="1"/>
  <c r="CA1397" i="1"/>
  <c r="CA1398" i="1"/>
  <c r="CA1399" i="1"/>
  <c r="CA1400" i="1"/>
  <c r="CA1401" i="1"/>
  <c r="CA1402" i="1"/>
  <c r="CA1403" i="1"/>
  <c r="CA1404" i="1"/>
  <c r="CA1405" i="1"/>
  <c r="CA1406" i="1"/>
  <c r="CA1407" i="1"/>
  <c r="CA1408" i="1"/>
  <c r="CA1409" i="1"/>
  <c r="CA1410" i="1"/>
  <c r="CA1411" i="1"/>
  <c r="CA1412" i="1"/>
  <c r="CA1413" i="1"/>
  <c r="CA1414" i="1"/>
  <c r="CA1415" i="1"/>
  <c r="CA1416" i="1"/>
  <c r="CA1417" i="1"/>
  <c r="CA1418" i="1"/>
  <c r="CA1419" i="1"/>
  <c r="CA1420" i="1"/>
  <c r="CA1421" i="1"/>
  <c r="CA1422" i="1"/>
  <c r="CA1423" i="1"/>
  <c r="CA1424" i="1"/>
  <c r="CA1425" i="1"/>
  <c r="CA1426" i="1"/>
  <c r="CA1427" i="1"/>
  <c r="CA1428" i="1"/>
  <c r="CA1429" i="1"/>
  <c r="CA1430" i="1"/>
  <c r="CA1431" i="1"/>
  <c r="CA1432" i="1"/>
  <c r="CA1433" i="1"/>
  <c r="CA1434" i="1"/>
  <c r="CA1435" i="1"/>
  <c r="CA1436" i="1"/>
  <c r="CA1437" i="1"/>
  <c r="CA1438" i="1"/>
  <c r="CA1439" i="1"/>
  <c r="CA1440" i="1"/>
  <c r="CA1441" i="1"/>
  <c r="CA1442" i="1"/>
  <c r="CA1443" i="1"/>
  <c r="CA1444" i="1"/>
  <c r="CA1445" i="1"/>
  <c r="CA1446" i="1"/>
  <c r="CA1447" i="1"/>
  <c r="CA1448" i="1"/>
  <c r="CA1449" i="1"/>
  <c r="CA1450" i="1"/>
  <c r="CA1451" i="1"/>
  <c r="CA1452" i="1"/>
  <c r="CA1453" i="1"/>
  <c r="CA1454" i="1"/>
  <c r="CA1455" i="1"/>
  <c r="CA1456" i="1"/>
  <c r="CA1457" i="1"/>
  <c r="CA1458" i="1"/>
  <c r="CA1459" i="1"/>
  <c r="CA1460" i="1"/>
  <c r="CA1461" i="1"/>
  <c r="CA1462" i="1"/>
  <c r="CA1463" i="1"/>
  <c r="CA1464" i="1"/>
  <c r="CA1465" i="1"/>
  <c r="CA1466" i="1"/>
  <c r="CA1467" i="1"/>
  <c r="CA1468" i="1"/>
  <c r="CA1469" i="1"/>
  <c r="CA1470" i="1"/>
  <c r="CA1471" i="1"/>
  <c r="CA1472" i="1"/>
  <c r="CA1473" i="1"/>
  <c r="CA1474" i="1"/>
  <c r="CA1475" i="1"/>
  <c r="CA1476" i="1"/>
  <c r="CA1477" i="1"/>
  <c r="CA1478" i="1"/>
  <c r="CA1479" i="1"/>
  <c r="CA1480" i="1"/>
  <c r="CA1481" i="1"/>
  <c r="CA1482" i="1"/>
  <c r="CA1483" i="1"/>
  <c r="CA1484" i="1"/>
  <c r="CA1485" i="1"/>
  <c r="CA1486" i="1"/>
  <c r="CA1062" i="1"/>
  <c r="CA1063" i="1"/>
  <c r="CA1064" i="1"/>
  <c r="CA1065" i="1"/>
  <c r="CA1066" i="1"/>
  <c r="CA1067" i="1"/>
  <c r="CA1068" i="1"/>
  <c r="CA1069" i="1"/>
  <c r="CA1070" i="1"/>
  <c r="CA1071" i="1"/>
  <c r="CA1072" i="1"/>
  <c r="CA1073" i="1"/>
  <c r="CA1074" i="1"/>
  <c r="CA1075" i="1"/>
  <c r="CA1076" i="1"/>
  <c r="CA1077" i="1"/>
  <c r="CA1488" i="1"/>
  <c r="CA1487" i="1"/>
  <c r="CA1033" i="1"/>
  <c r="CA1034" i="1"/>
  <c r="CA1035" i="1"/>
  <c r="CA1031" i="1"/>
  <c r="CA1032" i="1"/>
  <c r="CA1052" i="1"/>
  <c r="CA1053" i="1"/>
  <c r="CA1054" i="1"/>
  <c r="CA1489" i="1"/>
  <c r="CA1490" i="1"/>
  <c r="CA1515" i="1"/>
  <c r="CA1491" i="1"/>
  <c r="CA1492" i="1"/>
  <c r="CA1493" i="1"/>
  <c r="CA1494" i="1"/>
  <c r="CA1495" i="1"/>
  <c r="CA1496" i="1"/>
  <c r="CA1497" i="1"/>
  <c r="CA1498" i="1"/>
  <c r="CA1499" i="1"/>
  <c r="CA1500" i="1"/>
  <c r="CA1501" i="1"/>
  <c r="CA1502" i="1"/>
  <c r="CA1503" i="1"/>
  <c r="CA1504" i="1"/>
  <c r="CA1505" i="1"/>
  <c r="CA1506" i="1"/>
  <c r="CA1507" i="1"/>
  <c r="CA1508" i="1"/>
  <c r="CA1509" i="1"/>
  <c r="CA1510" i="1"/>
  <c r="CA1511" i="1"/>
  <c r="CA1512" i="1"/>
  <c r="CA1513" i="1"/>
  <c r="CA1514" i="1"/>
  <c r="CA1516" i="1"/>
  <c r="CA1517" i="1"/>
  <c r="CA1518" i="1"/>
  <c r="CA1519" i="1"/>
  <c r="CA1520" i="1"/>
  <c r="CA1521" i="1"/>
  <c r="CA1522" i="1"/>
  <c r="CA1523" i="1"/>
  <c r="CA1524" i="1"/>
  <c r="CA1525" i="1"/>
  <c r="CA1526" i="1"/>
  <c r="CA1527" i="1"/>
  <c r="CA1528" i="1"/>
  <c r="CA1529" i="1"/>
  <c r="CA1530" i="1"/>
  <c r="CA1531" i="1"/>
  <c r="CA1532" i="1"/>
  <c r="CA1533" i="1"/>
  <c r="CA1534" i="1"/>
  <c r="CA1535" i="1"/>
  <c r="CA1536" i="1"/>
  <c r="CA1539" i="1"/>
  <c r="CA1540" i="1"/>
  <c r="CA1541" i="1"/>
  <c r="CA1544" i="1"/>
  <c r="CA1545" i="1"/>
  <c r="CA1546" i="1"/>
  <c r="CA1547" i="1"/>
  <c r="CA1548" i="1"/>
  <c r="CA1549" i="1"/>
  <c r="CA1550" i="1"/>
  <c r="CA1551" i="1"/>
  <c r="CA1552" i="1"/>
  <c r="CA1553" i="1"/>
  <c r="CA1554" i="1"/>
  <c r="CA1555" i="1"/>
  <c r="CA1556" i="1"/>
  <c r="CA1557" i="1"/>
  <c r="CA1558" i="1"/>
  <c r="CA1559" i="1"/>
  <c r="CA1560" i="1"/>
  <c r="CA1561" i="1"/>
  <c r="CA1562" i="1"/>
  <c r="CA1563" i="1"/>
  <c r="CA1564" i="1"/>
  <c r="CA1565" i="1"/>
  <c r="CA1566" i="1"/>
  <c r="CA1567" i="1"/>
  <c r="CA1568" i="1"/>
  <c r="CA1569" i="1"/>
  <c r="CA1570" i="1"/>
  <c r="CA1571" i="1"/>
  <c r="CA1572" i="1"/>
  <c r="CA1573" i="1"/>
  <c r="CA1574" i="1"/>
  <c r="CA1575" i="1"/>
  <c r="CA1576" i="1"/>
  <c r="CA1577" i="1"/>
  <c r="CA1578" i="1"/>
  <c r="CA1579" i="1"/>
  <c r="CA1580" i="1"/>
  <c r="CA1581" i="1"/>
  <c r="CA1582" i="1"/>
  <c r="CA1583" i="1"/>
  <c r="CA1584" i="1"/>
  <c r="CA1585" i="1"/>
  <c r="CA1586" i="1"/>
  <c r="CA1587" i="1"/>
  <c r="CA1588" i="1"/>
  <c r="CA1589" i="1"/>
  <c r="CA1590" i="1"/>
  <c r="CA2115" i="1"/>
  <c r="CA2116" i="1"/>
  <c r="CA2117" i="1"/>
  <c r="CA2118" i="1"/>
  <c r="CA2120" i="1"/>
  <c r="CA2121" i="1"/>
  <c r="CA2122" i="1"/>
  <c r="CA2123" i="1"/>
  <c r="CA2124" i="1"/>
  <c r="CA2125" i="1"/>
  <c r="CA2126" i="1"/>
  <c r="CA2127" i="1"/>
  <c r="CA2128" i="1"/>
  <c r="CA2253" i="1"/>
  <c r="CA2254" i="1"/>
  <c r="CA2255" i="1"/>
  <c r="CA2256" i="1"/>
  <c r="CA2257" i="1"/>
  <c r="CA2258" i="1"/>
  <c r="CA2259" i="1"/>
  <c r="CA2260" i="1"/>
  <c r="CA2261" i="1"/>
  <c r="CA2262" i="1"/>
  <c r="CA2263" i="1"/>
  <c r="CA2264" i="1"/>
  <c r="CA2129" i="1"/>
  <c r="CA2130" i="1"/>
  <c r="CA2131" i="1"/>
  <c r="CA2132" i="1"/>
  <c r="CA2133" i="1"/>
  <c r="CA2134" i="1"/>
  <c r="CA2135" i="1"/>
  <c r="CA2136" i="1"/>
  <c r="CA2137" i="1"/>
  <c r="CA2138" i="1"/>
  <c r="CA2139" i="1"/>
  <c r="CA2143" i="1"/>
  <c r="CA2144" i="1"/>
  <c r="CA2145" i="1"/>
  <c r="CA2146" i="1"/>
  <c r="CA2147" i="1"/>
  <c r="CA2148" i="1"/>
  <c r="CA2149" i="1"/>
  <c r="CA2150" i="1"/>
  <c r="CA2151" i="1"/>
  <c r="CA2152" i="1"/>
  <c r="CA2153" i="1"/>
  <c r="CA2154" i="1"/>
  <c r="CA2155" i="1"/>
  <c r="CA2156" i="1"/>
  <c r="CA2157" i="1"/>
  <c r="CA2158" i="1"/>
  <c r="CA2159" i="1"/>
  <c r="CA2160" i="1"/>
  <c r="CA2161" i="1"/>
  <c r="CA2162" i="1"/>
  <c r="CA2163" i="1"/>
  <c r="CA2164" i="1"/>
  <c r="CA2165" i="1"/>
  <c r="CA2166" i="1"/>
  <c r="CA2167" i="1"/>
  <c r="CA2168" i="1"/>
  <c r="CA2169" i="1"/>
  <c r="CA2170" i="1"/>
  <c r="CA2171" i="1"/>
  <c r="CA2172" i="1"/>
  <c r="CA2240" i="1"/>
  <c r="CA1635" i="1"/>
  <c r="CA2239" i="1"/>
  <c r="CA1634" i="1"/>
  <c r="CA1636" i="1"/>
  <c r="CA1637" i="1"/>
  <c r="CA1638" i="1"/>
  <c r="CA1639" i="1"/>
  <c r="CA1640" i="1"/>
  <c r="CA1641" i="1"/>
  <c r="CA1642" i="1"/>
  <c r="CA1643" i="1"/>
  <c r="CA1644" i="1"/>
  <c r="CA1645" i="1"/>
  <c r="CA1646" i="1"/>
  <c r="CA1647" i="1"/>
  <c r="CA1648" i="1"/>
  <c r="CA1649" i="1"/>
  <c r="CA1650" i="1"/>
  <c r="CA1651" i="1"/>
  <c r="CA1652" i="1"/>
  <c r="CA1653" i="1"/>
  <c r="CA1654" i="1"/>
  <c r="CA1655" i="1"/>
  <c r="CA1656" i="1"/>
  <c r="CA1657" i="1"/>
  <c r="CA1658" i="1"/>
  <c r="CA1659" i="1"/>
  <c r="CA1660" i="1"/>
  <c r="CA1661" i="1"/>
  <c r="CA1662" i="1"/>
  <c r="CA1663" i="1"/>
  <c r="CA1664" i="1"/>
  <c r="CA1665" i="1"/>
  <c r="CA1666" i="1"/>
  <c r="CA1667" i="1"/>
  <c r="CA1668" i="1"/>
  <c r="CA1669" i="1"/>
  <c r="CA1670" i="1"/>
  <c r="CA1671" i="1"/>
  <c r="CA1672" i="1"/>
  <c r="CA1673" i="1"/>
  <c r="CA1674" i="1"/>
  <c r="CA1675" i="1"/>
  <c r="CA1676" i="1"/>
  <c r="CA1677" i="1"/>
  <c r="CA1678" i="1"/>
  <c r="CA1679" i="1"/>
  <c r="CA1680" i="1"/>
  <c r="CA1681" i="1"/>
  <c r="CA1682" i="1"/>
  <c r="CA1683" i="1"/>
  <c r="CA1684" i="1"/>
  <c r="CA1685" i="1"/>
  <c r="CA1686" i="1"/>
  <c r="CA1687" i="1"/>
  <c r="CA1688" i="1"/>
  <c r="CA1689" i="1"/>
  <c r="CA1690" i="1"/>
  <c r="CA1691" i="1"/>
  <c r="CA1692" i="1"/>
  <c r="CA1693" i="1"/>
  <c r="CA1694" i="1"/>
  <c r="CA1695" i="1"/>
  <c r="CA1696" i="1"/>
  <c r="CA1697" i="1"/>
  <c r="CA1698" i="1"/>
  <c r="CA1699" i="1"/>
  <c r="CA1700" i="1"/>
  <c r="CA1701" i="1"/>
  <c r="CA1702" i="1"/>
  <c r="CA1703" i="1"/>
  <c r="CA1704" i="1"/>
  <c r="CA1705" i="1"/>
  <c r="CA1706" i="1"/>
  <c r="CA1707" i="1"/>
  <c r="CA1708" i="1"/>
  <c r="CA1709" i="1"/>
  <c r="CA1710" i="1"/>
  <c r="CA1711" i="1"/>
  <c r="CA1712" i="1"/>
  <c r="CA1713" i="1"/>
  <c r="CA1714" i="1"/>
  <c r="CA1715" i="1"/>
  <c r="CA1716" i="1"/>
  <c r="CA1717" i="1"/>
  <c r="CA1718" i="1"/>
  <c r="CA1719" i="1"/>
  <c r="CA1720" i="1"/>
  <c r="CA1721" i="1"/>
  <c r="CA1722" i="1"/>
  <c r="CA1723" i="1"/>
  <c r="CA1724" i="1"/>
  <c r="CA1725" i="1"/>
  <c r="CA1726" i="1"/>
  <c r="CA1727" i="1"/>
  <c r="CA1728" i="1"/>
  <c r="CA1729" i="1"/>
  <c r="CA1730" i="1"/>
  <c r="CA1731" i="1"/>
  <c r="CA1732" i="1"/>
  <c r="CA1733" i="1"/>
  <c r="CA1734" i="1"/>
  <c r="CA1735" i="1"/>
  <c r="CA1736" i="1"/>
  <c r="CA1737" i="1"/>
  <c r="CA1738" i="1"/>
  <c r="CA1739" i="1"/>
  <c r="CA1740" i="1"/>
  <c r="CA135" i="1"/>
  <c r="CA1741" i="1"/>
  <c r="CA1742" i="1"/>
  <c r="CA1743" i="1"/>
  <c r="CA1744" i="1"/>
  <c r="CA1745" i="1"/>
  <c r="CA1746" i="1"/>
  <c r="CA1747" i="1"/>
  <c r="CA1748" i="1"/>
  <c r="CA1749" i="1"/>
  <c r="CA1750" i="1"/>
  <c r="CA1751" i="1"/>
  <c r="CA1752" i="1"/>
  <c r="CA1753" i="1"/>
  <c r="CA1754" i="1"/>
  <c r="CA1755" i="1"/>
  <c r="CA1756" i="1"/>
  <c r="CA1757" i="1"/>
  <c r="CA1758" i="1"/>
  <c r="CA1759" i="1"/>
  <c r="CA1760" i="1"/>
  <c r="CA1761" i="1"/>
  <c r="CA1762" i="1"/>
  <c r="CA1763" i="1"/>
  <c r="CA1764" i="1"/>
  <c r="CA1765" i="1"/>
  <c r="CA1766" i="1"/>
  <c r="CA1767" i="1"/>
  <c r="CA1768" i="1"/>
  <c r="CA1769" i="1"/>
  <c r="CA1770" i="1"/>
  <c r="CA1771" i="1"/>
  <c r="CA1772" i="1"/>
  <c r="CA1773" i="1"/>
  <c r="CA1774" i="1"/>
  <c r="CA1775" i="1"/>
  <c r="CA1776" i="1"/>
  <c r="CA1777" i="1"/>
  <c r="CA1778" i="1"/>
  <c r="CA1779" i="1"/>
  <c r="CA1780" i="1"/>
  <c r="CA1781" i="1"/>
  <c r="CA1782" i="1"/>
  <c r="CA1783" i="1"/>
  <c r="CA1784" i="1"/>
  <c r="CA1785" i="1"/>
  <c r="CA1786" i="1"/>
  <c r="CA1787" i="1"/>
  <c r="CA1788" i="1"/>
  <c r="CA1789" i="1"/>
  <c r="CA1790" i="1"/>
  <c r="CA1791" i="1"/>
  <c r="CA1792" i="1"/>
  <c r="CA1793" i="1"/>
  <c r="CA1794" i="1"/>
  <c r="CA1795" i="1"/>
  <c r="CA1796" i="1"/>
  <c r="CA1797" i="1"/>
  <c r="CA1798" i="1"/>
  <c r="CA1799" i="1"/>
  <c r="CA1800" i="1"/>
  <c r="CA1801" i="1"/>
  <c r="CA1802" i="1"/>
  <c r="CA1803" i="1"/>
  <c r="CA1804" i="1"/>
  <c r="CA1805" i="1"/>
  <c r="CA1806" i="1"/>
  <c r="CA1807" i="1"/>
  <c r="CA1808" i="1"/>
  <c r="CA1809" i="1"/>
  <c r="CA1810" i="1"/>
  <c r="CA1811" i="1"/>
  <c r="CA1812" i="1"/>
  <c r="CA1813" i="1"/>
  <c r="CA1814" i="1"/>
  <c r="CA1815" i="1"/>
  <c r="CA1816" i="1"/>
  <c r="CA1817" i="1"/>
  <c r="CA1818" i="1"/>
  <c r="CA1819" i="1"/>
  <c r="CA1820" i="1"/>
  <c r="CA1821" i="1"/>
  <c r="CA1822" i="1"/>
  <c r="CA1823" i="1"/>
  <c r="CA1824" i="1"/>
  <c r="CA1825" i="1"/>
  <c r="CA1826" i="1"/>
  <c r="CA1827" i="1"/>
  <c r="CA1828" i="1"/>
  <c r="CA1829" i="1"/>
  <c r="CA1830" i="1"/>
  <c r="CA1831" i="1"/>
  <c r="CA1832" i="1"/>
  <c r="CA1833" i="1"/>
  <c r="CA1834" i="1"/>
  <c r="CA1835" i="1"/>
  <c r="CA1836" i="1"/>
  <c r="CA1837" i="1"/>
  <c r="CA1838" i="1"/>
  <c r="CA1839" i="1"/>
  <c r="CA1840" i="1"/>
  <c r="CA1841" i="1"/>
  <c r="CA1842" i="1"/>
  <c r="CA1843" i="1"/>
  <c r="CA1844" i="1"/>
  <c r="CA1845" i="1"/>
  <c r="CA1846" i="1"/>
  <c r="CA1847" i="1"/>
  <c r="CA1848" i="1"/>
  <c r="CA1849" i="1"/>
  <c r="CA1850" i="1"/>
  <c r="CA1851" i="1"/>
  <c r="CA1852" i="1"/>
  <c r="CA1853" i="1"/>
  <c r="CA1854" i="1"/>
  <c r="CA1855" i="1"/>
  <c r="CA1856" i="1"/>
  <c r="CA1857" i="1"/>
  <c r="CA1858" i="1"/>
  <c r="CA1859" i="1"/>
  <c r="CA1860" i="1"/>
  <c r="CA1861" i="1"/>
  <c r="CA1862" i="1"/>
  <c r="CA1863" i="1"/>
  <c r="CA1864" i="1"/>
  <c r="CA1865" i="1"/>
  <c r="CA1866" i="1"/>
  <c r="CA1867" i="1"/>
  <c r="CA1868" i="1"/>
  <c r="CA1869" i="1"/>
  <c r="CA1870" i="1"/>
  <c r="CA1871" i="1"/>
  <c r="CA1872" i="1"/>
  <c r="CA1873" i="1"/>
  <c r="CA1875" i="1"/>
  <c r="CA1874" i="1"/>
  <c r="CA1876" i="1"/>
  <c r="CA1877" i="1"/>
  <c r="CA1878" i="1"/>
  <c r="CA1879" i="1"/>
  <c r="CA1880" i="1"/>
  <c r="CA1881" i="1"/>
  <c r="CA1882" i="1"/>
  <c r="CA1883" i="1"/>
  <c r="CA1884" i="1"/>
  <c r="CA1885" i="1"/>
  <c r="CA1886" i="1"/>
  <c r="CA1887" i="1"/>
  <c r="CA1888" i="1"/>
  <c r="CA1889" i="1"/>
  <c r="CA1890" i="1"/>
  <c r="CA1891" i="1"/>
  <c r="CA1892" i="1"/>
  <c r="CA1893" i="1"/>
  <c r="CA1894" i="1"/>
  <c r="CA1895" i="1"/>
  <c r="CA1896" i="1"/>
  <c r="CA1897" i="1"/>
  <c r="CA1898" i="1"/>
  <c r="CA1900" i="1"/>
  <c r="CA1899" i="1"/>
  <c r="CA1901" i="1"/>
  <c r="CA1902" i="1"/>
  <c r="CA1903" i="1"/>
  <c r="CA1904" i="1"/>
  <c r="CA1905" i="1"/>
  <c r="CA1906" i="1"/>
  <c r="CA1907" i="1"/>
  <c r="CA1908" i="1"/>
  <c r="CA1909" i="1"/>
  <c r="CA1910" i="1"/>
  <c r="CA1911" i="1"/>
  <c r="CA1912" i="1"/>
  <c r="CA1913" i="1"/>
  <c r="CA1914" i="1"/>
  <c r="CA1915" i="1"/>
  <c r="CA1916" i="1"/>
  <c r="CA1917" i="1"/>
  <c r="CA1918" i="1"/>
  <c r="CA1919" i="1"/>
  <c r="CA1921" i="1"/>
  <c r="CA1920" i="1"/>
  <c r="CA1922" i="1"/>
  <c r="CA1923" i="1"/>
  <c r="CA1924" i="1"/>
  <c r="CA1925" i="1"/>
  <c r="CA1926" i="1"/>
  <c r="CA1927" i="1"/>
  <c r="CA1928" i="1"/>
  <c r="CA1929" i="1"/>
  <c r="CA1930" i="1"/>
  <c r="CA1931" i="1"/>
  <c r="CA1932" i="1"/>
  <c r="CA1933" i="1"/>
  <c r="CA1934" i="1"/>
  <c r="CA1935" i="1"/>
  <c r="CA1936" i="1"/>
  <c r="CA1937" i="1"/>
  <c r="CA1938" i="1"/>
  <c r="CA1939" i="1"/>
  <c r="CA1940" i="1"/>
  <c r="CA1941" i="1"/>
  <c r="CA1942" i="1"/>
  <c r="CA1943" i="1"/>
  <c r="CA1944" i="1"/>
  <c r="CA1945" i="1"/>
  <c r="CA1946" i="1"/>
  <c r="CA1947" i="1"/>
  <c r="CA1948" i="1"/>
  <c r="CA1949" i="1"/>
  <c r="CA1950" i="1"/>
  <c r="CA1951" i="1"/>
  <c r="CA1952" i="1"/>
  <c r="CA1953" i="1"/>
  <c r="CA1954" i="1"/>
  <c r="CA1955" i="1"/>
  <c r="CA1956" i="1"/>
  <c r="CA1957" i="1"/>
  <c r="CA1958" i="1"/>
  <c r="CA1959" i="1"/>
  <c r="CA1960" i="1"/>
  <c r="CA1961" i="1"/>
  <c r="CA1962" i="1"/>
  <c r="CA1963" i="1"/>
  <c r="CA1964" i="1"/>
  <c r="CA1965" i="1"/>
  <c r="CA1966" i="1"/>
  <c r="CA1967" i="1"/>
  <c r="CA1968" i="1"/>
  <c r="CA1969" i="1"/>
  <c r="CA1970" i="1"/>
  <c r="CA1971" i="1"/>
  <c r="CA1972" i="1"/>
  <c r="CA1973" i="1"/>
  <c r="CA1975" i="1"/>
  <c r="CA1974" i="1"/>
  <c r="CA1976" i="1"/>
  <c r="CA1977" i="1"/>
  <c r="CA1978" i="1"/>
  <c r="CA1979" i="1"/>
  <c r="CA1980" i="1"/>
  <c r="CA1981" i="1"/>
  <c r="CA1982" i="1"/>
  <c r="CA1983" i="1"/>
  <c r="CA1984" i="1"/>
  <c r="CA1985" i="1"/>
  <c r="CA1986" i="1"/>
  <c r="CA1987" i="1"/>
  <c r="CA1988" i="1"/>
  <c r="CA1989" i="1"/>
  <c r="CA1990" i="1"/>
  <c r="CA1991" i="1"/>
  <c r="CA1992" i="1"/>
  <c r="CA1993" i="1"/>
  <c r="CA1994" i="1"/>
  <c r="CA1995" i="1"/>
  <c r="CA1996" i="1"/>
  <c r="CA1997" i="1"/>
  <c r="CA1998" i="1"/>
  <c r="CA1999" i="1"/>
  <c r="CA2000" i="1"/>
  <c r="CA2001" i="1"/>
  <c r="CA2002" i="1"/>
  <c r="CA2003" i="1"/>
  <c r="CA2004" i="1"/>
  <c r="CA2005" i="1"/>
  <c r="CA2006" i="1"/>
  <c r="CA2007" i="1"/>
  <c r="CA2008" i="1"/>
  <c r="CA2009" i="1"/>
  <c r="CA2010" i="1"/>
  <c r="CA2011" i="1"/>
  <c r="CA2012" i="1"/>
  <c r="CA2013" i="1"/>
  <c r="CA2014" i="1"/>
  <c r="CA2015" i="1"/>
  <c r="CA2016" i="1"/>
  <c r="CA2017" i="1"/>
  <c r="CA2018" i="1"/>
  <c r="CA2019" i="1"/>
  <c r="CA2020" i="1"/>
  <c r="CA2021" i="1"/>
  <c r="CA2022" i="1"/>
  <c r="CA2023" i="1"/>
  <c r="CA2024" i="1"/>
  <c r="CA2025" i="1"/>
  <c r="CA2026" i="1"/>
  <c r="CA2027" i="1"/>
  <c r="CA2028" i="1"/>
  <c r="CA2029" i="1"/>
  <c r="CA2030" i="1"/>
  <c r="CA2031" i="1"/>
  <c r="CA2032" i="1"/>
  <c r="CA2033" i="1"/>
  <c r="CA2034" i="1"/>
  <c r="CA2035" i="1"/>
  <c r="CA2036" i="1"/>
  <c r="CA2037" i="1"/>
  <c r="CA2038" i="1"/>
  <c r="CA2039" i="1"/>
  <c r="CA2040" i="1"/>
  <c r="CA2041" i="1"/>
  <c r="CA2042" i="1"/>
  <c r="CA2043" i="1"/>
  <c r="CA2044" i="1"/>
  <c r="CA2045" i="1"/>
  <c r="CA2046" i="1"/>
  <c r="CA2047" i="1"/>
  <c r="CA2048" i="1"/>
  <c r="CA2049" i="1"/>
  <c r="CA2050" i="1"/>
  <c r="CA2051" i="1"/>
  <c r="CA2052" i="1"/>
  <c r="CA2053" i="1"/>
  <c r="CA2054" i="1"/>
  <c r="CA2055" i="1"/>
  <c r="CA2056" i="1"/>
  <c r="CA2057" i="1"/>
  <c r="CA2058" i="1"/>
  <c r="CA2059" i="1"/>
  <c r="CA2060" i="1"/>
  <c r="CA2061" i="1"/>
  <c r="CA2062" i="1"/>
  <c r="CA2063" i="1"/>
  <c r="CA2064" i="1"/>
  <c r="CA2065" i="1"/>
  <c r="CA2066" i="1"/>
  <c r="CA2067" i="1"/>
  <c r="CA2068" i="1"/>
  <c r="CA2069" i="1"/>
  <c r="CA2070" i="1"/>
  <c r="CA2071" i="1"/>
  <c r="CA2072" i="1"/>
  <c r="CA2073" i="1"/>
  <c r="CA2074" i="1"/>
  <c r="CA2075" i="1"/>
  <c r="CA2076" i="1"/>
  <c r="CA2077" i="1"/>
  <c r="CA2078" i="1"/>
  <c r="CA2079" i="1"/>
  <c r="CA2080" i="1"/>
  <c r="CA2081" i="1"/>
  <c r="CA2082" i="1"/>
  <c r="CA2083" i="1"/>
  <c r="CA2084" i="1"/>
  <c r="CA2085" i="1"/>
  <c r="CA2086" i="1"/>
  <c r="CA2087" i="1"/>
  <c r="CA2088" i="1"/>
  <c r="CA2089" i="1"/>
  <c r="CA2090" i="1"/>
  <c r="CA2091" i="1"/>
  <c r="CA2092" i="1"/>
  <c r="CA2093" i="1"/>
  <c r="CA2094" i="1"/>
  <c r="CA2095" i="1"/>
  <c r="CA2096" i="1"/>
  <c r="CA2097" i="1"/>
  <c r="CA2098" i="1"/>
  <c r="CA2099" i="1"/>
  <c r="CA2100" i="1"/>
  <c r="CA2101" i="1"/>
  <c r="CA2102" i="1"/>
  <c r="CA2103" i="1"/>
  <c r="CA2104" i="1"/>
  <c r="CA2105" i="1"/>
  <c r="CA2106" i="1"/>
  <c r="CA2107" i="1"/>
  <c r="CA2108" i="1"/>
  <c r="CA2109" i="1"/>
  <c r="CA2142" i="1"/>
  <c r="CA2304" i="1"/>
  <c r="CA2305" i="1"/>
  <c r="CA2265" i="1"/>
  <c r="CA2266" i="1"/>
  <c r="CA2267" i="1"/>
  <c r="CA2268" i="1"/>
  <c r="CA2269" i="1"/>
  <c r="CA2270" i="1"/>
  <c r="CA2271" i="1"/>
  <c r="CA2272" i="1"/>
  <c r="CA2273" i="1"/>
  <c r="CA2274" i="1"/>
  <c r="CA2275" i="1"/>
  <c r="CA2276" i="1"/>
  <c r="CA2277" i="1"/>
  <c r="CA2278" i="1"/>
  <c r="CA2279" i="1"/>
  <c r="CA2280" i="1"/>
  <c r="CA2281" i="1"/>
  <c r="CA2282" i="1"/>
  <c r="CA2283" i="1"/>
  <c r="CA2284" i="1"/>
  <c r="CA2285" i="1"/>
  <c r="CA2286" i="1"/>
  <c r="CA2287" i="1"/>
  <c r="CA2288" i="1"/>
  <c r="CA2289" i="1"/>
  <c r="CA2290" i="1"/>
  <c r="CA2291" i="1"/>
  <c r="CA2292" i="1"/>
  <c r="CA2293" i="1"/>
  <c r="CA2294" i="1"/>
  <c r="CA2295" i="1"/>
  <c r="CA2296" i="1"/>
  <c r="CA2297" i="1"/>
  <c r="CA2298" i="1"/>
  <c r="CA2299" i="1"/>
  <c r="CA2300" i="1"/>
  <c r="CA2301" i="1"/>
  <c r="CA2302" i="1"/>
  <c r="CA2303" i="1"/>
  <c r="CA2114" i="1"/>
  <c r="CA2110" i="1"/>
  <c r="CA2111" i="1"/>
  <c r="CA2112" i="1"/>
  <c r="CA2113" i="1"/>
  <c r="CA2241" i="1"/>
  <c r="CA2242" i="1"/>
  <c r="CA2243" i="1"/>
  <c r="CA2244" i="1"/>
  <c r="CA2245" i="1"/>
  <c r="CA2246" i="1"/>
  <c r="CA2247" i="1"/>
  <c r="CA2248" i="1"/>
  <c r="CA2249" i="1"/>
  <c r="CA2250" i="1"/>
  <c r="CA2251" i="1"/>
  <c r="CA2252" i="1"/>
  <c r="CA2174" i="1"/>
  <c r="CA2175" i="1"/>
  <c r="CA2176" i="1"/>
  <c r="CA2177" i="1"/>
  <c r="CA2178" i="1"/>
  <c r="CA2179" i="1"/>
  <c r="CA2180" i="1"/>
  <c r="CA2181" i="1"/>
  <c r="CA2182" i="1"/>
  <c r="CA2183" i="1"/>
  <c r="CA2184" i="1"/>
  <c r="CA2185" i="1"/>
  <c r="CA2186" i="1"/>
  <c r="CA2187" i="1"/>
  <c r="CA2188" i="1"/>
  <c r="CA2189" i="1"/>
  <c r="CA2190" i="1"/>
  <c r="CA2191" i="1"/>
  <c r="CA2192" i="1"/>
  <c r="CA2193" i="1"/>
  <c r="CA2194" i="1"/>
  <c r="CA2195" i="1"/>
  <c r="CA2196" i="1"/>
  <c r="CA2197" i="1"/>
  <c r="CA2173" i="1"/>
  <c r="CA2198" i="1"/>
  <c r="CA2199" i="1"/>
  <c r="CA2200" i="1"/>
  <c r="CA2201" i="1"/>
  <c r="CA2202" i="1"/>
  <c r="CA2203" i="1"/>
  <c r="CA2204" i="1"/>
  <c r="CA2205" i="1"/>
  <c r="CA2206" i="1"/>
  <c r="CA2207" i="1"/>
  <c r="CA2208" i="1"/>
  <c r="CA2209" i="1"/>
  <c r="CA2210" i="1"/>
  <c r="CA2211" i="1"/>
  <c r="CA2212" i="1"/>
  <c r="CA2213" i="1"/>
  <c r="CA2214" i="1"/>
  <c r="CA2215" i="1"/>
  <c r="CA2216" i="1"/>
  <c r="CA2217" i="1"/>
  <c r="CA2218" i="1"/>
  <c r="CA2219" i="1"/>
  <c r="CA2220" i="1"/>
  <c r="CA2221" i="1"/>
  <c r="CA2222" i="1"/>
  <c r="CA2223" i="1"/>
  <c r="CA2224" i="1"/>
  <c r="CA2225" i="1"/>
  <c r="CA2226" i="1"/>
  <c r="CA2227" i="1"/>
  <c r="CA2228" i="1"/>
  <c r="CA2229" i="1"/>
  <c r="CA2230" i="1"/>
  <c r="CA2231" i="1"/>
  <c r="CA2232" i="1"/>
  <c r="CA2233" i="1"/>
  <c r="CA2234" i="1"/>
  <c r="CA2235" i="1"/>
  <c r="CA2236" i="1"/>
  <c r="CA2237" i="1"/>
  <c r="CA2238" i="1"/>
  <c r="CA2140" i="1"/>
  <c r="CA2141" i="1"/>
  <c r="CA2119" i="1"/>
  <c r="CA1591" i="1"/>
  <c r="CA1592" i="1"/>
  <c r="CA1593" i="1"/>
  <c r="CA1594" i="1"/>
  <c r="CA1595" i="1"/>
  <c r="CA1596" i="1"/>
  <c r="CA1597" i="1"/>
  <c r="CA1598" i="1"/>
  <c r="CA1599" i="1"/>
  <c r="CA1600" i="1"/>
  <c r="CA1601" i="1"/>
  <c r="CA1602" i="1"/>
  <c r="CA1603" i="1"/>
  <c r="CA1604" i="1"/>
  <c r="CA1605" i="1"/>
  <c r="CA1606" i="1"/>
  <c r="CA1607" i="1"/>
  <c r="CA1608" i="1"/>
  <c r="CA1609" i="1"/>
  <c r="CA1610" i="1"/>
  <c r="CA1611" i="1"/>
  <c r="CA1612" i="1"/>
  <c r="CA1613" i="1"/>
  <c r="CA1614" i="1"/>
  <c r="CA1615" i="1"/>
  <c r="CA1616" i="1"/>
  <c r="CA1617" i="1"/>
  <c r="CA1618" i="1"/>
  <c r="CA1619" i="1"/>
  <c r="CA1620" i="1"/>
  <c r="CA1621" i="1"/>
  <c r="CA1622" i="1"/>
  <c r="CA1623" i="1"/>
  <c r="CA1624" i="1"/>
  <c r="CA1625" i="1"/>
  <c r="CA1626" i="1"/>
  <c r="CA1627" i="1"/>
  <c r="CA1628" i="1"/>
  <c r="CA1629" i="1"/>
  <c r="CA1630" i="1"/>
  <c r="CA1631" i="1"/>
  <c r="CA1632" i="1"/>
  <c r="CA1633" i="1"/>
  <c r="CA2307" i="1"/>
  <c r="CA2308" i="1"/>
  <c r="CA2306" i="1"/>
  <c r="CA2309" i="1"/>
  <c r="CA2310" i="1"/>
  <c r="CA2311" i="1"/>
  <c r="CA2312" i="1"/>
  <c r="CA2327" i="1"/>
  <c r="CA2328" i="1"/>
  <c r="CA2329" i="1"/>
  <c r="CA2326" i="1"/>
  <c r="CA2330" i="1"/>
  <c r="CA2313" i="1"/>
  <c r="CA2314" i="1"/>
  <c r="CA2315" i="1"/>
  <c r="CA2316" i="1"/>
  <c r="CA2317" i="1"/>
  <c r="CA2318" i="1"/>
  <c r="CA2319" i="1"/>
  <c r="CA2320" i="1"/>
  <c r="CA2321" i="1"/>
  <c r="CA2322" i="1"/>
  <c r="CA2323" i="1"/>
  <c r="CA2324" i="1"/>
  <c r="CA2325" i="1"/>
  <c r="CA2339" i="1"/>
  <c r="CA2336" i="1"/>
  <c r="CA2337" i="1"/>
  <c r="CA2338" i="1"/>
  <c r="CA2340" i="1"/>
  <c r="CA2341" i="1"/>
  <c r="CA2342" i="1"/>
  <c r="CA2343" i="1"/>
  <c r="CA2344" i="1"/>
  <c r="CA2345" i="1"/>
  <c r="CA2346" i="1"/>
  <c r="CA2347" i="1"/>
  <c r="CA2348" i="1"/>
  <c r="CA2349" i="1"/>
  <c r="CA2350" i="1"/>
  <c r="CA2351" i="1"/>
  <c r="CA2352" i="1"/>
  <c r="CA2332" i="1"/>
  <c r="CA2333" i="1"/>
  <c r="CA2334" i="1"/>
  <c r="CA2335" i="1"/>
  <c r="CA2353" i="1"/>
  <c r="CA2354" i="1"/>
  <c r="CA2355" i="1"/>
  <c r="CA2356" i="1"/>
  <c r="CA2388" i="1"/>
  <c r="CA2389" i="1"/>
  <c r="CA2390" i="1"/>
  <c r="CA2391" i="1"/>
  <c r="CA2392" i="1"/>
  <c r="CA2393" i="1"/>
  <c r="CA2394" i="1"/>
  <c r="CA2395" i="1"/>
  <c r="CA2396" i="1"/>
  <c r="CA2397" i="1"/>
  <c r="CA2398" i="1"/>
  <c r="CA2399" i="1"/>
  <c r="CA2400" i="1"/>
  <c r="CA2401" i="1"/>
  <c r="CA2402" i="1"/>
  <c r="CA2403" i="1"/>
  <c r="CA2404" i="1"/>
  <c r="CA2405" i="1"/>
  <c r="CA2406" i="1"/>
  <c r="CA2407" i="1"/>
  <c r="CA2408" i="1"/>
  <c r="CA2409" i="1"/>
  <c r="CA2410" i="1"/>
  <c r="CA2411" i="1"/>
  <c r="CA2412" i="1"/>
  <c r="CA2413" i="1"/>
  <c r="CA2414" i="1"/>
  <c r="CA2415" i="1"/>
  <c r="CA2416" i="1"/>
  <c r="CA2417" i="1"/>
  <c r="CA2418" i="1"/>
  <c r="CA2419" i="1"/>
  <c r="CA2420" i="1"/>
  <c r="CA2421" i="1"/>
  <c r="CA2422" i="1"/>
  <c r="CA2423" i="1"/>
  <c r="CA2424" i="1"/>
  <c r="CA2425" i="1"/>
  <c r="CA2426" i="1"/>
  <c r="CA2427" i="1"/>
  <c r="CA2428" i="1"/>
  <c r="CA2429" i="1"/>
  <c r="CA2430" i="1"/>
  <c r="CA2431" i="1"/>
  <c r="CA2432" i="1"/>
  <c r="CA2433" i="1"/>
  <c r="CA2434" i="1"/>
  <c r="CA2435" i="1"/>
  <c r="CA2436" i="1"/>
  <c r="CA2437" i="1"/>
  <c r="CA2438" i="1"/>
  <c r="CA2439" i="1"/>
  <c r="CA2440" i="1"/>
  <c r="CA2441" i="1"/>
  <c r="CA2442" i="1"/>
  <c r="CA2361" i="1"/>
  <c r="CA2375" i="1"/>
  <c r="CA2366" i="1"/>
  <c r="CA2367" i="1"/>
  <c r="CA2368" i="1"/>
  <c r="CA2369" i="1"/>
  <c r="CA2370" i="1"/>
  <c r="CA2371" i="1"/>
  <c r="CA2372" i="1"/>
  <c r="CA2373" i="1"/>
  <c r="CA2374" i="1"/>
  <c r="CA2386" i="1"/>
  <c r="CA2376" i="1"/>
  <c r="CA2362" i="1"/>
  <c r="CA2363" i="1"/>
  <c r="CA2364" i="1"/>
  <c r="CA2365" i="1"/>
  <c r="CA2359" i="1"/>
  <c r="CA2331" i="1"/>
  <c r="CA2382" i="1"/>
  <c r="CA2377" i="1"/>
  <c r="CA2378" i="1"/>
  <c r="CA2379" i="1"/>
  <c r="CA2380" i="1"/>
  <c r="CA2381" i="1"/>
  <c r="CA2383" i="1"/>
  <c r="CA2384" i="1"/>
  <c r="CA2385" i="1"/>
  <c r="CA2357" i="1"/>
  <c r="CA2358" i="1"/>
  <c r="CA2387" i="1"/>
  <c r="CA2360" i="1"/>
  <c r="CA2443" i="1"/>
  <c r="CA2444" i="1"/>
  <c r="CA2492" i="1"/>
  <c r="CA2446" i="1"/>
  <c r="CA2448" i="1"/>
  <c r="CA2449" i="1"/>
  <c r="CA2447" i="1"/>
  <c r="CA2450" i="1"/>
  <c r="CA2451" i="1"/>
  <c r="CA2452" i="1"/>
  <c r="CA2453" i="1"/>
  <c r="CA2454" i="1"/>
  <c r="CA2455" i="1"/>
  <c r="CA2456" i="1"/>
  <c r="CA2457" i="1"/>
  <c r="CA2458" i="1"/>
  <c r="CA2459" i="1"/>
  <c r="CA2460" i="1"/>
  <c r="CA2461" i="1"/>
  <c r="CA2462" i="1"/>
  <c r="CA2463" i="1"/>
  <c r="CA2464" i="1"/>
  <c r="CA2465" i="1"/>
  <c r="CA2466" i="1"/>
  <c r="CA2467" i="1"/>
  <c r="CA2468" i="1"/>
  <c r="CA2469" i="1"/>
  <c r="CA2470" i="1"/>
  <c r="CA2471" i="1"/>
  <c r="CA2472" i="1"/>
  <c r="CA2473" i="1"/>
  <c r="CA2474" i="1"/>
  <c r="CA2475" i="1"/>
  <c r="CA2476" i="1"/>
  <c r="CA2477" i="1"/>
  <c r="CA2478" i="1"/>
  <c r="CA2479" i="1"/>
  <c r="CA2480" i="1"/>
  <c r="CA2481" i="1"/>
  <c r="CA2482" i="1"/>
  <c r="CA2483" i="1"/>
  <c r="CA2484" i="1"/>
  <c r="CA2485" i="1"/>
  <c r="CA2486" i="1"/>
  <c r="CA2487" i="1"/>
  <c r="CA2488" i="1"/>
  <c r="CA2489" i="1"/>
  <c r="CA2490" i="1"/>
  <c r="CA2491" i="1"/>
  <c r="CA2493" i="1"/>
  <c r="CA2494" i="1"/>
  <c r="CA217" i="1"/>
  <c r="CA2445" i="1"/>
  <c r="CA2498" i="1"/>
  <c r="CA2495" i="1"/>
  <c r="CA2496" i="1"/>
  <c r="CA2497" i="1"/>
  <c r="CA2517" i="1"/>
  <c r="CA2503" i="1"/>
  <c r="CA2504" i="1"/>
  <c r="CA2499" i="1"/>
  <c r="CA2500" i="1"/>
  <c r="CA2501" i="1"/>
  <c r="CA2502" i="1"/>
  <c r="CA2510" i="1"/>
  <c r="CA2511" i="1"/>
  <c r="CA2512" i="1"/>
  <c r="CA2513" i="1"/>
  <c r="CA2514" i="1"/>
  <c r="CA2515" i="1"/>
  <c r="CA2516" i="1"/>
  <c r="CA2518" i="1"/>
  <c r="CA2519" i="1"/>
  <c r="CA2520" i="1"/>
  <c r="CA2521" i="1"/>
  <c r="CA2522" i="1"/>
  <c r="CA2526" i="1"/>
  <c r="CA2505" i="1"/>
  <c r="CA2506" i="1"/>
  <c r="CA2507" i="1"/>
  <c r="CA2508" i="1"/>
  <c r="CA2509" i="1"/>
  <c r="CA2523" i="1"/>
  <c r="CA2524" i="1"/>
  <c r="CA2525" i="1"/>
  <c r="CA2527" i="1"/>
  <c r="CA2528" i="1"/>
  <c r="CA2530" i="1"/>
  <c r="CA2531" i="1"/>
  <c r="CA2532" i="1"/>
  <c r="CA2544" i="1"/>
  <c r="CA2554" i="1"/>
  <c r="CA2545" i="1"/>
  <c r="CA2546" i="1"/>
  <c r="CA2547" i="1"/>
  <c r="CA2548" i="1"/>
  <c r="CA2553" i="1"/>
  <c r="CA2549" i="1"/>
  <c r="CA2550" i="1"/>
  <c r="CA2551" i="1"/>
  <c r="CA2552" i="1"/>
  <c r="CA2555" i="1"/>
  <c r="CA2556" i="1"/>
  <c r="CA2557" i="1"/>
  <c r="CA2558" i="1"/>
  <c r="CA2559" i="1"/>
  <c r="CA2560" i="1"/>
  <c r="CA2533" i="1"/>
  <c r="CA2534" i="1"/>
  <c r="CA2535" i="1"/>
  <c r="CA2536" i="1"/>
  <c r="CA2537" i="1"/>
  <c r="CA2538" i="1"/>
  <c r="CA2539" i="1"/>
  <c r="CA2540" i="1"/>
  <c r="CA2541" i="1"/>
  <c r="CA2542" i="1"/>
  <c r="CA2562" i="1"/>
  <c r="CA2563" i="1"/>
  <c r="CA2561" i="1"/>
  <c r="CA2565" i="1"/>
  <c r="CA2564" i="1"/>
  <c r="CA2566" i="1"/>
  <c r="CA2567" i="1"/>
  <c r="CA2568" i="1"/>
  <c r="CA2569" i="1"/>
  <c r="CA2570" i="1"/>
  <c r="CA2571" i="1"/>
  <c r="CA2572" i="1"/>
  <c r="CA2573" i="1"/>
  <c r="CA2574" i="1"/>
  <c r="CA2575" i="1"/>
  <c r="CA2576" i="1"/>
  <c r="CA2577" i="1"/>
  <c r="CA2578" i="1"/>
  <c r="CA2579" i="1"/>
  <c r="CA2580" i="1"/>
  <c r="CA2581" i="1"/>
  <c r="CA2582" i="1"/>
  <c r="CA2583" i="1"/>
  <c r="CA2584" i="1"/>
  <c r="CA2585" i="1"/>
  <c r="CA2586" i="1"/>
  <c r="CA2587" i="1"/>
  <c r="CA2588" i="1"/>
  <c r="CA2589" i="1"/>
  <c r="CA2590" i="1"/>
  <c r="CA2591" i="1"/>
  <c r="CA2592" i="1"/>
  <c r="CA2593" i="1"/>
  <c r="CA2594" i="1"/>
  <c r="CA2595" i="1"/>
  <c r="CA2596" i="1"/>
  <c r="CA2597" i="1"/>
  <c r="CA2598" i="1"/>
  <c r="CA2599" i="1"/>
  <c r="CA2600" i="1"/>
  <c r="CA2601" i="1"/>
  <c r="CA2602" i="1"/>
  <c r="CA2603" i="1"/>
  <c r="CA2604" i="1"/>
  <c r="CA2605" i="1"/>
  <c r="CA2606" i="1"/>
  <c r="CA2607" i="1"/>
  <c r="CA2608" i="1"/>
  <c r="CA2609" i="1"/>
  <c r="CA2610" i="1"/>
  <c r="CA2611" i="1"/>
  <c r="CA2612" i="1"/>
  <c r="CA2613" i="1"/>
  <c r="CA2614" i="1"/>
  <c r="CA2615" i="1"/>
  <c r="CA2616" i="1"/>
  <c r="CA2617" i="1"/>
  <c r="CA2618" i="1"/>
  <c r="CA2619" i="1"/>
  <c r="CA2620" i="1"/>
  <c r="CA2621" i="1"/>
  <c r="CA2622" i="1"/>
  <c r="CA2623" i="1"/>
  <c r="CA2624" i="1"/>
  <c r="CA2625" i="1"/>
  <c r="CA2626" i="1"/>
  <c r="CA2627" i="1"/>
  <c r="CA2628" i="1"/>
  <c r="CA2629" i="1"/>
  <c r="CA2630" i="1"/>
  <c r="CA2631" i="1"/>
  <c r="CA2632" i="1"/>
  <c r="CA2633" i="1"/>
  <c r="CA2634" i="1"/>
  <c r="CA2635" i="1"/>
  <c r="CA2636" i="1"/>
  <c r="CA2637" i="1"/>
  <c r="CA2638" i="1"/>
  <c r="CA2639" i="1"/>
  <c r="CA2640" i="1"/>
  <c r="CA2641" i="1"/>
  <c r="CA2642" i="1"/>
  <c r="CA2643" i="1"/>
  <c r="CA2644" i="1"/>
  <c r="CA2645" i="1"/>
  <c r="CA2646" i="1"/>
  <c r="CA2647" i="1"/>
  <c r="CA2648" i="1"/>
  <c r="CA2649" i="1"/>
  <c r="CA2650" i="1"/>
  <c r="CA2651" i="1"/>
  <c r="CA2652" i="1"/>
  <c r="CA2653" i="1"/>
  <c r="CA2654" i="1"/>
  <c r="CA2655" i="1"/>
  <c r="CA2656" i="1"/>
  <c r="CA2657" i="1"/>
  <c r="CA2658" i="1"/>
  <c r="CA2659" i="1"/>
  <c r="CA2660" i="1"/>
  <c r="CA2661" i="1"/>
  <c r="CA2662" i="1"/>
  <c r="CA2663" i="1"/>
  <c r="CA2664" i="1"/>
  <c r="CA2665" i="1"/>
  <c r="CA2666" i="1"/>
  <c r="CA2667" i="1"/>
  <c r="CA2668" i="1"/>
  <c r="CA2669" i="1"/>
  <c r="CA2670" i="1"/>
  <c r="CA2671" i="1"/>
  <c r="CA2672" i="1"/>
  <c r="CA2673" i="1"/>
  <c r="CA2674" i="1"/>
  <c r="CA2675" i="1"/>
  <c r="CA2676" i="1"/>
  <c r="CA2677" i="1"/>
  <c r="CA2678" i="1"/>
  <c r="CA2679" i="1"/>
  <c r="CA2680" i="1"/>
  <c r="CA2681" i="1"/>
  <c r="CA2682" i="1"/>
  <c r="CA2683" i="1"/>
  <c r="CA2684" i="1"/>
  <c r="CA2685" i="1"/>
  <c r="CA2686" i="1"/>
  <c r="CA2687" i="1"/>
  <c r="CA2688" i="1"/>
  <c r="CA2689" i="1"/>
  <c r="CA2690" i="1"/>
  <c r="CA2691" i="1"/>
  <c r="CA2692" i="1"/>
  <c r="CA2693" i="1"/>
  <c r="CA2694" i="1"/>
  <c r="CA2695" i="1"/>
  <c r="CA2696" i="1"/>
  <c r="CA2697" i="1"/>
  <c r="CA2698" i="1"/>
  <c r="CA2699" i="1"/>
  <c r="CA2700" i="1"/>
  <c r="CA2701" i="1"/>
  <c r="CA2702" i="1"/>
  <c r="CA2703" i="1"/>
  <c r="CA2543" i="1"/>
  <c r="CA2705" i="1"/>
  <c r="CA2704" i="1"/>
  <c r="CA2706" i="1"/>
  <c r="CA2707" i="1"/>
  <c r="CB9" i="1"/>
  <c r="CB10" i="1"/>
  <c r="CB11" i="1"/>
  <c r="CB12" i="1"/>
  <c r="CB13" i="1"/>
  <c r="CB14" i="1"/>
  <c r="CB15" i="1"/>
  <c r="CB16" i="1"/>
  <c r="CB17" i="1"/>
  <c r="CB18" i="1"/>
  <c r="CB19" i="1"/>
  <c r="CB21" i="1"/>
  <c r="CB22" i="1"/>
  <c r="CB23" i="1"/>
  <c r="CB24" i="1"/>
  <c r="CB25" i="1"/>
  <c r="CB26" i="1"/>
  <c r="CB27" i="1"/>
  <c r="CB28" i="1"/>
  <c r="CB29" i="1"/>
  <c r="CB30" i="1"/>
  <c r="CB31" i="1"/>
  <c r="CB32" i="1"/>
  <c r="CB33" i="1"/>
  <c r="CB34" i="1"/>
  <c r="CB35" i="1"/>
  <c r="CB36" i="1"/>
  <c r="CB37" i="1"/>
  <c r="CB38" i="1"/>
  <c r="CB39" i="1"/>
  <c r="CB40" i="1"/>
  <c r="CB44" i="1"/>
  <c r="CB45" i="1"/>
  <c r="CB46" i="1"/>
  <c r="CB47" i="1"/>
  <c r="CB48" i="1"/>
  <c r="CB49" i="1"/>
  <c r="CB50" i="1"/>
  <c r="CB51" i="1"/>
  <c r="CB52" i="1"/>
  <c r="CB53" i="1"/>
  <c r="CB54" i="1"/>
  <c r="CB55" i="1"/>
  <c r="CB56" i="1"/>
  <c r="CB57" i="1"/>
  <c r="CB58" i="1"/>
  <c r="CB59" i="1"/>
  <c r="CB62" i="1"/>
  <c r="CB63" i="1"/>
  <c r="CB64" i="1"/>
  <c r="CB65" i="1"/>
  <c r="CB66" i="1"/>
  <c r="CB67" i="1"/>
  <c r="CB68" i="1"/>
  <c r="CB69" i="1"/>
  <c r="CB70" i="1"/>
  <c r="CB71" i="1"/>
  <c r="CB72" i="1"/>
  <c r="CB73" i="1"/>
  <c r="CB74" i="1"/>
  <c r="CB75" i="1"/>
  <c r="CB76" i="1"/>
  <c r="CB77" i="1"/>
  <c r="CB78" i="1"/>
  <c r="CB79" i="1"/>
  <c r="CB80" i="1"/>
  <c r="CB81" i="1"/>
  <c r="CB84" i="1"/>
  <c r="CB85" i="1"/>
  <c r="CB86" i="1"/>
  <c r="CB87" i="1"/>
  <c r="CB88" i="1"/>
  <c r="CB89" i="1"/>
  <c r="CB90" i="1"/>
  <c r="CB20" i="1"/>
  <c r="CB94" i="1"/>
  <c r="CB95" i="1"/>
  <c r="CB91" i="1"/>
  <c r="CB96" i="1"/>
  <c r="CB97" i="1"/>
  <c r="CB98" i="1"/>
  <c r="CB99" i="1"/>
  <c r="CB100" i="1"/>
  <c r="CB101" i="1"/>
  <c r="CB102" i="1"/>
  <c r="CB103" i="1"/>
  <c r="CB104" i="1"/>
  <c r="CB105" i="1"/>
  <c r="CB106" i="1"/>
  <c r="CB108" i="1"/>
  <c r="CB110" i="1"/>
  <c r="CB107" i="1"/>
  <c r="CB109" i="1"/>
  <c r="CB92" i="1"/>
  <c r="CB93" i="1"/>
  <c r="CB111" i="1"/>
  <c r="CB193" i="1"/>
  <c r="CB197" i="1"/>
  <c r="CB180" i="1"/>
  <c r="CB181" i="1"/>
  <c r="CB182" i="1"/>
  <c r="CB183" i="1"/>
  <c r="CB184" i="1"/>
  <c r="CB185" i="1"/>
  <c r="CB186" i="1"/>
  <c r="CB187" i="1"/>
  <c r="CB179" i="1"/>
  <c r="CB112" i="1"/>
  <c r="CB113" i="1"/>
  <c r="CB114" i="1"/>
  <c r="CB115" i="1"/>
  <c r="CB116" i="1"/>
  <c r="CB117" i="1"/>
  <c r="CB118" i="1"/>
  <c r="CB119" i="1"/>
  <c r="CB120" i="1"/>
  <c r="CB121" i="1"/>
  <c r="CB122" i="1"/>
  <c r="CB123" i="1"/>
  <c r="CB124" i="1"/>
  <c r="CB125" i="1"/>
  <c r="CB126" i="1"/>
  <c r="CB127" i="1"/>
  <c r="CB128" i="1"/>
  <c r="CB129" i="1"/>
  <c r="CB130" i="1"/>
  <c r="CB131" i="1"/>
  <c r="CB132" i="1"/>
  <c r="CB133" i="1"/>
  <c r="CB134" i="1"/>
  <c r="CB136" i="1"/>
  <c r="CB137" i="1"/>
  <c r="CB138" i="1"/>
  <c r="CB139" i="1"/>
  <c r="CB140" i="1"/>
  <c r="CB141" i="1"/>
  <c r="CB142" i="1"/>
  <c r="CB143" i="1"/>
  <c r="CB144" i="1"/>
  <c r="CB145" i="1"/>
  <c r="CB146" i="1"/>
  <c r="CB147" i="1"/>
  <c r="CB148" i="1"/>
  <c r="CB149" i="1"/>
  <c r="CB150" i="1"/>
  <c r="CB151" i="1"/>
  <c r="CB152" i="1"/>
  <c r="CB153" i="1"/>
  <c r="CB154" i="1"/>
  <c r="CB155" i="1"/>
  <c r="CB156" i="1"/>
  <c r="CB157" i="1"/>
  <c r="CB158" i="1"/>
  <c r="CB159" i="1"/>
  <c r="CB160" i="1"/>
  <c r="CB161" i="1"/>
  <c r="CB162" i="1"/>
  <c r="CB163" i="1"/>
  <c r="CB164" i="1"/>
  <c r="CB165" i="1"/>
  <c r="CB166" i="1"/>
  <c r="CB167" i="1"/>
  <c r="CB168" i="1"/>
  <c r="CB169" i="1"/>
  <c r="CB170" i="1"/>
  <c r="CB171" i="1"/>
  <c r="CB172" i="1"/>
  <c r="CB173" i="1"/>
  <c r="CB174" i="1"/>
  <c r="CB175" i="1"/>
  <c r="CB176" i="1"/>
  <c r="CB177" i="1"/>
  <c r="CB178" i="1"/>
  <c r="CB189" i="1"/>
  <c r="CB194" i="1"/>
  <c r="CB195" i="1"/>
  <c r="CB196" i="1"/>
  <c r="CB190" i="1"/>
  <c r="CB191" i="1"/>
  <c r="CB192" i="1"/>
  <c r="CB209" i="1"/>
  <c r="CB210" i="1"/>
  <c r="CB211" i="1"/>
  <c r="CB218" i="1"/>
  <c r="CB219" i="1"/>
  <c r="CB220" i="1"/>
  <c r="CB198" i="1"/>
  <c r="CB199" i="1"/>
  <c r="CB200" i="1"/>
  <c r="CB201" i="1"/>
  <c r="CB202" i="1"/>
  <c r="CB203" i="1"/>
  <c r="CB204" i="1"/>
  <c r="CB205" i="1"/>
  <c r="CB206" i="1"/>
  <c r="CB207" i="1"/>
  <c r="CB208" i="1"/>
  <c r="CB212" i="1"/>
  <c r="CB213" i="1"/>
  <c r="CB214" i="1"/>
  <c r="CB215" i="1"/>
  <c r="CB216" i="1"/>
  <c r="CB221" i="1"/>
  <c r="CB245" i="1"/>
  <c r="CB244" i="1"/>
  <c r="CB243" i="1"/>
  <c r="CB240" i="1"/>
  <c r="CB241" i="1"/>
  <c r="CB242" i="1"/>
  <c r="CB239" i="1"/>
  <c r="CB246" i="1"/>
  <c r="CB222" i="1"/>
  <c r="CB223" i="1"/>
  <c r="CB224" i="1"/>
  <c r="CB225" i="1"/>
  <c r="CB227" i="1"/>
  <c r="CB228" i="1"/>
  <c r="CB229" i="1"/>
  <c r="CB230" i="1"/>
  <c r="CB231" i="1"/>
  <c r="CB233" i="1"/>
  <c r="CB234" i="1"/>
  <c r="CB235" i="1"/>
  <c r="CB236" i="1"/>
  <c r="CB237" i="1"/>
  <c r="CB238" i="1"/>
  <c r="CB226" i="1"/>
  <c r="CB232" i="1"/>
  <c r="CB248" i="1"/>
  <c r="CB247" i="1"/>
  <c r="CB249" i="1"/>
  <c r="CB250" i="1"/>
  <c r="CB251" i="1"/>
  <c r="CB253" i="1"/>
  <c r="CB254" i="1"/>
  <c r="CB255" i="1"/>
  <c r="CB256" i="1"/>
  <c r="CB257" i="1"/>
  <c r="CB258" i="1"/>
  <c r="CB259" i="1"/>
  <c r="CB260" i="1"/>
  <c r="CB261" i="1"/>
  <c r="CB262" i="1"/>
  <c r="CB252" i="1"/>
  <c r="CB263" i="1"/>
  <c r="CB264" i="1"/>
  <c r="CB265" i="1"/>
  <c r="CB266" i="1"/>
  <c r="CB267" i="1"/>
  <c r="CB268" i="1"/>
  <c r="CB269" i="1"/>
  <c r="CB270" i="1"/>
  <c r="CB271" i="1"/>
  <c r="CB272" i="1"/>
  <c r="CB273" i="1"/>
  <c r="CB274" i="1"/>
  <c r="CB275" i="1"/>
  <c r="CB276" i="1"/>
  <c r="CB277" i="1"/>
  <c r="CB278" i="1"/>
  <c r="CB279" i="1"/>
  <c r="CB280" i="1"/>
  <c r="CB281" i="1"/>
  <c r="CB282" i="1"/>
  <c r="CB283" i="1"/>
  <c r="CB284" i="1"/>
  <c r="CB285" i="1"/>
  <c r="CB288" i="1"/>
  <c r="CB289" i="1"/>
  <c r="CB290" i="1"/>
  <c r="CB286" i="1"/>
  <c r="CB287" i="1"/>
  <c r="CB291" i="1"/>
  <c r="CB292" i="1"/>
  <c r="CB293" i="1"/>
  <c r="CB294" i="1"/>
  <c r="CB296" i="1"/>
  <c r="CB297" i="1"/>
  <c r="CB298" i="1"/>
  <c r="CB299" i="1"/>
  <c r="CB300" i="1"/>
  <c r="CB301" i="1"/>
  <c r="CB302" i="1"/>
  <c r="CB303" i="1"/>
  <c r="CB304" i="1"/>
  <c r="CB305" i="1"/>
  <c r="CB306" i="1"/>
  <c r="CB307" i="1"/>
  <c r="CB308" i="1"/>
  <c r="CB309" i="1"/>
  <c r="CB310" i="1"/>
  <c r="CB311" i="1"/>
  <c r="CB295" i="1"/>
  <c r="CB312" i="1"/>
  <c r="CB313" i="1"/>
  <c r="CB314" i="1"/>
  <c r="CB315" i="1"/>
  <c r="CB316" i="1"/>
  <c r="CB317" i="1"/>
  <c r="CB318" i="1"/>
  <c r="CB319" i="1"/>
  <c r="CB320" i="1"/>
  <c r="CB321" i="1"/>
  <c r="CB322" i="1"/>
  <c r="CB323" i="1"/>
  <c r="CB324" i="1"/>
  <c r="CB325" i="1"/>
  <c r="CB326" i="1"/>
  <c r="CB327" i="1"/>
  <c r="CB328" i="1"/>
  <c r="CB329" i="1"/>
  <c r="CB330" i="1"/>
  <c r="CB331" i="1"/>
  <c r="CB332" i="1"/>
  <c r="CB333" i="1"/>
  <c r="CB334" i="1"/>
  <c r="CB335" i="1"/>
  <c r="CB336" i="1"/>
  <c r="CB337" i="1"/>
  <c r="CB338" i="1"/>
  <c r="CB339" i="1"/>
  <c r="CB340" i="1"/>
  <c r="CB341" i="1"/>
  <c r="CB342" i="1"/>
  <c r="CB343" i="1"/>
  <c r="CB344" i="1"/>
  <c r="CB345" i="1"/>
  <c r="CB346" i="1"/>
  <c r="CB347" i="1"/>
  <c r="CB348" i="1"/>
  <c r="CB349" i="1"/>
  <c r="CB350" i="1"/>
  <c r="CB351" i="1"/>
  <c r="CB352" i="1"/>
  <c r="CB353" i="1"/>
  <c r="CB354" i="1"/>
  <c r="CB355" i="1"/>
  <c r="CB356" i="1"/>
  <c r="CB390" i="1"/>
  <c r="CB357" i="1"/>
  <c r="CB358" i="1"/>
  <c r="CB359" i="1"/>
  <c r="CB360" i="1"/>
  <c r="CB361" i="1"/>
  <c r="CB362" i="1"/>
  <c r="CB363" i="1"/>
  <c r="CB364" i="1"/>
  <c r="CB365" i="1"/>
  <c r="CB366" i="1"/>
  <c r="CB367" i="1"/>
  <c r="CB368" i="1"/>
  <c r="CB369" i="1"/>
  <c r="CB370" i="1"/>
  <c r="CB371" i="1"/>
  <c r="CB372" i="1"/>
  <c r="CB373" i="1"/>
  <c r="CB374" i="1"/>
  <c r="CB375" i="1"/>
  <c r="CB376" i="1"/>
  <c r="CB377" i="1"/>
  <c r="CB378" i="1"/>
  <c r="CB379" i="1"/>
  <c r="CB380" i="1"/>
  <c r="CB381" i="1"/>
  <c r="CB382" i="1"/>
  <c r="CB383" i="1"/>
  <c r="CB384" i="1"/>
  <c r="CB385" i="1"/>
  <c r="CB386" i="1"/>
  <c r="CB387" i="1"/>
  <c r="CB388" i="1"/>
  <c r="CB389" i="1"/>
  <c r="CB391" i="1"/>
  <c r="CB392" i="1"/>
  <c r="CB393" i="1"/>
  <c r="CB404" i="1"/>
  <c r="CB405" i="1"/>
  <c r="CB406" i="1"/>
  <c r="CB407" i="1"/>
  <c r="CB408" i="1"/>
  <c r="CB409" i="1"/>
  <c r="CB410" i="1"/>
  <c r="CB411" i="1"/>
  <c r="CB412" i="1"/>
  <c r="CB413" i="1"/>
  <c r="CB414" i="1"/>
  <c r="CB415" i="1"/>
  <c r="CB416" i="1"/>
  <c r="CB417" i="1"/>
  <c r="CB418" i="1"/>
  <c r="CB419" i="1"/>
  <c r="CB467" i="1"/>
  <c r="CB468" i="1"/>
  <c r="CB469" i="1"/>
  <c r="CB470" i="1"/>
  <c r="CB471" i="1"/>
  <c r="CB420" i="1"/>
  <c r="CB457" i="1"/>
  <c r="CB458" i="1"/>
  <c r="CB459" i="1"/>
  <c r="CB394" i="1"/>
  <c r="CB395" i="1"/>
  <c r="CB396" i="1"/>
  <c r="CB397" i="1"/>
  <c r="CB398" i="1"/>
  <c r="CB399" i="1"/>
  <c r="CB400" i="1"/>
  <c r="CB401" i="1"/>
  <c r="CB402" i="1"/>
  <c r="CB403" i="1"/>
  <c r="CB422" i="1"/>
  <c r="CB423" i="1"/>
  <c r="CB424" i="1"/>
  <c r="CB425" i="1"/>
  <c r="CB426" i="1"/>
  <c r="CB427" i="1"/>
  <c r="CB428" i="1"/>
  <c r="CB429" i="1"/>
  <c r="CB430" i="1"/>
  <c r="CB431" i="1"/>
  <c r="CB432" i="1"/>
  <c r="CB433" i="1"/>
  <c r="CB434" i="1"/>
  <c r="CB435" i="1"/>
  <c r="CB436" i="1"/>
  <c r="CB437" i="1"/>
  <c r="CB438" i="1"/>
  <c r="CB439" i="1"/>
  <c r="CB440" i="1"/>
  <c r="CB441" i="1"/>
  <c r="CB442" i="1"/>
  <c r="CB443" i="1"/>
  <c r="CB444" i="1"/>
  <c r="CB445" i="1"/>
  <c r="CB446" i="1"/>
  <c r="CB447" i="1"/>
  <c r="CB448" i="1"/>
  <c r="CB449" i="1"/>
  <c r="CB450" i="1"/>
  <c r="CB451" i="1"/>
  <c r="CB452" i="1"/>
  <c r="CB453" i="1"/>
  <c r="CB454" i="1"/>
  <c r="CB455" i="1"/>
  <c r="CB456" i="1"/>
  <c r="CB460" i="1"/>
  <c r="CB461" i="1"/>
  <c r="CB462" i="1"/>
  <c r="CB463" i="1"/>
  <c r="CB464" i="1"/>
  <c r="CB465" i="1"/>
  <c r="CB421" i="1"/>
  <c r="CB472" i="1"/>
  <c r="CB473" i="1"/>
  <c r="CB474" i="1"/>
  <c r="CB466" i="1"/>
  <c r="CB475" i="1"/>
  <c r="CB476" i="1"/>
  <c r="CB477" i="1"/>
  <c r="CB478" i="1"/>
  <c r="CB479" i="1"/>
  <c r="CB480" i="1"/>
  <c r="CB481" i="1"/>
  <c r="CB482" i="1"/>
  <c r="CB483" i="1"/>
  <c r="CB484" i="1"/>
  <c r="CB485" i="1"/>
  <c r="CB486" i="1"/>
  <c r="CB487" i="1"/>
  <c r="CB488" i="1"/>
  <c r="CB489" i="1"/>
  <c r="CB490" i="1"/>
  <c r="CB491" i="1"/>
  <c r="CB492" i="1"/>
  <c r="CB493" i="1"/>
  <c r="CB494" i="1"/>
  <c r="CB495" i="1"/>
  <c r="CB496" i="1"/>
  <c r="CB497" i="1"/>
  <c r="CB498" i="1"/>
  <c r="CB499" i="1"/>
  <c r="CB500" i="1"/>
  <c r="CB501" i="1"/>
  <c r="CB502" i="1"/>
  <c r="CB503" i="1"/>
  <c r="CB504" i="1"/>
  <c r="CB505" i="1"/>
  <c r="CB506" i="1"/>
  <c r="CB507" i="1"/>
  <c r="CB508" i="1"/>
  <c r="CB509" i="1"/>
  <c r="CB558" i="1"/>
  <c r="CB559" i="1"/>
  <c r="CB557" i="1"/>
  <c r="CB560" i="1"/>
  <c r="CB561" i="1"/>
  <c r="CB562" i="1"/>
  <c r="CB563" i="1"/>
  <c r="CB564" i="1"/>
  <c r="CB565" i="1"/>
  <c r="CB566" i="1"/>
  <c r="CB567" i="1"/>
  <c r="CB568" i="1"/>
  <c r="CB569" i="1"/>
  <c r="CB570" i="1"/>
  <c r="CB571" i="1"/>
  <c r="CB572" i="1"/>
  <c r="CB573" i="1"/>
  <c r="CB574" i="1"/>
  <c r="CB575" i="1"/>
  <c r="CB576" i="1"/>
  <c r="CB577" i="1"/>
  <c r="CB578" i="1"/>
  <c r="CB579" i="1"/>
  <c r="CB580" i="1"/>
  <c r="CB581" i="1"/>
  <c r="CB582" i="1"/>
  <c r="CB583" i="1"/>
  <c r="CB584" i="1"/>
  <c r="CB585" i="1"/>
  <c r="CB586" i="1"/>
  <c r="CB587" i="1"/>
  <c r="CB588" i="1"/>
  <c r="CB589" i="1"/>
  <c r="CB590" i="1"/>
  <c r="CB591" i="1"/>
  <c r="CB592" i="1"/>
  <c r="CB593" i="1"/>
  <c r="CB594" i="1"/>
  <c r="CB595" i="1"/>
  <c r="CB596" i="1"/>
  <c r="CB597" i="1"/>
  <c r="CB598" i="1"/>
  <c r="CB599" i="1"/>
  <c r="CB600" i="1"/>
  <c r="CB601" i="1"/>
  <c r="CB602" i="1"/>
  <c r="CB603" i="1"/>
  <c r="CB604" i="1"/>
  <c r="CB605" i="1"/>
  <c r="CB606" i="1"/>
  <c r="CB607" i="1"/>
  <c r="CB608" i="1"/>
  <c r="CB609" i="1"/>
  <c r="CB610" i="1"/>
  <c r="CB611" i="1"/>
  <c r="CB612" i="1"/>
  <c r="CB613" i="1"/>
  <c r="CB614" i="1"/>
  <c r="CB615" i="1"/>
  <c r="CB616" i="1"/>
  <c r="CB617" i="1"/>
  <c r="CB618" i="1"/>
  <c r="CB619" i="1"/>
  <c r="CB620" i="1"/>
  <c r="CB621" i="1"/>
  <c r="CB622" i="1"/>
  <c r="CB623" i="1"/>
  <c r="CB624" i="1"/>
  <c r="CB625" i="1"/>
  <c r="CB626" i="1"/>
  <c r="CB627" i="1"/>
  <c r="CB628" i="1"/>
  <c r="CB629" i="1"/>
  <c r="CB630" i="1"/>
  <c r="CB631" i="1"/>
  <c r="CB632" i="1"/>
  <c r="CB633" i="1"/>
  <c r="CB634" i="1"/>
  <c r="CB635" i="1"/>
  <c r="CB636" i="1"/>
  <c r="CB637" i="1"/>
  <c r="CB638" i="1"/>
  <c r="CB639" i="1"/>
  <c r="CB640" i="1"/>
  <c r="CB641" i="1"/>
  <c r="CB510" i="1"/>
  <c r="CB511" i="1"/>
  <c r="CB512" i="1"/>
  <c r="CB513" i="1"/>
  <c r="CB514" i="1"/>
  <c r="CB515" i="1"/>
  <c r="CB516" i="1"/>
  <c r="CB517" i="1"/>
  <c r="CB518" i="1"/>
  <c r="CB519" i="1"/>
  <c r="CB520" i="1"/>
  <c r="CB521" i="1"/>
  <c r="CB522" i="1"/>
  <c r="CB523" i="1"/>
  <c r="CB524" i="1"/>
  <c r="CB525" i="1"/>
  <c r="CB526" i="1"/>
  <c r="CB527" i="1"/>
  <c r="CB528" i="1"/>
  <c r="CB529" i="1"/>
  <c r="CB530" i="1"/>
  <c r="CB531" i="1"/>
  <c r="CB532" i="1"/>
  <c r="CB533" i="1"/>
  <c r="CB534" i="1"/>
  <c r="CB535" i="1"/>
  <c r="CB536" i="1"/>
  <c r="CB537" i="1"/>
  <c r="CB538" i="1"/>
  <c r="CB539" i="1"/>
  <c r="CB540" i="1"/>
  <c r="CB541" i="1"/>
  <c r="CB542" i="1"/>
  <c r="CB543" i="1"/>
  <c r="CB544" i="1"/>
  <c r="CB545" i="1"/>
  <c r="CB546" i="1"/>
  <c r="CB547" i="1"/>
  <c r="CB548" i="1"/>
  <c r="CB549" i="1"/>
  <c r="CB550" i="1"/>
  <c r="CB551" i="1"/>
  <c r="CB552" i="1"/>
  <c r="CB553" i="1"/>
  <c r="CB554" i="1"/>
  <c r="CB555" i="1"/>
  <c r="CB556" i="1"/>
  <c r="CB642" i="1"/>
  <c r="CB643" i="1"/>
  <c r="CB759" i="1"/>
  <c r="CB760" i="1"/>
  <c r="CB644" i="1"/>
  <c r="CB645" i="1"/>
  <c r="CB646" i="1"/>
  <c r="CB647" i="1"/>
  <c r="CB648" i="1"/>
  <c r="CB649" i="1"/>
  <c r="CB650" i="1"/>
  <c r="CB651" i="1"/>
  <c r="CB652" i="1"/>
  <c r="CB653" i="1"/>
  <c r="CB654" i="1"/>
  <c r="CB655" i="1"/>
  <c r="CB656" i="1"/>
  <c r="CB657" i="1"/>
  <c r="CB658" i="1"/>
  <c r="CB659" i="1"/>
  <c r="CB660" i="1"/>
  <c r="CB661" i="1"/>
  <c r="CB662" i="1"/>
  <c r="CB663" i="1"/>
  <c r="CB664" i="1"/>
  <c r="CB665" i="1"/>
  <c r="CB666" i="1"/>
  <c r="CB667" i="1"/>
  <c r="CB668" i="1"/>
  <c r="CB669" i="1"/>
  <c r="CB670" i="1"/>
  <c r="CB671" i="1"/>
  <c r="CB672" i="1"/>
  <c r="CB673" i="1"/>
  <c r="CB674" i="1"/>
  <c r="CB675" i="1"/>
  <c r="CB676" i="1"/>
  <c r="CB677" i="1"/>
  <c r="CB678" i="1"/>
  <c r="CB679" i="1"/>
  <c r="CB680" i="1"/>
  <c r="CB681" i="1"/>
  <c r="CB682" i="1"/>
  <c r="CB683" i="1"/>
  <c r="CB684" i="1"/>
  <c r="CB685" i="1"/>
  <c r="CB686" i="1"/>
  <c r="CB687" i="1"/>
  <c r="CB688" i="1"/>
  <c r="CB689" i="1"/>
  <c r="CB690" i="1"/>
  <c r="CB691" i="1"/>
  <c r="CB692" i="1"/>
  <c r="CB693" i="1"/>
  <c r="CB694" i="1"/>
  <c r="CB695" i="1"/>
  <c r="CB696" i="1"/>
  <c r="CB697" i="1"/>
  <c r="CB698" i="1"/>
  <c r="CB699" i="1"/>
  <c r="CB700" i="1"/>
  <c r="CB701" i="1"/>
  <c r="CB702" i="1"/>
  <c r="CB703" i="1"/>
  <c r="CB704" i="1"/>
  <c r="CB705" i="1"/>
  <c r="CB706" i="1"/>
  <c r="CB707" i="1"/>
  <c r="CB708" i="1"/>
  <c r="CB709" i="1"/>
  <c r="CB710" i="1"/>
  <c r="CB711" i="1"/>
  <c r="CB712" i="1"/>
  <c r="CB713" i="1"/>
  <c r="CB714" i="1"/>
  <c r="CB715" i="1"/>
  <c r="CB716" i="1"/>
  <c r="CB717" i="1"/>
  <c r="CB718" i="1"/>
  <c r="CB719" i="1"/>
  <c r="CB720" i="1"/>
  <c r="CB721" i="1"/>
  <c r="CB722" i="1"/>
  <c r="CB723" i="1"/>
  <c r="CB724" i="1"/>
  <c r="CB725" i="1"/>
  <c r="CB726" i="1"/>
  <c r="CB727" i="1"/>
  <c r="CB728" i="1"/>
  <c r="CB729" i="1"/>
  <c r="CB730" i="1"/>
  <c r="CB731" i="1"/>
  <c r="CB732" i="1"/>
  <c r="CB733" i="1"/>
  <c r="CB734" i="1"/>
  <c r="CB735" i="1"/>
  <c r="CB736" i="1"/>
  <c r="CB737" i="1"/>
  <c r="CB738" i="1"/>
  <c r="CB739" i="1"/>
  <c r="CB740" i="1"/>
  <c r="CB741" i="1"/>
  <c r="CB742" i="1"/>
  <c r="CB743" i="1"/>
  <c r="CB744" i="1"/>
  <c r="CB745" i="1"/>
  <c r="CB746" i="1"/>
  <c r="CB747" i="1"/>
  <c r="CB748" i="1"/>
  <c r="CB749" i="1"/>
  <c r="CB750" i="1"/>
  <c r="CB751" i="1"/>
  <c r="CB752" i="1"/>
  <c r="CB753" i="1"/>
  <c r="CB754" i="1"/>
  <c r="CB755" i="1"/>
  <c r="CB756" i="1"/>
  <c r="CB757" i="1"/>
  <c r="CB758" i="1"/>
  <c r="CB762" i="1"/>
  <c r="CB761" i="1"/>
  <c r="CB763" i="1"/>
  <c r="CB808" i="1"/>
  <c r="CB809" i="1"/>
  <c r="CB810" i="1"/>
  <c r="CB811" i="1"/>
  <c r="CB812" i="1"/>
  <c r="CB813" i="1"/>
  <c r="CB814" i="1"/>
  <c r="CB815" i="1"/>
  <c r="CB816" i="1"/>
  <c r="CB817" i="1"/>
  <c r="CB818" i="1"/>
  <c r="CB819" i="1"/>
  <c r="CB820" i="1"/>
  <c r="CB821" i="1"/>
  <c r="CB822" i="1"/>
  <c r="CB823" i="1"/>
  <c r="CB824" i="1"/>
  <c r="CB825" i="1"/>
  <c r="CB826" i="1"/>
  <c r="CB827" i="1"/>
  <c r="CB828" i="1"/>
  <c r="CB829" i="1"/>
  <c r="CB830" i="1"/>
  <c r="CB831" i="1"/>
  <c r="CB832" i="1"/>
  <c r="CB833" i="1"/>
  <c r="CB834" i="1"/>
  <c r="CB835" i="1"/>
  <c r="CB836" i="1"/>
  <c r="CB837" i="1"/>
  <c r="CB838" i="1"/>
  <c r="CB839" i="1"/>
  <c r="CB840" i="1"/>
  <c r="CB841" i="1"/>
  <c r="CB842" i="1"/>
  <c r="CB843" i="1"/>
  <c r="CB844" i="1"/>
  <c r="CB845" i="1"/>
  <c r="CB846" i="1"/>
  <c r="CB847" i="1"/>
  <c r="CB848" i="1"/>
  <c r="CB849" i="1"/>
  <c r="CB850" i="1"/>
  <c r="CB851" i="1"/>
  <c r="CB852" i="1"/>
  <c r="CB853" i="1"/>
  <c r="CB854" i="1"/>
  <c r="CB855" i="1"/>
  <c r="CB856" i="1"/>
  <c r="CB857" i="1"/>
  <c r="CB858" i="1"/>
  <c r="CB859" i="1"/>
  <c r="CB860" i="1"/>
  <c r="CB861" i="1"/>
  <c r="CB862" i="1"/>
  <c r="CB863" i="1"/>
  <c r="CB864" i="1"/>
  <c r="CB865" i="1"/>
  <c r="CB866" i="1"/>
  <c r="CB867" i="1"/>
  <c r="CB868" i="1"/>
  <c r="CB869" i="1"/>
  <c r="CB870" i="1"/>
  <c r="CB871" i="1"/>
  <c r="CB872" i="1"/>
  <c r="CB873" i="1"/>
  <c r="CB874" i="1"/>
  <c r="CB875" i="1"/>
  <c r="CB876" i="1"/>
  <c r="CB877" i="1"/>
  <c r="CB878" i="1"/>
  <c r="CB879" i="1"/>
  <c r="CB880" i="1"/>
  <c r="CB881" i="1"/>
  <c r="CB882" i="1"/>
  <c r="CB883" i="1"/>
  <c r="CB884" i="1"/>
  <c r="CB885" i="1"/>
  <c r="CB886" i="1"/>
  <c r="CB887" i="1"/>
  <c r="CB888" i="1"/>
  <c r="CB889" i="1"/>
  <c r="CB890" i="1"/>
  <c r="CB891" i="1"/>
  <c r="CB892" i="1"/>
  <c r="CB893" i="1"/>
  <c r="CB894" i="1"/>
  <c r="CB895" i="1"/>
  <c r="CB896" i="1"/>
  <c r="CB897" i="1"/>
  <c r="CB898" i="1"/>
  <c r="CB899" i="1"/>
  <c r="CB900" i="1"/>
  <c r="CB901" i="1"/>
  <c r="CB902" i="1"/>
  <c r="CB903" i="1"/>
  <c r="CB904" i="1"/>
  <c r="CB905" i="1"/>
  <c r="CB906" i="1"/>
  <c r="CB907" i="1"/>
  <c r="CB908" i="1"/>
  <c r="CB909" i="1"/>
  <c r="CB910" i="1"/>
  <c r="CB911" i="1"/>
  <c r="CB912" i="1"/>
  <c r="CB913" i="1"/>
  <c r="CB914" i="1"/>
  <c r="CB915" i="1"/>
  <c r="CB916" i="1"/>
  <c r="CB917" i="1"/>
  <c r="CB918" i="1"/>
  <c r="CB919" i="1"/>
  <c r="CB920" i="1"/>
  <c r="CB921" i="1"/>
  <c r="CB922" i="1"/>
  <c r="CB923" i="1"/>
  <c r="CB924" i="1"/>
  <c r="CB925" i="1"/>
  <c r="CB926" i="1"/>
  <c r="CB927" i="1"/>
  <c r="CB928" i="1"/>
  <c r="CB929" i="1"/>
  <c r="CB930" i="1"/>
  <c r="CB931" i="1"/>
  <c r="CB932" i="1"/>
  <c r="CB933" i="1"/>
  <c r="CB934" i="1"/>
  <c r="CB935" i="1"/>
  <c r="CB936" i="1"/>
  <c r="CB937" i="1"/>
  <c r="CB938" i="1"/>
  <c r="CB939" i="1"/>
  <c r="CB940" i="1"/>
  <c r="CB941" i="1"/>
  <c r="CB942" i="1"/>
  <c r="CB943" i="1"/>
  <c r="CB944" i="1"/>
  <c r="CB945" i="1"/>
  <c r="CB946" i="1"/>
  <c r="CB947" i="1"/>
  <c r="CB948" i="1"/>
  <c r="CB949" i="1"/>
  <c r="CB950" i="1"/>
  <c r="CB951" i="1"/>
  <c r="CB952" i="1"/>
  <c r="CB953" i="1"/>
  <c r="CB954" i="1"/>
  <c r="CB955" i="1"/>
  <c r="CB956" i="1"/>
  <c r="CB957" i="1"/>
  <c r="CB958" i="1"/>
  <c r="CB959" i="1"/>
  <c r="CB960" i="1"/>
  <c r="CB961" i="1"/>
  <c r="CB962" i="1"/>
  <c r="CB963" i="1"/>
  <c r="CB964" i="1"/>
  <c r="CB965" i="1"/>
  <c r="CB966" i="1"/>
  <c r="CB967" i="1"/>
  <c r="CB968" i="1"/>
  <c r="CB969" i="1"/>
  <c r="CB970" i="1"/>
  <c r="CB971" i="1"/>
  <c r="CB972" i="1"/>
  <c r="CB973" i="1"/>
  <c r="CB974" i="1"/>
  <c r="CB975" i="1"/>
  <c r="CB976" i="1"/>
  <c r="CB977" i="1"/>
  <c r="CB978" i="1"/>
  <c r="CB979" i="1"/>
  <c r="CB980" i="1"/>
  <c r="CB981" i="1"/>
  <c r="CB982" i="1"/>
  <c r="CB983" i="1"/>
  <c r="CB790" i="1"/>
  <c r="CB791" i="1"/>
  <c r="CB792" i="1"/>
  <c r="CB793" i="1"/>
  <c r="CB794" i="1"/>
  <c r="CB795" i="1"/>
  <c r="CB796" i="1"/>
  <c r="CB797" i="1"/>
  <c r="CB798" i="1"/>
  <c r="CB799" i="1"/>
  <c r="CB800" i="1"/>
  <c r="CB801" i="1"/>
  <c r="CB802" i="1"/>
  <c r="CB803" i="1"/>
  <c r="CB804" i="1"/>
  <c r="CB805" i="1"/>
  <c r="CB806" i="1"/>
  <c r="CB767" i="1"/>
  <c r="CB768" i="1"/>
  <c r="CB984" i="1"/>
  <c r="CB764" i="1"/>
  <c r="CB765" i="1"/>
  <c r="CB766" i="1"/>
  <c r="CB769" i="1"/>
  <c r="CB770" i="1"/>
  <c r="CB771" i="1"/>
  <c r="CB772" i="1"/>
  <c r="CB773" i="1"/>
  <c r="CB774" i="1"/>
  <c r="CB775" i="1"/>
  <c r="CB776" i="1"/>
  <c r="CB777" i="1"/>
  <c r="CB778" i="1"/>
  <c r="CB779" i="1"/>
  <c r="CB780" i="1"/>
  <c r="CB781" i="1"/>
  <c r="CB782" i="1"/>
  <c r="CB783" i="1"/>
  <c r="CB784" i="1"/>
  <c r="CB785" i="1"/>
  <c r="CB786" i="1"/>
  <c r="CB985" i="1"/>
  <c r="CB986" i="1"/>
  <c r="CB987" i="1"/>
  <c r="CB988" i="1"/>
  <c r="CB989" i="1"/>
  <c r="CB807" i="1"/>
  <c r="CB787" i="1"/>
  <c r="CB788" i="1"/>
  <c r="CB789" i="1"/>
  <c r="CB1017" i="1"/>
  <c r="CB1018" i="1"/>
  <c r="CB990" i="1"/>
  <c r="CB991" i="1"/>
  <c r="CB992" i="1"/>
  <c r="CB993" i="1"/>
  <c r="CB1001" i="1"/>
  <c r="CB1002" i="1"/>
  <c r="CB1003" i="1"/>
  <c r="CB1004" i="1"/>
  <c r="CB1005" i="1"/>
  <c r="CB1006" i="1"/>
  <c r="CB1007" i="1"/>
  <c r="CB1008" i="1"/>
  <c r="CB1009" i="1"/>
  <c r="CB1010" i="1"/>
  <c r="CB1011" i="1"/>
  <c r="CB1012" i="1"/>
  <c r="CB1013" i="1"/>
  <c r="CB994" i="1"/>
  <c r="CB995" i="1"/>
  <c r="CB996" i="1"/>
  <c r="CB997" i="1"/>
  <c r="CB998" i="1"/>
  <c r="CB999" i="1"/>
  <c r="CB1000" i="1"/>
  <c r="CB1015" i="1"/>
  <c r="CB1014" i="1"/>
  <c r="CB1016" i="1"/>
  <c r="CB1058" i="1"/>
  <c r="CB1059" i="1"/>
  <c r="CB1060" i="1"/>
  <c r="CB1061" i="1"/>
  <c r="CB1027" i="1"/>
  <c r="CB1028" i="1"/>
  <c r="CB1029" i="1"/>
  <c r="CB1019" i="1"/>
  <c r="CB1020" i="1"/>
  <c r="CB1021" i="1"/>
  <c r="CB1022" i="1"/>
  <c r="CB1023" i="1"/>
  <c r="CB1036" i="1"/>
  <c r="CB1024" i="1"/>
  <c r="CB1025" i="1"/>
  <c r="CB1026" i="1"/>
  <c r="CB1055" i="1"/>
  <c r="CB1056" i="1"/>
  <c r="CB1057" i="1"/>
  <c r="CB1037" i="1"/>
  <c r="CB1038" i="1"/>
  <c r="CB1039" i="1"/>
  <c r="CB1040" i="1"/>
  <c r="CB1041" i="1"/>
  <c r="CB1042" i="1"/>
  <c r="CB1043" i="1"/>
  <c r="CB1044" i="1"/>
  <c r="CB1045" i="1"/>
  <c r="CB1046" i="1"/>
  <c r="CB1047" i="1"/>
  <c r="CB1048" i="1"/>
  <c r="CB1049" i="1"/>
  <c r="CB1050" i="1"/>
  <c r="CB1051" i="1"/>
  <c r="CB1030" i="1"/>
  <c r="CB1078" i="1"/>
  <c r="CB1079" i="1"/>
  <c r="CB1080" i="1"/>
  <c r="CB1081" i="1"/>
  <c r="CB1082" i="1"/>
  <c r="CB1083" i="1"/>
  <c r="CB1084" i="1"/>
  <c r="CB1085" i="1"/>
  <c r="CB1086" i="1"/>
  <c r="CB1087" i="1"/>
  <c r="CB1088" i="1"/>
  <c r="CB1089" i="1"/>
  <c r="CB1090" i="1"/>
  <c r="CB1091" i="1"/>
  <c r="CB1092" i="1"/>
  <c r="CB1093" i="1"/>
  <c r="CB1094" i="1"/>
  <c r="CB1095" i="1"/>
  <c r="CB1096" i="1"/>
  <c r="CB1097" i="1"/>
  <c r="CB1098" i="1"/>
  <c r="CB1099" i="1"/>
  <c r="CB1100" i="1"/>
  <c r="CB1101" i="1"/>
  <c r="CB1102" i="1"/>
  <c r="CB1103" i="1"/>
  <c r="CB1104" i="1"/>
  <c r="CB1105" i="1"/>
  <c r="CB1106" i="1"/>
  <c r="CB1107" i="1"/>
  <c r="CB1108" i="1"/>
  <c r="CB1109" i="1"/>
  <c r="CB1110" i="1"/>
  <c r="CB1111" i="1"/>
  <c r="CB1112" i="1"/>
  <c r="CB1113" i="1"/>
  <c r="CB1114" i="1"/>
  <c r="CB1115" i="1"/>
  <c r="CB1116" i="1"/>
  <c r="CB1117" i="1"/>
  <c r="CB1118" i="1"/>
  <c r="CB1119" i="1"/>
  <c r="CB1120" i="1"/>
  <c r="CB1121" i="1"/>
  <c r="CB1122" i="1"/>
  <c r="CB1123" i="1"/>
  <c r="CB1124" i="1"/>
  <c r="CB1125" i="1"/>
  <c r="CB1126" i="1"/>
  <c r="CB1127" i="1"/>
  <c r="CB1128" i="1"/>
  <c r="CB1129" i="1"/>
  <c r="CB1130" i="1"/>
  <c r="CB1131" i="1"/>
  <c r="CB1132" i="1"/>
  <c r="CB1133" i="1"/>
  <c r="CB1134" i="1"/>
  <c r="CB1135" i="1"/>
  <c r="CB1136" i="1"/>
  <c r="CB1137" i="1"/>
  <c r="CB1138" i="1"/>
  <c r="CB1139" i="1"/>
  <c r="CB1140" i="1"/>
  <c r="CB1141" i="1"/>
  <c r="CB1142" i="1"/>
  <c r="CB1143" i="1"/>
  <c r="CB1144" i="1"/>
  <c r="CB1145" i="1"/>
  <c r="CB1146" i="1"/>
  <c r="CB1147" i="1"/>
  <c r="CB1148" i="1"/>
  <c r="CB1149" i="1"/>
  <c r="CB1150" i="1"/>
  <c r="CB1151" i="1"/>
  <c r="CB1152" i="1"/>
  <c r="CB1153" i="1"/>
  <c r="CB1154" i="1"/>
  <c r="CB1155" i="1"/>
  <c r="CB1156" i="1"/>
  <c r="CB1157" i="1"/>
  <c r="CB1158" i="1"/>
  <c r="CB1159" i="1"/>
  <c r="CB1160" i="1"/>
  <c r="CB1161" i="1"/>
  <c r="CB1162" i="1"/>
  <c r="CB1163" i="1"/>
  <c r="CB1164" i="1"/>
  <c r="CB1165" i="1"/>
  <c r="CB1166" i="1"/>
  <c r="CB1167" i="1"/>
  <c r="CB1168" i="1"/>
  <c r="CB1169" i="1"/>
  <c r="CB1170" i="1"/>
  <c r="CB1171" i="1"/>
  <c r="CB1172" i="1"/>
  <c r="CB1173" i="1"/>
  <c r="CB1174" i="1"/>
  <c r="CB1175" i="1"/>
  <c r="CB1176" i="1"/>
  <c r="CB1177" i="1"/>
  <c r="CB1178" i="1"/>
  <c r="CB1179" i="1"/>
  <c r="CB1180" i="1"/>
  <c r="CB1181" i="1"/>
  <c r="CB1182" i="1"/>
  <c r="CB1183" i="1"/>
  <c r="CB1184" i="1"/>
  <c r="CB1185" i="1"/>
  <c r="CB1186" i="1"/>
  <c r="CB1187" i="1"/>
  <c r="CB1188" i="1"/>
  <c r="CB1189" i="1"/>
  <c r="CB1190" i="1"/>
  <c r="CB1191" i="1"/>
  <c r="CB1192" i="1"/>
  <c r="CB1193" i="1"/>
  <c r="CB1194" i="1"/>
  <c r="CB1195" i="1"/>
  <c r="CB1196" i="1"/>
  <c r="CB1197" i="1"/>
  <c r="CB1198" i="1"/>
  <c r="CB1199" i="1"/>
  <c r="CB1200" i="1"/>
  <c r="CB1201" i="1"/>
  <c r="CB1202" i="1"/>
  <c r="CB1203" i="1"/>
  <c r="CB1204" i="1"/>
  <c r="CB1205" i="1"/>
  <c r="CB1206" i="1"/>
  <c r="CB1207" i="1"/>
  <c r="CB1208" i="1"/>
  <c r="CB1209" i="1"/>
  <c r="CB1210" i="1"/>
  <c r="CB1211" i="1"/>
  <c r="CB1212" i="1"/>
  <c r="CB1213" i="1"/>
  <c r="CB1214" i="1"/>
  <c r="CB1215" i="1"/>
  <c r="CB1216" i="1"/>
  <c r="CB1217" i="1"/>
  <c r="CB1218" i="1"/>
  <c r="CB1219" i="1"/>
  <c r="CB1220" i="1"/>
  <c r="CB1221" i="1"/>
  <c r="CB1222" i="1"/>
  <c r="CB1223" i="1"/>
  <c r="CB1224" i="1"/>
  <c r="CB1225" i="1"/>
  <c r="CB1226" i="1"/>
  <c r="CB1227" i="1"/>
  <c r="CB1228" i="1"/>
  <c r="CB1229" i="1"/>
  <c r="CB1230" i="1"/>
  <c r="CB1231" i="1"/>
  <c r="CB1232" i="1"/>
  <c r="CB1233" i="1"/>
  <c r="CB1234" i="1"/>
  <c r="CB1235" i="1"/>
  <c r="CB1236" i="1"/>
  <c r="CB1237" i="1"/>
  <c r="CB1238" i="1"/>
  <c r="CB1239" i="1"/>
  <c r="CB1240" i="1"/>
  <c r="CB1241" i="1"/>
  <c r="CB1242" i="1"/>
  <c r="CB1243" i="1"/>
  <c r="CB1244" i="1"/>
  <c r="CB1245" i="1"/>
  <c r="CB1246" i="1"/>
  <c r="CB1247" i="1"/>
  <c r="CB1248" i="1"/>
  <c r="CB1249" i="1"/>
  <c r="CB1250" i="1"/>
  <c r="CB1251" i="1"/>
  <c r="CB1252" i="1"/>
  <c r="CB1253" i="1"/>
  <c r="CB1254" i="1"/>
  <c r="CB1255" i="1"/>
  <c r="CB1256" i="1"/>
  <c r="CB1257" i="1"/>
  <c r="CB1258" i="1"/>
  <c r="CB1259" i="1"/>
  <c r="CB1260" i="1"/>
  <c r="CB1261" i="1"/>
  <c r="CB1262" i="1"/>
  <c r="CB1263" i="1"/>
  <c r="CB1264" i="1"/>
  <c r="CB1265" i="1"/>
  <c r="CB1266" i="1"/>
  <c r="CB1267" i="1"/>
  <c r="CB1268" i="1"/>
  <c r="CB1269" i="1"/>
  <c r="CB1270" i="1"/>
  <c r="CB1271" i="1"/>
  <c r="CB1272" i="1"/>
  <c r="CB1273" i="1"/>
  <c r="CB1274" i="1"/>
  <c r="CB1275" i="1"/>
  <c r="CB1276" i="1"/>
  <c r="CB1277" i="1"/>
  <c r="CB1278" i="1"/>
  <c r="CB1279" i="1"/>
  <c r="CB1280" i="1"/>
  <c r="CB1281" i="1"/>
  <c r="CB1282" i="1"/>
  <c r="CB1283" i="1"/>
  <c r="CB1284" i="1"/>
  <c r="CB1285" i="1"/>
  <c r="CB1286" i="1"/>
  <c r="CB1287" i="1"/>
  <c r="CB1288" i="1"/>
  <c r="CB1289" i="1"/>
  <c r="CB1290" i="1"/>
  <c r="CB1291" i="1"/>
  <c r="CB1292" i="1"/>
  <c r="CB1293" i="1"/>
  <c r="CB1294" i="1"/>
  <c r="CB1295" i="1"/>
  <c r="CB1296" i="1"/>
  <c r="CB1297" i="1"/>
  <c r="CB1298" i="1"/>
  <c r="CB1299" i="1"/>
  <c r="CB1300" i="1"/>
  <c r="CB1301" i="1"/>
  <c r="CB1302" i="1"/>
  <c r="CB1303" i="1"/>
  <c r="CB1304" i="1"/>
  <c r="CB1305" i="1"/>
  <c r="CB1306" i="1"/>
  <c r="CB1307" i="1"/>
  <c r="CB1308" i="1"/>
  <c r="CB1309" i="1"/>
  <c r="CB1310" i="1"/>
  <c r="CB1311" i="1"/>
  <c r="CB1312" i="1"/>
  <c r="CB1313" i="1"/>
  <c r="CB1314" i="1"/>
  <c r="CB1315" i="1"/>
  <c r="CB1316" i="1"/>
  <c r="CB1317" i="1"/>
  <c r="CB1318" i="1"/>
  <c r="CB1319" i="1"/>
  <c r="CB1320" i="1"/>
  <c r="CB1321" i="1"/>
  <c r="CB1322" i="1"/>
  <c r="CB1323" i="1"/>
  <c r="CB1324" i="1"/>
  <c r="CB1325" i="1"/>
  <c r="CB1326" i="1"/>
  <c r="CB1327" i="1"/>
  <c r="CB1328" i="1"/>
  <c r="CB1329" i="1"/>
  <c r="CB1330" i="1"/>
  <c r="CB1331" i="1"/>
  <c r="CB1332" i="1"/>
  <c r="CB1333" i="1"/>
  <c r="CB1334" i="1"/>
  <c r="CB1335" i="1"/>
  <c r="CB1336" i="1"/>
  <c r="CB1337" i="1"/>
  <c r="CB1338" i="1"/>
  <c r="CB1339" i="1"/>
  <c r="CB1340" i="1"/>
  <c r="CB1341" i="1"/>
  <c r="CB1342" i="1"/>
  <c r="CB1343" i="1"/>
  <c r="CB1344" i="1"/>
  <c r="CB1345" i="1"/>
  <c r="CB1346" i="1"/>
  <c r="CB1347" i="1"/>
  <c r="CB1348" i="1"/>
  <c r="CB1349" i="1"/>
  <c r="CB1350" i="1"/>
  <c r="CB1351" i="1"/>
  <c r="CB1352" i="1"/>
  <c r="CB1353" i="1"/>
  <c r="CB1354" i="1"/>
  <c r="CB1355" i="1"/>
  <c r="CB1356" i="1"/>
  <c r="CB1357" i="1"/>
  <c r="CB1358" i="1"/>
  <c r="CB1359" i="1"/>
  <c r="CB1360" i="1"/>
  <c r="CB1361" i="1"/>
  <c r="CB1362" i="1"/>
  <c r="CB1363" i="1"/>
  <c r="CB1365" i="1"/>
  <c r="CB1364" i="1"/>
  <c r="CB1366" i="1"/>
  <c r="CB1367" i="1"/>
  <c r="CB1368" i="1"/>
  <c r="CB1369" i="1"/>
  <c r="CB1370" i="1"/>
  <c r="CB1371" i="1"/>
  <c r="CB1372" i="1"/>
  <c r="CB1373" i="1"/>
  <c r="CB1374" i="1"/>
  <c r="CB1375" i="1"/>
  <c r="CB1376" i="1"/>
  <c r="CB1377" i="1"/>
  <c r="CB1378" i="1"/>
  <c r="CB1379" i="1"/>
  <c r="CB1380" i="1"/>
  <c r="CB1381" i="1"/>
  <c r="CB1382" i="1"/>
  <c r="CB1383" i="1"/>
  <c r="CB1384" i="1"/>
  <c r="CB1385" i="1"/>
  <c r="CB1386" i="1"/>
  <c r="CB1387" i="1"/>
  <c r="CB1388" i="1"/>
  <c r="CB1389" i="1"/>
  <c r="CB1390" i="1"/>
  <c r="CB1391" i="1"/>
  <c r="CB1392" i="1"/>
  <c r="CB1393" i="1"/>
  <c r="CB1394" i="1"/>
  <c r="CB1395" i="1"/>
  <c r="CB1396" i="1"/>
  <c r="CB1397" i="1"/>
  <c r="CB1398" i="1"/>
  <c r="CB1399" i="1"/>
  <c r="CB1400" i="1"/>
  <c r="CB1401" i="1"/>
  <c r="CB1402" i="1"/>
  <c r="CB1403" i="1"/>
  <c r="CB1404" i="1"/>
  <c r="CB1405" i="1"/>
  <c r="CB1406" i="1"/>
  <c r="CB1407" i="1"/>
  <c r="CB1408" i="1"/>
  <c r="CB1409" i="1"/>
  <c r="CB1410" i="1"/>
  <c r="CB1411" i="1"/>
  <c r="CB1412" i="1"/>
  <c r="CB1413" i="1"/>
  <c r="CB1414" i="1"/>
  <c r="CB1415" i="1"/>
  <c r="CB1416" i="1"/>
  <c r="CB1417" i="1"/>
  <c r="CB1418" i="1"/>
  <c r="CB1419" i="1"/>
  <c r="CB1420" i="1"/>
  <c r="CB1421" i="1"/>
  <c r="CB1422" i="1"/>
  <c r="CB1423" i="1"/>
  <c r="CB1424" i="1"/>
  <c r="CB1425" i="1"/>
  <c r="CB1426" i="1"/>
  <c r="CB1427" i="1"/>
  <c r="CB1428" i="1"/>
  <c r="CB1429" i="1"/>
  <c r="CB1430" i="1"/>
  <c r="CB1431" i="1"/>
  <c r="CB1432" i="1"/>
  <c r="CB1433" i="1"/>
  <c r="CB1434" i="1"/>
  <c r="CB1435" i="1"/>
  <c r="CB1436" i="1"/>
  <c r="CB1437" i="1"/>
  <c r="CB1438" i="1"/>
  <c r="CB1439" i="1"/>
  <c r="CB1440" i="1"/>
  <c r="CB1441" i="1"/>
  <c r="CB1442" i="1"/>
  <c r="CB1443" i="1"/>
  <c r="CB1444" i="1"/>
  <c r="CB1445" i="1"/>
  <c r="CB1446" i="1"/>
  <c r="CB1447" i="1"/>
  <c r="CB1448" i="1"/>
  <c r="CB1449" i="1"/>
  <c r="CB1450" i="1"/>
  <c r="CB1451" i="1"/>
  <c r="CB1452" i="1"/>
  <c r="CB1453" i="1"/>
  <c r="CB1454" i="1"/>
  <c r="CB1455" i="1"/>
  <c r="CB1456" i="1"/>
  <c r="CB1457" i="1"/>
  <c r="CB1458" i="1"/>
  <c r="CB1459" i="1"/>
  <c r="CB1460" i="1"/>
  <c r="CB1461" i="1"/>
  <c r="CB1462" i="1"/>
  <c r="CB1463" i="1"/>
  <c r="CB1464" i="1"/>
  <c r="CB1465" i="1"/>
  <c r="CB1466" i="1"/>
  <c r="CB1467" i="1"/>
  <c r="CB1468" i="1"/>
  <c r="CB1469" i="1"/>
  <c r="CB1470" i="1"/>
  <c r="CB1471" i="1"/>
  <c r="CB1472" i="1"/>
  <c r="CB1473" i="1"/>
  <c r="CB1474" i="1"/>
  <c r="CB1475" i="1"/>
  <c r="CB1476" i="1"/>
  <c r="CB1477" i="1"/>
  <c r="CB1478" i="1"/>
  <c r="CB1479" i="1"/>
  <c r="CB1480" i="1"/>
  <c r="CB1481" i="1"/>
  <c r="CB1482" i="1"/>
  <c r="CB1483" i="1"/>
  <c r="CB1484" i="1"/>
  <c r="CB1485" i="1"/>
  <c r="CB1486" i="1"/>
  <c r="CB1062" i="1"/>
  <c r="CB1063" i="1"/>
  <c r="CB1064" i="1"/>
  <c r="CB1065" i="1"/>
  <c r="CB1066" i="1"/>
  <c r="CB1067" i="1"/>
  <c r="CB1068" i="1"/>
  <c r="CB1069" i="1"/>
  <c r="CB1070" i="1"/>
  <c r="CB1071" i="1"/>
  <c r="CB1072" i="1"/>
  <c r="CB1073" i="1"/>
  <c r="CB1074" i="1"/>
  <c r="CB1075" i="1"/>
  <c r="CB1076" i="1"/>
  <c r="CB1077" i="1"/>
  <c r="CB1488" i="1"/>
  <c r="CB1487" i="1"/>
  <c r="CB1033" i="1"/>
  <c r="CB1034" i="1"/>
  <c r="CB1035" i="1"/>
  <c r="CB1031" i="1"/>
  <c r="CB1032" i="1"/>
  <c r="CB1052" i="1"/>
  <c r="CB1053" i="1"/>
  <c r="CB1054" i="1"/>
  <c r="CB1489" i="1"/>
  <c r="CB1490" i="1"/>
  <c r="CB1515" i="1"/>
  <c r="CB1491" i="1"/>
  <c r="CB1492" i="1"/>
  <c r="CB1493" i="1"/>
  <c r="CB1494" i="1"/>
  <c r="CB1495" i="1"/>
  <c r="CB1496" i="1"/>
  <c r="CB1497" i="1"/>
  <c r="CB1498" i="1"/>
  <c r="CB1499" i="1"/>
  <c r="CB1500" i="1"/>
  <c r="CB1501" i="1"/>
  <c r="CB1502" i="1"/>
  <c r="CB1503" i="1"/>
  <c r="CB1504" i="1"/>
  <c r="CB1505" i="1"/>
  <c r="CB1506" i="1"/>
  <c r="CB1507" i="1"/>
  <c r="CB1508" i="1"/>
  <c r="CB1509" i="1"/>
  <c r="CB1510" i="1"/>
  <c r="CB1511" i="1"/>
  <c r="CB1512" i="1"/>
  <c r="CB1513" i="1"/>
  <c r="CB1514" i="1"/>
  <c r="CB1516" i="1"/>
  <c r="CB1517" i="1"/>
  <c r="CB1518" i="1"/>
  <c r="CB1519" i="1"/>
  <c r="CB1520" i="1"/>
  <c r="CB1521" i="1"/>
  <c r="CB1522" i="1"/>
  <c r="CB1523" i="1"/>
  <c r="CB1524" i="1"/>
  <c r="CB1525" i="1"/>
  <c r="CB1526" i="1"/>
  <c r="CB1527" i="1"/>
  <c r="CB1528" i="1"/>
  <c r="CB1529" i="1"/>
  <c r="CB1530" i="1"/>
  <c r="CB1531" i="1"/>
  <c r="CB1532" i="1"/>
  <c r="CB1533" i="1"/>
  <c r="CB1534" i="1"/>
  <c r="CB1535" i="1"/>
  <c r="CB1536" i="1"/>
  <c r="CB1539" i="1"/>
  <c r="CB1540" i="1"/>
  <c r="CB1541" i="1"/>
  <c r="CB1544" i="1"/>
  <c r="CB1545" i="1"/>
  <c r="CB1546" i="1"/>
  <c r="CB1547" i="1"/>
  <c r="CB1548" i="1"/>
  <c r="CB1549" i="1"/>
  <c r="CB1550" i="1"/>
  <c r="CB1551" i="1"/>
  <c r="CB1552" i="1"/>
  <c r="CB1553" i="1"/>
  <c r="CB1554" i="1"/>
  <c r="CB1555" i="1"/>
  <c r="CB1556" i="1"/>
  <c r="CB1557" i="1"/>
  <c r="CB1558" i="1"/>
  <c r="CB1559" i="1"/>
  <c r="CB1560" i="1"/>
  <c r="CB1561" i="1"/>
  <c r="CB1562" i="1"/>
  <c r="CB1563" i="1"/>
  <c r="CB1564" i="1"/>
  <c r="CB1565" i="1"/>
  <c r="CB1566" i="1"/>
  <c r="CB1567" i="1"/>
  <c r="CB1568" i="1"/>
  <c r="CB1569" i="1"/>
  <c r="CB1570" i="1"/>
  <c r="CB1571" i="1"/>
  <c r="CB1572" i="1"/>
  <c r="CB1573" i="1"/>
  <c r="CB1574" i="1"/>
  <c r="CB1575" i="1"/>
  <c r="CB1576" i="1"/>
  <c r="CB1577" i="1"/>
  <c r="CB1578" i="1"/>
  <c r="CB1579" i="1"/>
  <c r="CB1580" i="1"/>
  <c r="CB1581" i="1"/>
  <c r="CB1582" i="1"/>
  <c r="CB1583" i="1"/>
  <c r="CB1584" i="1"/>
  <c r="CB1585" i="1"/>
  <c r="CB1586" i="1"/>
  <c r="CB1587" i="1"/>
  <c r="CB1588" i="1"/>
  <c r="CB1589" i="1"/>
  <c r="CB1590" i="1"/>
  <c r="CB2115" i="1"/>
  <c r="CB2116" i="1"/>
  <c r="CB2117" i="1"/>
  <c r="CB2118" i="1"/>
  <c r="CB2120" i="1"/>
  <c r="CB2121" i="1"/>
  <c r="CB2122" i="1"/>
  <c r="CB2123" i="1"/>
  <c r="CB2124" i="1"/>
  <c r="CB2125" i="1"/>
  <c r="CB2126" i="1"/>
  <c r="CB2127" i="1"/>
  <c r="CB2128" i="1"/>
  <c r="CB2253" i="1"/>
  <c r="CB2254" i="1"/>
  <c r="CB2255" i="1"/>
  <c r="CB2256" i="1"/>
  <c r="CB2257" i="1"/>
  <c r="CB2258" i="1"/>
  <c r="CB2259" i="1"/>
  <c r="CB2260" i="1"/>
  <c r="CB2261" i="1"/>
  <c r="CB2262" i="1"/>
  <c r="CB2263" i="1"/>
  <c r="CB2264" i="1"/>
  <c r="CB2129" i="1"/>
  <c r="CB2130" i="1"/>
  <c r="CB2131" i="1"/>
  <c r="CB2132" i="1"/>
  <c r="CB2133" i="1"/>
  <c r="CB2134" i="1"/>
  <c r="CB2135" i="1"/>
  <c r="CB2136" i="1"/>
  <c r="CB2137" i="1"/>
  <c r="CB2138" i="1"/>
  <c r="CB2139" i="1"/>
  <c r="CB2143" i="1"/>
  <c r="CB2144" i="1"/>
  <c r="CB2145" i="1"/>
  <c r="CB2146" i="1"/>
  <c r="CB2147" i="1"/>
  <c r="CB2148" i="1"/>
  <c r="CB2149" i="1"/>
  <c r="CB2150" i="1"/>
  <c r="CB2151" i="1"/>
  <c r="CB2152" i="1"/>
  <c r="CB2153" i="1"/>
  <c r="CB2154" i="1"/>
  <c r="CB2155" i="1"/>
  <c r="CB2156" i="1"/>
  <c r="CB2157" i="1"/>
  <c r="CB2158" i="1"/>
  <c r="CB2159" i="1"/>
  <c r="CB2160" i="1"/>
  <c r="CB2161" i="1"/>
  <c r="CB2162" i="1"/>
  <c r="CB2163" i="1"/>
  <c r="CB2164" i="1"/>
  <c r="CB2165" i="1"/>
  <c r="CB2166" i="1"/>
  <c r="CB2167" i="1"/>
  <c r="CB2168" i="1"/>
  <c r="CB2169" i="1"/>
  <c r="CB2170" i="1"/>
  <c r="CB2171" i="1"/>
  <c r="CB2172" i="1"/>
  <c r="CB2240" i="1"/>
  <c r="CB1635" i="1"/>
  <c r="CB2239" i="1"/>
  <c r="CB1634" i="1"/>
  <c r="CB1636" i="1"/>
  <c r="CB1637" i="1"/>
  <c r="CB1638" i="1"/>
  <c r="CB1639" i="1"/>
  <c r="CB1640" i="1"/>
  <c r="CB1641" i="1"/>
  <c r="CB1642" i="1"/>
  <c r="CB1643" i="1"/>
  <c r="CB1644" i="1"/>
  <c r="CB1645" i="1"/>
  <c r="CB1646" i="1"/>
  <c r="CB1647" i="1"/>
  <c r="CB1648" i="1"/>
  <c r="CB1649" i="1"/>
  <c r="CB1650" i="1"/>
  <c r="CB1651" i="1"/>
  <c r="CB1652" i="1"/>
  <c r="CB1653" i="1"/>
  <c r="CB1654" i="1"/>
  <c r="CB1655" i="1"/>
  <c r="CB1656" i="1"/>
  <c r="CB1657" i="1"/>
  <c r="CB1658" i="1"/>
  <c r="CB1659" i="1"/>
  <c r="CB1660" i="1"/>
  <c r="CB1661" i="1"/>
  <c r="CB1662" i="1"/>
  <c r="CB1663" i="1"/>
  <c r="CB1664" i="1"/>
  <c r="CB1665" i="1"/>
  <c r="CB1666" i="1"/>
  <c r="CB1667" i="1"/>
  <c r="CB1668" i="1"/>
  <c r="CB1669" i="1"/>
  <c r="CB1670" i="1"/>
  <c r="CB1671" i="1"/>
  <c r="CB1672" i="1"/>
  <c r="CB1673" i="1"/>
  <c r="CB1674" i="1"/>
  <c r="CB1675" i="1"/>
  <c r="CB1676" i="1"/>
  <c r="CB1677" i="1"/>
  <c r="CB1678" i="1"/>
  <c r="CB1679" i="1"/>
  <c r="CB1680" i="1"/>
  <c r="CB1681" i="1"/>
  <c r="CB1682" i="1"/>
  <c r="CB1683" i="1"/>
  <c r="CB1684" i="1"/>
  <c r="CB1685" i="1"/>
  <c r="CB1686" i="1"/>
  <c r="CB1687" i="1"/>
  <c r="CB1688" i="1"/>
  <c r="CB1689" i="1"/>
  <c r="CB1690" i="1"/>
  <c r="CB1691" i="1"/>
  <c r="CB1692" i="1"/>
  <c r="CB1693" i="1"/>
  <c r="CB1694" i="1"/>
  <c r="CB1695" i="1"/>
  <c r="CB1696" i="1"/>
  <c r="CB1697" i="1"/>
  <c r="CB1698" i="1"/>
  <c r="CB1699" i="1"/>
  <c r="CB1700" i="1"/>
  <c r="CB1701" i="1"/>
  <c r="CB1702" i="1"/>
  <c r="CB1703" i="1"/>
  <c r="CB1704" i="1"/>
  <c r="CB1705" i="1"/>
  <c r="CB1706" i="1"/>
  <c r="CB1707" i="1"/>
  <c r="CB1708" i="1"/>
  <c r="CB1709" i="1"/>
  <c r="CB1710" i="1"/>
  <c r="CB1711" i="1"/>
  <c r="CB1712" i="1"/>
  <c r="CB1713" i="1"/>
  <c r="CB1714" i="1"/>
  <c r="CB1715" i="1"/>
  <c r="CB1716" i="1"/>
  <c r="CB1717" i="1"/>
  <c r="CB1718" i="1"/>
  <c r="CB1719" i="1"/>
  <c r="CB1720" i="1"/>
  <c r="CB1721" i="1"/>
  <c r="CB1722" i="1"/>
  <c r="CB1723" i="1"/>
  <c r="CB1724" i="1"/>
  <c r="CB1725" i="1"/>
  <c r="CB1726" i="1"/>
  <c r="CB1727" i="1"/>
  <c r="CB1728" i="1"/>
  <c r="CB1729" i="1"/>
  <c r="CB1730" i="1"/>
  <c r="CB1731" i="1"/>
  <c r="CB1732" i="1"/>
  <c r="CB1733" i="1"/>
  <c r="CB1734" i="1"/>
  <c r="CB1735" i="1"/>
  <c r="CB1736" i="1"/>
  <c r="CB1737" i="1"/>
  <c r="CB1738" i="1"/>
  <c r="CB1739" i="1"/>
  <c r="CB1740" i="1"/>
  <c r="CB135" i="1"/>
  <c r="CB1741" i="1"/>
  <c r="CB1742" i="1"/>
  <c r="CB1743" i="1"/>
  <c r="CB1744" i="1"/>
  <c r="CB1745" i="1"/>
  <c r="CB1746" i="1"/>
  <c r="CB1747" i="1"/>
  <c r="CB1748" i="1"/>
  <c r="CB1749" i="1"/>
  <c r="CB1750" i="1"/>
  <c r="CB1751" i="1"/>
  <c r="CB1752" i="1"/>
  <c r="CB1753" i="1"/>
  <c r="CB1754" i="1"/>
  <c r="CB1755" i="1"/>
  <c r="CB1756" i="1"/>
  <c r="CB1757" i="1"/>
  <c r="CB1758" i="1"/>
  <c r="CB1759" i="1"/>
  <c r="CB1760" i="1"/>
  <c r="CB1761" i="1"/>
  <c r="CB1762" i="1"/>
  <c r="CB1763" i="1"/>
  <c r="CB1764" i="1"/>
  <c r="CB1765" i="1"/>
  <c r="CB1766" i="1"/>
  <c r="CB1767" i="1"/>
  <c r="CB1768" i="1"/>
  <c r="CB1769" i="1"/>
  <c r="CB1770" i="1"/>
  <c r="CB1771" i="1"/>
  <c r="CB1772" i="1"/>
  <c r="CB1773" i="1"/>
  <c r="CB1774" i="1"/>
  <c r="CB1775" i="1"/>
  <c r="CB1776" i="1"/>
  <c r="CB1777" i="1"/>
  <c r="CB1778" i="1"/>
  <c r="CB1779" i="1"/>
  <c r="CB1780" i="1"/>
  <c r="CB1781" i="1"/>
  <c r="CB1782" i="1"/>
  <c r="CB1783" i="1"/>
  <c r="CB1784" i="1"/>
  <c r="CB1785" i="1"/>
  <c r="CB1786" i="1"/>
  <c r="CB1787" i="1"/>
  <c r="CB1788" i="1"/>
  <c r="CB1789" i="1"/>
  <c r="CB1790" i="1"/>
  <c r="CB1791" i="1"/>
  <c r="CB1792" i="1"/>
  <c r="CB1793" i="1"/>
  <c r="CB1794" i="1"/>
  <c r="CB1795" i="1"/>
  <c r="CB1796" i="1"/>
  <c r="CB1797" i="1"/>
  <c r="CB1798" i="1"/>
  <c r="CB1799" i="1"/>
  <c r="CB1800" i="1"/>
  <c r="CB1801" i="1"/>
  <c r="CB1802" i="1"/>
  <c r="CB1803" i="1"/>
  <c r="CB1804" i="1"/>
  <c r="CB1805" i="1"/>
  <c r="CB1806" i="1"/>
  <c r="CB1807" i="1"/>
  <c r="CB1808" i="1"/>
  <c r="CB1809" i="1"/>
  <c r="CB1810" i="1"/>
  <c r="CB1811" i="1"/>
  <c r="CB1812" i="1"/>
  <c r="CB1813" i="1"/>
  <c r="CB1814" i="1"/>
  <c r="CB1815" i="1"/>
  <c r="CB1816" i="1"/>
  <c r="CB1817" i="1"/>
  <c r="CB1818" i="1"/>
  <c r="CB1819" i="1"/>
  <c r="CB1820" i="1"/>
  <c r="CB1821" i="1"/>
  <c r="CB1822" i="1"/>
  <c r="CB1823" i="1"/>
  <c r="CB1824" i="1"/>
  <c r="CB1825" i="1"/>
  <c r="CB1826" i="1"/>
  <c r="CB1827" i="1"/>
  <c r="CB1828" i="1"/>
  <c r="CB1829" i="1"/>
  <c r="CB1830" i="1"/>
  <c r="CB1831" i="1"/>
  <c r="CB1832" i="1"/>
  <c r="CB1833" i="1"/>
  <c r="CB1834" i="1"/>
  <c r="CB1835" i="1"/>
  <c r="CB1836" i="1"/>
  <c r="CB1837" i="1"/>
  <c r="CB1838" i="1"/>
  <c r="CB1839" i="1"/>
  <c r="CB1840" i="1"/>
  <c r="CB1841" i="1"/>
  <c r="CB1842" i="1"/>
  <c r="CB1843" i="1"/>
  <c r="CB1844" i="1"/>
  <c r="CB1845" i="1"/>
  <c r="CB1846" i="1"/>
  <c r="CB1847" i="1"/>
  <c r="CB1848" i="1"/>
  <c r="CB1849" i="1"/>
  <c r="CB1850" i="1"/>
  <c r="CB1851" i="1"/>
  <c r="CB1852" i="1"/>
  <c r="CB1853" i="1"/>
  <c r="CB1854" i="1"/>
  <c r="CB1855" i="1"/>
  <c r="CB1856" i="1"/>
  <c r="CB1857" i="1"/>
  <c r="CB1858" i="1"/>
  <c r="CB1859" i="1"/>
  <c r="CB1860" i="1"/>
  <c r="CB1861" i="1"/>
  <c r="CB1862" i="1"/>
  <c r="CB1863" i="1"/>
  <c r="CB1864" i="1"/>
  <c r="CB1865" i="1"/>
  <c r="CB1866" i="1"/>
  <c r="CB1867" i="1"/>
  <c r="CB1868" i="1"/>
  <c r="CB1869" i="1"/>
  <c r="CB1870" i="1"/>
  <c r="CB1871" i="1"/>
  <c r="CB1872" i="1"/>
  <c r="CB1873" i="1"/>
  <c r="CB1875" i="1"/>
  <c r="CB1874" i="1"/>
  <c r="CB1876" i="1"/>
  <c r="CB1877" i="1"/>
  <c r="CB1878" i="1"/>
  <c r="CB1879" i="1"/>
  <c r="CB1880" i="1"/>
  <c r="CB1881" i="1"/>
  <c r="CB1882" i="1"/>
  <c r="CB1883" i="1"/>
  <c r="CB1884" i="1"/>
  <c r="CB1885" i="1"/>
  <c r="CB1886" i="1"/>
  <c r="CB1887" i="1"/>
  <c r="CB1888" i="1"/>
  <c r="CB1889" i="1"/>
  <c r="CB1890" i="1"/>
  <c r="CB1891" i="1"/>
  <c r="CB1892" i="1"/>
  <c r="CB1893" i="1"/>
  <c r="CB1894" i="1"/>
  <c r="CB1895" i="1"/>
  <c r="CB1896" i="1"/>
  <c r="CB1897" i="1"/>
  <c r="CB1898" i="1"/>
  <c r="CB1900" i="1"/>
  <c r="CB1899" i="1"/>
  <c r="CB1901" i="1"/>
  <c r="CB1902" i="1"/>
  <c r="CB1903" i="1"/>
  <c r="CB1904" i="1"/>
  <c r="CB1905" i="1"/>
  <c r="CB1906" i="1"/>
  <c r="CB1907" i="1"/>
  <c r="CB1908" i="1"/>
  <c r="CB1909" i="1"/>
  <c r="CB1910" i="1"/>
  <c r="CB1911" i="1"/>
  <c r="CB1912" i="1"/>
  <c r="CB1913" i="1"/>
  <c r="CB1914" i="1"/>
  <c r="CB1915" i="1"/>
  <c r="CB1916" i="1"/>
  <c r="CB1917" i="1"/>
  <c r="CB1918" i="1"/>
  <c r="CB1919" i="1"/>
  <c r="CB1921" i="1"/>
  <c r="CB1920" i="1"/>
  <c r="CB1922" i="1"/>
  <c r="CB1923" i="1"/>
  <c r="CB1924" i="1"/>
  <c r="CB1925" i="1"/>
  <c r="CB1926" i="1"/>
  <c r="CB1927" i="1"/>
  <c r="CB1928" i="1"/>
  <c r="CB1929" i="1"/>
  <c r="CB1930" i="1"/>
  <c r="CB1931" i="1"/>
  <c r="CB1932" i="1"/>
  <c r="CB1933" i="1"/>
  <c r="CB1934" i="1"/>
  <c r="CB1935" i="1"/>
  <c r="CB1936" i="1"/>
  <c r="CB1937" i="1"/>
  <c r="CB1938" i="1"/>
  <c r="CB1939" i="1"/>
  <c r="CB1940" i="1"/>
  <c r="CB1941" i="1"/>
  <c r="CB1942" i="1"/>
  <c r="CB1943" i="1"/>
  <c r="CB1944" i="1"/>
  <c r="CB1945" i="1"/>
  <c r="CB1946" i="1"/>
  <c r="CB1947" i="1"/>
  <c r="CB1948" i="1"/>
  <c r="CB1949" i="1"/>
  <c r="CB1950" i="1"/>
  <c r="CB1951" i="1"/>
  <c r="CB1952" i="1"/>
  <c r="CB1953" i="1"/>
  <c r="CB1954" i="1"/>
  <c r="CB1955" i="1"/>
  <c r="CB1956" i="1"/>
  <c r="CB1957" i="1"/>
  <c r="CB1958" i="1"/>
  <c r="CB1959" i="1"/>
  <c r="CB1960" i="1"/>
  <c r="CB1961" i="1"/>
  <c r="CB1962" i="1"/>
  <c r="CB1963" i="1"/>
  <c r="CB1964" i="1"/>
  <c r="CB1965" i="1"/>
  <c r="CB1966" i="1"/>
  <c r="CB1967" i="1"/>
  <c r="CB1968" i="1"/>
  <c r="CB1969" i="1"/>
  <c r="CB1970" i="1"/>
  <c r="CB1971" i="1"/>
  <c r="CB1972" i="1"/>
  <c r="CB1973" i="1"/>
  <c r="CB1975" i="1"/>
  <c r="CB1974" i="1"/>
  <c r="CB1976" i="1"/>
  <c r="CB1977" i="1"/>
  <c r="CB1978" i="1"/>
  <c r="CB1979" i="1"/>
  <c r="CB1980" i="1"/>
  <c r="CB1981" i="1"/>
  <c r="CB1982" i="1"/>
  <c r="CB1983" i="1"/>
  <c r="CB1984" i="1"/>
  <c r="CB1985" i="1"/>
  <c r="CB1986" i="1"/>
  <c r="CB1987" i="1"/>
  <c r="CB1988" i="1"/>
  <c r="CB1989" i="1"/>
  <c r="CB1990" i="1"/>
  <c r="CB1991" i="1"/>
  <c r="CB1992" i="1"/>
  <c r="CB1993" i="1"/>
  <c r="CB1994" i="1"/>
  <c r="CB1995" i="1"/>
  <c r="CB1996" i="1"/>
  <c r="CB1997" i="1"/>
  <c r="CB1998" i="1"/>
  <c r="CB1999" i="1"/>
  <c r="CB2000" i="1"/>
  <c r="CB2001" i="1"/>
  <c r="CB2002" i="1"/>
  <c r="CB2003" i="1"/>
  <c r="CB2004" i="1"/>
  <c r="CB2005" i="1"/>
  <c r="CB2006" i="1"/>
  <c r="CB2007" i="1"/>
  <c r="CB2008" i="1"/>
  <c r="CB2009" i="1"/>
  <c r="CB2010" i="1"/>
  <c r="CB2011" i="1"/>
  <c r="CB2012" i="1"/>
  <c r="CB2013" i="1"/>
  <c r="CB2014" i="1"/>
  <c r="CB2015" i="1"/>
  <c r="CB2016" i="1"/>
  <c r="CB2017" i="1"/>
  <c r="CB2018" i="1"/>
  <c r="CB2019" i="1"/>
  <c r="CB2020" i="1"/>
  <c r="CB2021" i="1"/>
  <c r="CB2022" i="1"/>
  <c r="CB2023" i="1"/>
  <c r="CB2024" i="1"/>
  <c r="CB2025" i="1"/>
  <c r="CB2026" i="1"/>
  <c r="CB2027" i="1"/>
  <c r="CB2028" i="1"/>
  <c r="CB2029" i="1"/>
  <c r="CB2030" i="1"/>
  <c r="CB2031" i="1"/>
  <c r="CB2032" i="1"/>
  <c r="CB2033" i="1"/>
  <c r="CB2034" i="1"/>
  <c r="CB2035" i="1"/>
  <c r="CB2036" i="1"/>
  <c r="CB2037" i="1"/>
  <c r="CB2038" i="1"/>
  <c r="CB2039" i="1"/>
  <c r="CB2040" i="1"/>
  <c r="CB2041" i="1"/>
  <c r="CB2042" i="1"/>
  <c r="CB2043" i="1"/>
  <c r="CB2044" i="1"/>
  <c r="CB2045" i="1"/>
  <c r="CB2046" i="1"/>
  <c r="CB2047" i="1"/>
  <c r="CB2048" i="1"/>
  <c r="CB2049" i="1"/>
  <c r="CB2050" i="1"/>
  <c r="CB2051" i="1"/>
  <c r="CB2052" i="1"/>
  <c r="CB2053" i="1"/>
  <c r="CB2054" i="1"/>
  <c r="CB2055" i="1"/>
  <c r="CB2056" i="1"/>
  <c r="CB2057" i="1"/>
  <c r="CB2058" i="1"/>
  <c r="CB2059" i="1"/>
  <c r="CB2060" i="1"/>
  <c r="CB2061" i="1"/>
  <c r="CB2062" i="1"/>
  <c r="CB2063" i="1"/>
  <c r="CB2064" i="1"/>
  <c r="CB2065" i="1"/>
  <c r="CB2066" i="1"/>
  <c r="CB2067" i="1"/>
  <c r="CB2068" i="1"/>
  <c r="CB2069" i="1"/>
  <c r="CB2070" i="1"/>
  <c r="CB2071" i="1"/>
  <c r="CB2072" i="1"/>
  <c r="CB2073" i="1"/>
  <c r="CB2074" i="1"/>
  <c r="CB2075" i="1"/>
  <c r="CB2076" i="1"/>
  <c r="CB2077" i="1"/>
  <c r="CB2078" i="1"/>
  <c r="CB2079" i="1"/>
  <c r="CB2080" i="1"/>
  <c r="CB2081" i="1"/>
  <c r="CB2082" i="1"/>
  <c r="CB2083" i="1"/>
  <c r="CB2084" i="1"/>
  <c r="CB2085" i="1"/>
  <c r="CB2086" i="1"/>
  <c r="CB2087" i="1"/>
  <c r="CB2088" i="1"/>
  <c r="CB2089" i="1"/>
  <c r="CB2090" i="1"/>
  <c r="CB2091" i="1"/>
  <c r="CB2092" i="1"/>
  <c r="CB2093" i="1"/>
  <c r="CB2094" i="1"/>
  <c r="CB2095" i="1"/>
  <c r="CB2096" i="1"/>
  <c r="CB2097" i="1"/>
  <c r="CB2098" i="1"/>
  <c r="CB2099" i="1"/>
  <c r="CB2100" i="1"/>
  <c r="CB2101" i="1"/>
  <c r="CB2102" i="1"/>
  <c r="CB2103" i="1"/>
  <c r="CB2104" i="1"/>
  <c r="CB2105" i="1"/>
  <c r="CB2106" i="1"/>
  <c r="CB2107" i="1"/>
  <c r="CB2108" i="1"/>
  <c r="CB2109" i="1"/>
  <c r="CB2142" i="1"/>
  <c r="CB2304" i="1"/>
  <c r="CB2305" i="1"/>
  <c r="CB2265" i="1"/>
  <c r="CB2266" i="1"/>
  <c r="CB2267" i="1"/>
  <c r="CB2268" i="1"/>
  <c r="CB2269" i="1"/>
  <c r="CB2270" i="1"/>
  <c r="CB2271" i="1"/>
  <c r="CB2272" i="1"/>
  <c r="CB2273" i="1"/>
  <c r="CB2274" i="1"/>
  <c r="CB2275" i="1"/>
  <c r="CB2276" i="1"/>
  <c r="CB2277" i="1"/>
  <c r="CB2278" i="1"/>
  <c r="CB2279" i="1"/>
  <c r="CB2280" i="1"/>
  <c r="CB2281" i="1"/>
  <c r="CB2282" i="1"/>
  <c r="CB2283" i="1"/>
  <c r="CB2284" i="1"/>
  <c r="CB2285" i="1"/>
  <c r="CB2286" i="1"/>
  <c r="CB2287" i="1"/>
  <c r="CB2288" i="1"/>
  <c r="CB2289" i="1"/>
  <c r="CB2290" i="1"/>
  <c r="CB2291" i="1"/>
  <c r="CB2292" i="1"/>
  <c r="CB2293" i="1"/>
  <c r="CB2294" i="1"/>
  <c r="CB2295" i="1"/>
  <c r="CB2296" i="1"/>
  <c r="CB2297" i="1"/>
  <c r="CB2298" i="1"/>
  <c r="CB2299" i="1"/>
  <c r="CB2300" i="1"/>
  <c r="CB2301" i="1"/>
  <c r="CB2302" i="1"/>
  <c r="CB2303" i="1"/>
  <c r="CB2114" i="1"/>
  <c r="CB2110" i="1"/>
  <c r="CB2111" i="1"/>
  <c r="CB2112" i="1"/>
  <c r="CB2113" i="1"/>
  <c r="CB2241" i="1"/>
  <c r="CB2242" i="1"/>
  <c r="CB2243" i="1"/>
  <c r="CB2244" i="1"/>
  <c r="CB2245" i="1"/>
  <c r="CB2246" i="1"/>
  <c r="CB2247" i="1"/>
  <c r="CB2248" i="1"/>
  <c r="CB2249" i="1"/>
  <c r="CB2250" i="1"/>
  <c r="CB2251" i="1"/>
  <c r="CB2252" i="1"/>
  <c r="CB2174" i="1"/>
  <c r="CB2175" i="1"/>
  <c r="CB2176" i="1"/>
  <c r="CB2177" i="1"/>
  <c r="CB2178" i="1"/>
  <c r="CB2179" i="1"/>
  <c r="CB2180" i="1"/>
  <c r="CB2181" i="1"/>
  <c r="CB2182" i="1"/>
  <c r="CB2183" i="1"/>
  <c r="CB2184" i="1"/>
  <c r="CB2185" i="1"/>
  <c r="CB2186" i="1"/>
  <c r="CB2187" i="1"/>
  <c r="CB2188" i="1"/>
  <c r="CB2189" i="1"/>
  <c r="CB2190" i="1"/>
  <c r="CB2191" i="1"/>
  <c r="CB2192" i="1"/>
  <c r="CB2193" i="1"/>
  <c r="CB2194" i="1"/>
  <c r="CB2195" i="1"/>
  <c r="CB2196" i="1"/>
  <c r="CB2197" i="1"/>
  <c r="CB2173" i="1"/>
  <c r="CB2198" i="1"/>
  <c r="CB2199" i="1"/>
  <c r="CB2200" i="1"/>
  <c r="CB2201" i="1"/>
  <c r="CB2202" i="1"/>
  <c r="CB2203" i="1"/>
  <c r="CB2204" i="1"/>
  <c r="CB2205" i="1"/>
  <c r="CB2206" i="1"/>
  <c r="CB2207" i="1"/>
  <c r="CB2208" i="1"/>
  <c r="CB2209" i="1"/>
  <c r="CB2210" i="1"/>
  <c r="CB2211" i="1"/>
  <c r="CB2212" i="1"/>
  <c r="CB2213" i="1"/>
  <c r="CB2214" i="1"/>
  <c r="CB2215" i="1"/>
  <c r="CB2216" i="1"/>
  <c r="CB2217" i="1"/>
  <c r="CB2218" i="1"/>
  <c r="CB2219" i="1"/>
  <c r="CB2220" i="1"/>
  <c r="CB2221" i="1"/>
  <c r="CB2222" i="1"/>
  <c r="CB2223" i="1"/>
  <c r="CB2224" i="1"/>
  <c r="CB2225" i="1"/>
  <c r="CB2226" i="1"/>
  <c r="CB2227" i="1"/>
  <c r="CB2228" i="1"/>
  <c r="CB2229" i="1"/>
  <c r="CB2230" i="1"/>
  <c r="CB2231" i="1"/>
  <c r="CB2232" i="1"/>
  <c r="CB2233" i="1"/>
  <c r="CB2234" i="1"/>
  <c r="CB2235" i="1"/>
  <c r="CB2236" i="1"/>
  <c r="CB2237" i="1"/>
  <c r="CB2238" i="1"/>
  <c r="CB2140" i="1"/>
  <c r="CB2141" i="1"/>
  <c r="CB2119" i="1"/>
  <c r="CB1591" i="1"/>
  <c r="CB1592" i="1"/>
  <c r="CB1593" i="1"/>
  <c r="CB1594" i="1"/>
  <c r="CB1595" i="1"/>
  <c r="CB1596" i="1"/>
  <c r="CB1597" i="1"/>
  <c r="CB1598" i="1"/>
  <c r="CB1599" i="1"/>
  <c r="CB1600" i="1"/>
  <c r="CB1601" i="1"/>
  <c r="CB1602" i="1"/>
  <c r="CB1603" i="1"/>
  <c r="CB1604" i="1"/>
  <c r="CB1605" i="1"/>
  <c r="CB1606" i="1"/>
  <c r="CB1607" i="1"/>
  <c r="CB1608" i="1"/>
  <c r="CB1609" i="1"/>
  <c r="CB1610" i="1"/>
  <c r="CB1611" i="1"/>
  <c r="CB1612" i="1"/>
  <c r="CB1613" i="1"/>
  <c r="CB1614" i="1"/>
  <c r="CB1615" i="1"/>
  <c r="CB1616" i="1"/>
  <c r="CB1617" i="1"/>
  <c r="CB1618" i="1"/>
  <c r="CB1619" i="1"/>
  <c r="CB1620" i="1"/>
  <c r="CB1621" i="1"/>
  <c r="CB1622" i="1"/>
  <c r="CB1623" i="1"/>
  <c r="CB1624" i="1"/>
  <c r="CB1625" i="1"/>
  <c r="CB1626" i="1"/>
  <c r="CB1627" i="1"/>
  <c r="CB1628" i="1"/>
  <c r="CB1629" i="1"/>
  <c r="CB1630" i="1"/>
  <c r="CB1631" i="1"/>
  <c r="CB1632" i="1"/>
  <c r="CB1633" i="1"/>
  <c r="CB2307" i="1"/>
  <c r="CB2308" i="1"/>
  <c r="CB2306" i="1"/>
  <c r="CB2309" i="1"/>
  <c r="CB2310" i="1"/>
  <c r="CB2311" i="1"/>
  <c r="CB2312" i="1"/>
  <c r="CB2327" i="1"/>
  <c r="CB2328" i="1"/>
  <c r="CB2329" i="1"/>
  <c r="CB2326" i="1"/>
  <c r="CB2330" i="1"/>
  <c r="CB2313" i="1"/>
  <c r="CB2314" i="1"/>
  <c r="CB2315" i="1"/>
  <c r="CB2316" i="1"/>
  <c r="CB2317" i="1"/>
  <c r="CB2318" i="1"/>
  <c r="CB2319" i="1"/>
  <c r="CB2320" i="1"/>
  <c r="CB2321" i="1"/>
  <c r="CB2322" i="1"/>
  <c r="CB2323" i="1"/>
  <c r="CB2324" i="1"/>
  <c r="CB2325" i="1"/>
  <c r="CB2339" i="1"/>
  <c r="CB2336" i="1"/>
  <c r="CB2337" i="1"/>
  <c r="CB2338" i="1"/>
  <c r="CB2340" i="1"/>
  <c r="CB2341" i="1"/>
  <c r="CB2342" i="1"/>
  <c r="CB2343" i="1"/>
  <c r="CB2344" i="1"/>
  <c r="CB2345" i="1"/>
  <c r="CB2346" i="1"/>
  <c r="CB2347" i="1"/>
  <c r="CB2348" i="1"/>
  <c r="CB2349" i="1"/>
  <c r="CB2350" i="1"/>
  <c r="CB2351" i="1"/>
  <c r="CB2352" i="1"/>
  <c r="CB2332" i="1"/>
  <c r="CB2333" i="1"/>
  <c r="CB2334" i="1"/>
  <c r="CB2335" i="1"/>
  <c r="CB2353" i="1"/>
  <c r="CB2354" i="1"/>
  <c r="CB2355" i="1"/>
  <c r="CB2356" i="1"/>
  <c r="CB2388" i="1"/>
  <c r="CB2389" i="1"/>
  <c r="CB2390" i="1"/>
  <c r="CB2391" i="1"/>
  <c r="CB2392" i="1"/>
  <c r="CB2393" i="1"/>
  <c r="CB2394" i="1"/>
  <c r="CB2395" i="1"/>
  <c r="CB2396" i="1"/>
  <c r="CB2397" i="1"/>
  <c r="CB2398" i="1"/>
  <c r="CB2399" i="1"/>
  <c r="CB2400" i="1"/>
  <c r="CB2401" i="1"/>
  <c r="CB2402" i="1"/>
  <c r="CB2403" i="1"/>
  <c r="CB2404" i="1"/>
  <c r="CB2405" i="1"/>
  <c r="CB2406" i="1"/>
  <c r="CB2407" i="1"/>
  <c r="CB2408" i="1"/>
  <c r="CB2409" i="1"/>
  <c r="CB2410" i="1"/>
  <c r="CB2411" i="1"/>
  <c r="CB2412" i="1"/>
  <c r="CB2413" i="1"/>
  <c r="CB2414" i="1"/>
  <c r="CB2415" i="1"/>
  <c r="CB2416" i="1"/>
  <c r="CB2417" i="1"/>
  <c r="CB2418" i="1"/>
  <c r="CB2419" i="1"/>
  <c r="CB2420" i="1"/>
  <c r="CB2421" i="1"/>
  <c r="CB2422" i="1"/>
  <c r="CB2423" i="1"/>
  <c r="CB2424" i="1"/>
  <c r="CB2425" i="1"/>
  <c r="CB2426" i="1"/>
  <c r="CB2427" i="1"/>
  <c r="CB2428" i="1"/>
  <c r="CB2429" i="1"/>
  <c r="CB2430" i="1"/>
  <c r="CB2431" i="1"/>
  <c r="CB2432" i="1"/>
  <c r="CB2433" i="1"/>
  <c r="CB2434" i="1"/>
  <c r="CB2435" i="1"/>
  <c r="CB2436" i="1"/>
  <c r="CB2437" i="1"/>
  <c r="CB2438" i="1"/>
  <c r="CB2439" i="1"/>
  <c r="CB2440" i="1"/>
  <c r="CB2441" i="1"/>
  <c r="CB2442" i="1"/>
  <c r="CB2361" i="1"/>
  <c r="CB2375" i="1"/>
  <c r="CB2366" i="1"/>
  <c r="CB2367" i="1"/>
  <c r="CB2368" i="1"/>
  <c r="CB2369" i="1"/>
  <c r="CB2370" i="1"/>
  <c r="CB2371" i="1"/>
  <c r="CB2372" i="1"/>
  <c r="CB2373" i="1"/>
  <c r="CB2374" i="1"/>
  <c r="CB2386" i="1"/>
  <c r="CB2376" i="1"/>
  <c r="CB2362" i="1"/>
  <c r="CB2363" i="1"/>
  <c r="CB2364" i="1"/>
  <c r="CB2365" i="1"/>
  <c r="CB2359" i="1"/>
  <c r="CB2331" i="1"/>
  <c r="CB2382" i="1"/>
  <c r="CB2377" i="1"/>
  <c r="CB2378" i="1"/>
  <c r="CB2379" i="1"/>
  <c r="CB2380" i="1"/>
  <c r="CB2381" i="1"/>
  <c r="CB2383" i="1"/>
  <c r="CB2384" i="1"/>
  <c r="CB2385" i="1"/>
  <c r="CB2357" i="1"/>
  <c r="CB2358" i="1"/>
  <c r="CB2387" i="1"/>
  <c r="CB2360" i="1"/>
  <c r="CB2443" i="1"/>
  <c r="CB2444" i="1"/>
  <c r="CB2492" i="1"/>
  <c r="CB2446" i="1"/>
  <c r="CB2448" i="1"/>
  <c r="CB2449" i="1"/>
  <c r="CB2447" i="1"/>
  <c r="CB2450" i="1"/>
  <c r="CB2451" i="1"/>
  <c r="CB2452" i="1"/>
  <c r="CB2453" i="1"/>
  <c r="CB2454" i="1"/>
  <c r="CB2455" i="1"/>
  <c r="CB2456" i="1"/>
  <c r="CB2457" i="1"/>
  <c r="CB2458" i="1"/>
  <c r="CB2459" i="1"/>
  <c r="CB2460" i="1"/>
  <c r="CB2461" i="1"/>
  <c r="CB2462" i="1"/>
  <c r="CB2463" i="1"/>
  <c r="CB2464" i="1"/>
  <c r="CB2465" i="1"/>
  <c r="CB2466" i="1"/>
  <c r="CB2467" i="1"/>
  <c r="CB2468" i="1"/>
  <c r="CB2469" i="1"/>
  <c r="CB2470" i="1"/>
  <c r="CB2471" i="1"/>
  <c r="CB2472" i="1"/>
  <c r="CB2473" i="1"/>
  <c r="CB2474" i="1"/>
  <c r="CB2475" i="1"/>
  <c r="CB2476" i="1"/>
  <c r="CB2477" i="1"/>
  <c r="CB2478" i="1"/>
  <c r="CB2479" i="1"/>
  <c r="CB2480" i="1"/>
  <c r="CB2481" i="1"/>
  <c r="CB2482" i="1"/>
  <c r="CB2483" i="1"/>
  <c r="CB2484" i="1"/>
  <c r="CB2485" i="1"/>
  <c r="CB2486" i="1"/>
  <c r="CB2487" i="1"/>
  <c r="CB2488" i="1"/>
  <c r="CB2489" i="1"/>
  <c r="CB2490" i="1"/>
  <c r="CB2491" i="1"/>
  <c r="CB2493" i="1"/>
  <c r="CB2494" i="1"/>
  <c r="CB217" i="1"/>
  <c r="CB2445" i="1"/>
  <c r="CB2498" i="1"/>
  <c r="CB2495" i="1"/>
  <c r="CB2496" i="1"/>
  <c r="CB2497" i="1"/>
  <c r="CB2517" i="1"/>
  <c r="CB2503" i="1"/>
  <c r="CB2504" i="1"/>
  <c r="CB2499" i="1"/>
  <c r="CB2500" i="1"/>
  <c r="CB2501" i="1"/>
  <c r="CB2502" i="1"/>
  <c r="CB2510" i="1"/>
  <c r="CB2511" i="1"/>
  <c r="CB2512" i="1"/>
  <c r="CB2513" i="1"/>
  <c r="CB2514" i="1"/>
  <c r="CB2515" i="1"/>
  <c r="CB2516" i="1"/>
  <c r="CB2518" i="1"/>
  <c r="CB2519" i="1"/>
  <c r="CB2520" i="1"/>
  <c r="CB2521" i="1"/>
  <c r="CB2522" i="1"/>
  <c r="CB2526" i="1"/>
  <c r="CB2505" i="1"/>
  <c r="CB2506" i="1"/>
  <c r="CB2507" i="1"/>
  <c r="CB2508" i="1"/>
  <c r="CB2509" i="1"/>
  <c r="CB2523" i="1"/>
  <c r="CB2524" i="1"/>
  <c r="CB2525" i="1"/>
  <c r="CB2527" i="1"/>
  <c r="CB2528" i="1"/>
  <c r="CB2530" i="1"/>
  <c r="CB2531" i="1"/>
  <c r="CB2532" i="1"/>
  <c r="CB2544" i="1"/>
  <c r="CB2554" i="1"/>
  <c r="CB2545" i="1"/>
  <c r="CB2546" i="1"/>
  <c r="CB2547" i="1"/>
  <c r="CB2548" i="1"/>
  <c r="CB2553" i="1"/>
  <c r="CB2549" i="1"/>
  <c r="CB2550" i="1"/>
  <c r="CB2551" i="1"/>
  <c r="CB2552" i="1"/>
  <c r="CB2555" i="1"/>
  <c r="CB2556" i="1"/>
  <c r="CB2557" i="1"/>
  <c r="CB2558" i="1"/>
  <c r="CB2559" i="1"/>
  <c r="CB2560" i="1"/>
  <c r="CB2533" i="1"/>
  <c r="CB2534" i="1"/>
  <c r="CB2535" i="1"/>
  <c r="CB2536" i="1"/>
  <c r="CB2537" i="1"/>
  <c r="CB2538" i="1"/>
  <c r="CB2539" i="1"/>
  <c r="CB2540" i="1"/>
  <c r="CB2541" i="1"/>
  <c r="CB2542" i="1"/>
  <c r="CB2562" i="1"/>
  <c r="CB2563" i="1"/>
  <c r="CB2561" i="1"/>
  <c r="CB2565" i="1"/>
  <c r="CB2564" i="1"/>
  <c r="CB2566" i="1"/>
  <c r="CB2567" i="1"/>
  <c r="CB2568" i="1"/>
  <c r="CB2569" i="1"/>
  <c r="CB2570" i="1"/>
  <c r="CB2571" i="1"/>
  <c r="CB2572" i="1"/>
  <c r="CB2573" i="1"/>
  <c r="CB2574" i="1"/>
  <c r="CB2575" i="1"/>
  <c r="CB2576" i="1"/>
  <c r="CB2577" i="1"/>
  <c r="CB2578" i="1"/>
  <c r="CB2579" i="1"/>
  <c r="CB2580" i="1"/>
  <c r="CB2581" i="1"/>
  <c r="CB2582" i="1"/>
  <c r="CB2583" i="1"/>
  <c r="CB2584" i="1"/>
  <c r="CB2585" i="1"/>
  <c r="CB2586" i="1"/>
  <c r="CB2587" i="1"/>
  <c r="CB2588" i="1"/>
  <c r="CB2589" i="1"/>
  <c r="CB2590" i="1"/>
  <c r="CB2591" i="1"/>
  <c r="CB2592" i="1"/>
  <c r="CB2593" i="1"/>
  <c r="CB2594" i="1"/>
  <c r="CB2595" i="1"/>
  <c r="CB2596" i="1"/>
  <c r="CB2597" i="1"/>
  <c r="CB2598" i="1"/>
  <c r="CB2599" i="1"/>
  <c r="CB2600" i="1"/>
  <c r="CB2601" i="1"/>
  <c r="CB2602" i="1"/>
  <c r="CB2603" i="1"/>
  <c r="CB2604" i="1"/>
  <c r="CB2605" i="1"/>
  <c r="CB2606" i="1"/>
  <c r="CB2607" i="1"/>
  <c r="CB2608" i="1"/>
  <c r="CB2609" i="1"/>
  <c r="CB2610" i="1"/>
  <c r="CB2611" i="1"/>
  <c r="CB2612" i="1"/>
  <c r="CB2613" i="1"/>
  <c r="CB2614" i="1"/>
  <c r="CB2615" i="1"/>
  <c r="CB2616" i="1"/>
  <c r="CB2617" i="1"/>
  <c r="CB2618" i="1"/>
  <c r="CB2619" i="1"/>
  <c r="CB2620" i="1"/>
  <c r="CB2621" i="1"/>
  <c r="CB2622" i="1"/>
  <c r="CB2623" i="1"/>
  <c r="CB2624" i="1"/>
  <c r="CB2625" i="1"/>
  <c r="CB2626" i="1"/>
  <c r="CB2627" i="1"/>
  <c r="CB2628" i="1"/>
  <c r="CB2629" i="1"/>
  <c r="CB2630" i="1"/>
  <c r="CB2631" i="1"/>
  <c r="CB2632" i="1"/>
  <c r="CB2633" i="1"/>
  <c r="CB2634" i="1"/>
  <c r="CB2635" i="1"/>
  <c r="CB2636" i="1"/>
  <c r="CB2637" i="1"/>
  <c r="CB2638" i="1"/>
  <c r="CB2639" i="1"/>
  <c r="CB2640" i="1"/>
  <c r="CB2641" i="1"/>
  <c r="CB2642" i="1"/>
  <c r="CB2643" i="1"/>
  <c r="CB2644" i="1"/>
  <c r="CB2645" i="1"/>
  <c r="CB2646" i="1"/>
  <c r="CB2647" i="1"/>
  <c r="CB2648" i="1"/>
  <c r="CB2649" i="1"/>
  <c r="CB2650" i="1"/>
  <c r="CB2651" i="1"/>
  <c r="CB2652" i="1"/>
  <c r="CB2653" i="1"/>
  <c r="CB2654" i="1"/>
  <c r="CB2655" i="1"/>
  <c r="CB2656" i="1"/>
  <c r="CB2657" i="1"/>
  <c r="CB2658" i="1"/>
  <c r="CB2659" i="1"/>
  <c r="CB2660" i="1"/>
  <c r="CB2661" i="1"/>
  <c r="CB2662" i="1"/>
  <c r="CB2663" i="1"/>
  <c r="CB2664" i="1"/>
  <c r="CB2665" i="1"/>
  <c r="CB2666" i="1"/>
  <c r="CB2667" i="1"/>
  <c r="CB2668" i="1"/>
  <c r="CB2669" i="1"/>
  <c r="CB2670" i="1"/>
  <c r="CB2671" i="1"/>
  <c r="CB2672" i="1"/>
  <c r="CB2673" i="1"/>
  <c r="CB2674" i="1"/>
  <c r="CB2675" i="1"/>
  <c r="CB2676" i="1"/>
  <c r="CB2677" i="1"/>
  <c r="CB2678" i="1"/>
  <c r="CB2679" i="1"/>
  <c r="CB2680" i="1"/>
  <c r="CB2681" i="1"/>
  <c r="CB2682" i="1"/>
  <c r="CB2683" i="1"/>
  <c r="CB2684" i="1"/>
  <c r="CB2685" i="1"/>
  <c r="CB2686" i="1"/>
  <c r="CB2687" i="1"/>
  <c r="CB2688" i="1"/>
  <c r="CB2689" i="1"/>
  <c r="CB2690" i="1"/>
  <c r="CB2691" i="1"/>
  <c r="CB2692" i="1"/>
  <c r="CB2693" i="1"/>
  <c r="CB2694" i="1"/>
  <c r="CB2695" i="1"/>
  <c r="CB2696" i="1"/>
  <c r="CB2697" i="1"/>
  <c r="CB2698" i="1"/>
  <c r="CB2699" i="1"/>
  <c r="CB2700" i="1"/>
  <c r="CB2701" i="1"/>
  <c r="CB2702" i="1"/>
  <c r="CB2703" i="1"/>
  <c r="CB2543" i="1"/>
  <c r="CB2705" i="1"/>
  <c r="CB2704" i="1"/>
  <c r="CB2706" i="1"/>
  <c r="CB2707" i="1"/>
  <c r="CC42" i="1" l="1"/>
  <c r="CC43" i="1"/>
  <c r="BZ9" i="1"/>
  <c r="CC9" i="1" s="1"/>
  <c r="BZ10" i="1"/>
  <c r="CC10" i="1" s="1"/>
  <c r="BZ11" i="1"/>
  <c r="CC11" i="1" s="1"/>
  <c r="BZ12" i="1"/>
  <c r="CC12" i="1" s="1"/>
  <c r="BZ13" i="1"/>
  <c r="CC13" i="1" s="1"/>
  <c r="BZ14" i="1"/>
  <c r="CC14" i="1" s="1"/>
  <c r="BZ15" i="1"/>
  <c r="CC15" i="1" s="1"/>
  <c r="BZ16" i="1"/>
  <c r="CC16" i="1" s="1"/>
  <c r="BZ17" i="1"/>
  <c r="CC17" i="1" s="1"/>
  <c r="BZ18" i="1"/>
  <c r="CC18" i="1" s="1"/>
  <c r="BZ19" i="1"/>
  <c r="CC19" i="1" s="1"/>
  <c r="BZ21" i="1"/>
  <c r="CC21" i="1" s="1"/>
  <c r="BZ22" i="1"/>
  <c r="CC22" i="1" s="1"/>
  <c r="BZ23" i="1"/>
  <c r="CC23" i="1" s="1"/>
  <c r="BZ24" i="1"/>
  <c r="CC24" i="1" s="1"/>
  <c r="BZ25" i="1"/>
  <c r="CC25" i="1" s="1"/>
  <c r="BZ26" i="1"/>
  <c r="CC26" i="1" s="1"/>
  <c r="BZ27" i="1"/>
  <c r="CC27" i="1" s="1"/>
  <c r="BZ28" i="1"/>
  <c r="CC28" i="1" s="1"/>
  <c r="BZ29" i="1"/>
  <c r="CC29" i="1" s="1"/>
  <c r="BZ30" i="1"/>
  <c r="CC30" i="1" s="1"/>
  <c r="BZ31" i="1"/>
  <c r="CC31" i="1" s="1"/>
  <c r="BZ32" i="1"/>
  <c r="CC32" i="1" s="1"/>
  <c r="BZ33" i="1"/>
  <c r="CC33" i="1" s="1"/>
  <c r="BZ34" i="1"/>
  <c r="CC34" i="1" s="1"/>
  <c r="BZ35" i="1"/>
  <c r="CC35" i="1" s="1"/>
  <c r="BZ36" i="1"/>
  <c r="CC36" i="1" s="1"/>
  <c r="BZ37" i="1"/>
  <c r="CC37" i="1" s="1"/>
  <c r="BZ38" i="1"/>
  <c r="CC38" i="1" s="1"/>
  <c r="BZ39" i="1"/>
  <c r="CC39" i="1" s="1"/>
  <c r="BZ40" i="1"/>
  <c r="CC40" i="1" s="1"/>
  <c r="BZ44" i="1"/>
  <c r="CC44" i="1" s="1"/>
  <c r="BZ45" i="1"/>
  <c r="CC45" i="1" s="1"/>
  <c r="BZ46" i="1"/>
  <c r="CC46" i="1" s="1"/>
  <c r="BZ47" i="1"/>
  <c r="CC47" i="1" s="1"/>
  <c r="BZ48" i="1"/>
  <c r="CC48" i="1" s="1"/>
  <c r="BZ49" i="1"/>
  <c r="CC49" i="1" s="1"/>
  <c r="BZ50" i="1"/>
  <c r="CC50" i="1" s="1"/>
  <c r="BZ51" i="1"/>
  <c r="CC51" i="1" s="1"/>
  <c r="BZ52" i="1"/>
  <c r="CC52" i="1" s="1"/>
  <c r="BZ53" i="1"/>
  <c r="CC53" i="1" s="1"/>
  <c r="BZ54" i="1"/>
  <c r="CC54" i="1" s="1"/>
  <c r="BZ55" i="1"/>
  <c r="CC55" i="1" s="1"/>
  <c r="BZ56" i="1"/>
  <c r="CC56" i="1" s="1"/>
  <c r="BZ57" i="1"/>
  <c r="CC57" i="1" s="1"/>
  <c r="BZ58" i="1"/>
  <c r="CC58" i="1" s="1"/>
  <c r="BZ59" i="1"/>
  <c r="CC59" i="1" s="1"/>
  <c r="BZ62" i="1"/>
  <c r="CC62" i="1" s="1"/>
  <c r="BZ63" i="1"/>
  <c r="CC63" i="1" s="1"/>
  <c r="BZ64" i="1"/>
  <c r="CC64" i="1" s="1"/>
  <c r="BZ65" i="1"/>
  <c r="CC65" i="1" s="1"/>
  <c r="BZ66" i="1"/>
  <c r="CC66" i="1" s="1"/>
  <c r="BZ67" i="1"/>
  <c r="CC67" i="1" s="1"/>
  <c r="BZ68" i="1"/>
  <c r="CC68" i="1" s="1"/>
  <c r="BZ69" i="1"/>
  <c r="CC69" i="1" s="1"/>
  <c r="BZ70" i="1"/>
  <c r="CC70" i="1" s="1"/>
  <c r="BZ71" i="1"/>
  <c r="CC71" i="1" s="1"/>
  <c r="BZ72" i="1"/>
  <c r="CC72" i="1" s="1"/>
  <c r="BZ73" i="1"/>
  <c r="CC73" i="1" s="1"/>
  <c r="BZ74" i="1"/>
  <c r="CC74" i="1" s="1"/>
  <c r="BZ75" i="1"/>
  <c r="CC75" i="1" s="1"/>
  <c r="BZ76" i="1"/>
  <c r="CC76" i="1" s="1"/>
  <c r="BZ77" i="1"/>
  <c r="CC77" i="1" s="1"/>
  <c r="BZ78" i="1"/>
  <c r="CC78" i="1" s="1"/>
  <c r="BZ79" i="1"/>
  <c r="CC79" i="1" s="1"/>
  <c r="BZ80" i="1"/>
  <c r="CC80" i="1" s="1"/>
  <c r="BZ81" i="1"/>
  <c r="CC81" i="1" s="1"/>
  <c r="BZ84" i="1"/>
  <c r="CC84" i="1" s="1"/>
  <c r="BZ85" i="1"/>
  <c r="CC85" i="1" s="1"/>
  <c r="BZ86" i="1"/>
  <c r="CC86" i="1" s="1"/>
  <c r="BZ87" i="1"/>
  <c r="CC87" i="1" s="1"/>
  <c r="BZ88" i="1"/>
  <c r="CC88" i="1" s="1"/>
  <c r="BZ89" i="1"/>
  <c r="CC89" i="1" s="1"/>
  <c r="BZ90" i="1"/>
  <c r="CC90" i="1" s="1"/>
  <c r="BZ20" i="1"/>
  <c r="CC20" i="1" s="1"/>
  <c r="BZ94" i="1"/>
  <c r="CC94" i="1" s="1"/>
  <c r="BZ95" i="1"/>
  <c r="CC95" i="1" s="1"/>
  <c r="BZ91" i="1"/>
  <c r="CC91" i="1" s="1"/>
  <c r="BZ96" i="1"/>
  <c r="CC96" i="1" s="1"/>
  <c r="BZ97" i="1"/>
  <c r="CC97" i="1" s="1"/>
  <c r="BZ98" i="1"/>
  <c r="CC98" i="1" s="1"/>
  <c r="BZ99" i="1"/>
  <c r="CC99" i="1" s="1"/>
  <c r="BZ100" i="1"/>
  <c r="CC100" i="1" s="1"/>
  <c r="BZ101" i="1"/>
  <c r="CC101" i="1" s="1"/>
  <c r="BZ102" i="1"/>
  <c r="CC102" i="1" s="1"/>
  <c r="BZ103" i="1"/>
  <c r="CC103" i="1" s="1"/>
  <c r="BZ104" i="1"/>
  <c r="CC104" i="1" s="1"/>
  <c r="BZ105" i="1"/>
  <c r="CC105" i="1" s="1"/>
  <c r="BZ106" i="1"/>
  <c r="CC106" i="1" s="1"/>
  <c r="BZ108" i="1"/>
  <c r="CC108" i="1" s="1"/>
  <c r="BZ110" i="1"/>
  <c r="CC110" i="1" s="1"/>
  <c r="BZ107" i="1"/>
  <c r="CC107" i="1" s="1"/>
  <c r="BZ109" i="1"/>
  <c r="CC109" i="1" s="1"/>
  <c r="BZ92" i="1"/>
  <c r="CC92" i="1" s="1"/>
  <c r="BZ93" i="1"/>
  <c r="CC93" i="1" s="1"/>
  <c r="BZ111" i="1"/>
  <c r="CC111" i="1" s="1"/>
  <c r="BZ193" i="1"/>
  <c r="CC193" i="1" s="1"/>
  <c r="BZ197" i="1"/>
  <c r="CC197" i="1" s="1"/>
  <c r="BZ180" i="1"/>
  <c r="CC180" i="1" s="1"/>
  <c r="BZ181" i="1"/>
  <c r="CC181" i="1" s="1"/>
  <c r="BZ182" i="1"/>
  <c r="CC182" i="1" s="1"/>
  <c r="BZ183" i="1"/>
  <c r="CC183" i="1" s="1"/>
  <c r="BZ184" i="1"/>
  <c r="CC184" i="1" s="1"/>
  <c r="BZ185" i="1"/>
  <c r="CC185" i="1" s="1"/>
  <c r="BZ186" i="1"/>
  <c r="CC186" i="1" s="1"/>
  <c r="BZ187" i="1"/>
  <c r="CC187" i="1" s="1"/>
  <c r="BZ179" i="1"/>
  <c r="CC179" i="1" s="1"/>
  <c r="BZ112" i="1"/>
  <c r="CC112" i="1" s="1"/>
  <c r="BZ113" i="1"/>
  <c r="CC113" i="1" s="1"/>
  <c r="BZ114" i="1"/>
  <c r="CC114" i="1" s="1"/>
  <c r="BZ115" i="1"/>
  <c r="CC115" i="1" s="1"/>
  <c r="BZ116" i="1"/>
  <c r="CC116" i="1" s="1"/>
  <c r="BZ117" i="1"/>
  <c r="CC117" i="1" s="1"/>
  <c r="BZ118" i="1"/>
  <c r="CC118" i="1" s="1"/>
  <c r="BZ119" i="1"/>
  <c r="CC119" i="1" s="1"/>
  <c r="BZ120" i="1"/>
  <c r="CC120" i="1" s="1"/>
  <c r="BZ121" i="1"/>
  <c r="CC121" i="1" s="1"/>
  <c r="BZ122" i="1"/>
  <c r="CC122" i="1" s="1"/>
  <c r="BZ123" i="1"/>
  <c r="CC123" i="1" s="1"/>
  <c r="BZ124" i="1"/>
  <c r="CC124" i="1" s="1"/>
  <c r="BZ125" i="1"/>
  <c r="CC125" i="1" s="1"/>
  <c r="BZ126" i="1"/>
  <c r="CC126" i="1" s="1"/>
  <c r="BZ127" i="1"/>
  <c r="CC127" i="1" s="1"/>
  <c r="BZ128" i="1"/>
  <c r="CC128" i="1" s="1"/>
  <c r="BZ129" i="1"/>
  <c r="CC129" i="1" s="1"/>
  <c r="BZ130" i="1"/>
  <c r="CC130" i="1" s="1"/>
  <c r="BZ131" i="1"/>
  <c r="CC131" i="1" s="1"/>
  <c r="BZ132" i="1"/>
  <c r="CC132" i="1" s="1"/>
  <c r="BZ133" i="1"/>
  <c r="CC133" i="1" s="1"/>
  <c r="BZ134" i="1"/>
  <c r="CC134" i="1" s="1"/>
  <c r="BZ136" i="1"/>
  <c r="CC136" i="1" s="1"/>
  <c r="BZ137" i="1"/>
  <c r="CC137" i="1" s="1"/>
  <c r="BZ138" i="1"/>
  <c r="CC138" i="1" s="1"/>
  <c r="BZ139" i="1"/>
  <c r="CC139" i="1" s="1"/>
  <c r="BZ140" i="1"/>
  <c r="CC140" i="1" s="1"/>
  <c r="BZ141" i="1"/>
  <c r="CC141" i="1" s="1"/>
  <c r="BZ142" i="1"/>
  <c r="CC142" i="1" s="1"/>
  <c r="BZ143" i="1"/>
  <c r="CC143" i="1" s="1"/>
  <c r="BZ144" i="1"/>
  <c r="CC144" i="1" s="1"/>
  <c r="BZ145" i="1"/>
  <c r="CC145" i="1" s="1"/>
  <c r="BZ146" i="1"/>
  <c r="CC146" i="1" s="1"/>
  <c r="BZ147" i="1"/>
  <c r="CC147" i="1" s="1"/>
  <c r="BZ148" i="1"/>
  <c r="CC148" i="1" s="1"/>
  <c r="BZ149" i="1"/>
  <c r="CC149" i="1" s="1"/>
  <c r="BZ150" i="1"/>
  <c r="CC150" i="1" s="1"/>
  <c r="BZ151" i="1"/>
  <c r="CC151" i="1" s="1"/>
  <c r="BZ152" i="1"/>
  <c r="CC152" i="1" s="1"/>
  <c r="BZ153" i="1"/>
  <c r="CC153" i="1" s="1"/>
  <c r="BZ154" i="1"/>
  <c r="CC154" i="1" s="1"/>
  <c r="BZ155" i="1"/>
  <c r="CC155" i="1" s="1"/>
  <c r="BZ156" i="1"/>
  <c r="CC156" i="1" s="1"/>
  <c r="BZ157" i="1"/>
  <c r="CC157" i="1" s="1"/>
  <c r="BZ158" i="1"/>
  <c r="CC158" i="1" s="1"/>
  <c r="BZ159" i="1"/>
  <c r="CC159" i="1" s="1"/>
  <c r="BZ160" i="1"/>
  <c r="CC160" i="1" s="1"/>
  <c r="BZ161" i="1"/>
  <c r="CC161" i="1" s="1"/>
  <c r="BZ162" i="1"/>
  <c r="CC162" i="1" s="1"/>
  <c r="BZ163" i="1"/>
  <c r="CC163" i="1" s="1"/>
  <c r="BZ164" i="1"/>
  <c r="CC164" i="1" s="1"/>
  <c r="BZ165" i="1"/>
  <c r="CC165" i="1" s="1"/>
  <c r="BZ166" i="1"/>
  <c r="CC166" i="1" s="1"/>
  <c r="BZ167" i="1"/>
  <c r="CC167" i="1" s="1"/>
  <c r="BZ168" i="1"/>
  <c r="CC168" i="1" s="1"/>
  <c r="BZ169" i="1"/>
  <c r="CC169" i="1" s="1"/>
  <c r="BZ170" i="1"/>
  <c r="CC170" i="1" s="1"/>
  <c r="BZ171" i="1"/>
  <c r="CC171" i="1" s="1"/>
  <c r="BZ172" i="1"/>
  <c r="CC172" i="1" s="1"/>
  <c r="BZ173" i="1"/>
  <c r="CC173" i="1" s="1"/>
  <c r="BZ174" i="1"/>
  <c r="CC174" i="1" s="1"/>
  <c r="BZ175" i="1"/>
  <c r="CC175" i="1" s="1"/>
  <c r="BZ176" i="1"/>
  <c r="CC176" i="1" s="1"/>
  <c r="BZ177" i="1"/>
  <c r="CC177" i="1" s="1"/>
  <c r="BZ178" i="1"/>
  <c r="CC178" i="1" s="1"/>
  <c r="BZ189" i="1"/>
  <c r="CC189" i="1" s="1"/>
  <c r="BZ194" i="1"/>
  <c r="CC194" i="1" s="1"/>
  <c r="BZ195" i="1"/>
  <c r="CC195" i="1" s="1"/>
  <c r="BZ196" i="1"/>
  <c r="CC196" i="1" s="1"/>
  <c r="BZ190" i="1"/>
  <c r="CC190" i="1" s="1"/>
  <c r="BZ191" i="1"/>
  <c r="CC191" i="1" s="1"/>
  <c r="BZ192" i="1"/>
  <c r="CC192" i="1" s="1"/>
  <c r="BZ209" i="1"/>
  <c r="CC209" i="1" s="1"/>
  <c r="BZ210" i="1"/>
  <c r="CC210" i="1" s="1"/>
  <c r="BZ211" i="1"/>
  <c r="CC211" i="1" s="1"/>
  <c r="BZ218" i="1"/>
  <c r="CC218" i="1" s="1"/>
  <c r="BZ219" i="1"/>
  <c r="CC219" i="1" s="1"/>
  <c r="BZ220" i="1"/>
  <c r="CC220" i="1" s="1"/>
  <c r="BZ198" i="1"/>
  <c r="CC198" i="1" s="1"/>
  <c r="BZ199" i="1"/>
  <c r="CC199" i="1" s="1"/>
  <c r="BZ200" i="1"/>
  <c r="CC200" i="1" s="1"/>
  <c r="BZ201" i="1"/>
  <c r="CC201" i="1" s="1"/>
  <c r="BZ202" i="1"/>
  <c r="CC202" i="1" s="1"/>
  <c r="BZ203" i="1"/>
  <c r="CC203" i="1" s="1"/>
  <c r="BZ204" i="1"/>
  <c r="CC204" i="1" s="1"/>
  <c r="BZ205" i="1"/>
  <c r="CC205" i="1" s="1"/>
  <c r="BZ206" i="1"/>
  <c r="CC206" i="1" s="1"/>
  <c r="BZ207" i="1"/>
  <c r="CC207" i="1" s="1"/>
  <c r="BZ208" i="1"/>
  <c r="CC208" i="1" s="1"/>
  <c r="BZ212" i="1"/>
  <c r="CC212" i="1" s="1"/>
  <c r="BZ213" i="1"/>
  <c r="CC213" i="1" s="1"/>
  <c r="BZ214" i="1"/>
  <c r="CC214" i="1" s="1"/>
  <c r="BZ215" i="1"/>
  <c r="CC215" i="1" s="1"/>
  <c r="BZ216" i="1"/>
  <c r="CC216" i="1" s="1"/>
  <c r="BZ221" i="1"/>
  <c r="CC221" i="1" s="1"/>
  <c r="BZ245" i="1"/>
  <c r="CC245" i="1" s="1"/>
  <c r="BZ244" i="1"/>
  <c r="CC244" i="1" s="1"/>
  <c r="BZ243" i="1"/>
  <c r="CC243" i="1" s="1"/>
  <c r="BZ240" i="1"/>
  <c r="CC240" i="1" s="1"/>
  <c r="BZ241" i="1"/>
  <c r="CC241" i="1" s="1"/>
  <c r="BZ242" i="1"/>
  <c r="CC242" i="1" s="1"/>
  <c r="BZ239" i="1"/>
  <c r="CC239" i="1" s="1"/>
  <c r="BZ246" i="1"/>
  <c r="CC246" i="1" s="1"/>
  <c r="BZ222" i="1"/>
  <c r="CC222" i="1" s="1"/>
  <c r="BZ223" i="1"/>
  <c r="CC223" i="1" s="1"/>
  <c r="BZ224" i="1"/>
  <c r="CC224" i="1" s="1"/>
  <c r="BZ225" i="1"/>
  <c r="CC225" i="1" s="1"/>
  <c r="BZ227" i="1"/>
  <c r="CC227" i="1" s="1"/>
  <c r="BZ228" i="1"/>
  <c r="CC228" i="1" s="1"/>
  <c r="BZ229" i="1"/>
  <c r="CC229" i="1" s="1"/>
  <c r="BZ230" i="1"/>
  <c r="CC230" i="1" s="1"/>
  <c r="BZ231" i="1"/>
  <c r="CC231" i="1" s="1"/>
  <c r="BZ233" i="1"/>
  <c r="CC233" i="1" s="1"/>
  <c r="BZ234" i="1"/>
  <c r="CC234" i="1" s="1"/>
  <c r="BZ235" i="1"/>
  <c r="CC235" i="1" s="1"/>
  <c r="BZ236" i="1"/>
  <c r="CC236" i="1" s="1"/>
  <c r="BZ237" i="1"/>
  <c r="CC237" i="1" s="1"/>
  <c r="BZ238" i="1"/>
  <c r="CC238" i="1" s="1"/>
  <c r="BZ226" i="1"/>
  <c r="CC226" i="1" s="1"/>
  <c r="BZ232" i="1"/>
  <c r="CC232" i="1" s="1"/>
  <c r="BZ248" i="1"/>
  <c r="CC248" i="1" s="1"/>
  <c r="BZ247" i="1"/>
  <c r="CC247" i="1" s="1"/>
  <c r="BZ249" i="1"/>
  <c r="CC249" i="1" s="1"/>
  <c r="BZ250" i="1"/>
  <c r="CC250" i="1" s="1"/>
  <c r="BZ251" i="1"/>
  <c r="CC251" i="1" s="1"/>
  <c r="BZ253" i="1"/>
  <c r="CC253" i="1" s="1"/>
  <c r="BZ254" i="1"/>
  <c r="CC254" i="1" s="1"/>
  <c r="BZ255" i="1"/>
  <c r="CC255" i="1" s="1"/>
  <c r="BZ256" i="1"/>
  <c r="CC256" i="1" s="1"/>
  <c r="BZ257" i="1"/>
  <c r="CC257" i="1" s="1"/>
  <c r="BZ258" i="1"/>
  <c r="CC258" i="1" s="1"/>
  <c r="BZ259" i="1"/>
  <c r="CC259" i="1" s="1"/>
  <c r="BZ260" i="1"/>
  <c r="CC260" i="1" s="1"/>
  <c r="BZ261" i="1"/>
  <c r="CC261" i="1" s="1"/>
  <c r="BZ262" i="1"/>
  <c r="CC262" i="1" s="1"/>
  <c r="BZ252" i="1"/>
  <c r="CC252" i="1" s="1"/>
  <c r="BZ263" i="1"/>
  <c r="CC263" i="1" s="1"/>
  <c r="BZ264" i="1"/>
  <c r="CC264" i="1" s="1"/>
  <c r="BZ265" i="1"/>
  <c r="CC265" i="1" s="1"/>
  <c r="BZ266" i="1"/>
  <c r="CC266" i="1" s="1"/>
  <c r="BZ267" i="1"/>
  <c r="CC267" i="1" s="1"/>
  <c r="BZ268" i="1"/>
  <c r="CC268" i="1" s="1"/>
  <c r="BZ269" i="1"/>
  <c r="CC269" i="1" s="1"/>
  <c r="BZ270" i="1"/>
  <c r="CC270" i="1" s="1"/>
  <c r="BZ271" i="1"/>
  <c r="CC271" i="1" s="1"/>
  <c r="BZ272" i="1"/>
  <c r="CC272" i="1" s="1"/>
  <c r="BZ273" i="1"/>
  <c r="CC273" i="1" s="1"/>
  <c r="BZ274" i="1"/>
  <c r="CC274" i="1" s="1"/>
  <c r="BZ275" i="1"/>
  <c r="CC275" i="1" s="1"/>
  <c r="BZ276" i="1"/>
  <c r="CC276" i="1" s="1"/>
  <c r="BZ277" i="1"/>
  <c r="CC277" i="1" s="1"/>
  <c r="BZ278" i="1"/>
  <c r="CC278" i="1" s="1"/>
  <c r="BZ279" i="1"/>
  <c r="CC279" i="1" s="1"/>
  <c r="BZ280" i="1"/>
  <c r="CC280" i="1" s="1"/>
  <c r="BZ281" i="1"/>
  <c r="CC281" i="1" s="1"/>
  <c r="BZ282" i="1"/>
  <c r="CC282" i="1" s="1"/>
  <c r="BZ283" i="1"/>
  <c r="CC283" i="1" s="1"/>
  <c r="BZ284" i="1"/>
  <c r="CC284" i="1" s="1"/>
  <c r="BZ285" i="1"/>
  <c r="CC285" i="1" s="1"/>
  <c r="BZ288" i="1"/>
  <c r="CC288" i="1" s="1"/>
  <c r="BZ289" i="1"/>
  <c r="CC289" i="1" s="1"/>
  <c r="BZ290" i="1"/>
  <c r="CC290" i="1" s="1"/>
  <c r="BZ286" i="1"/>
  <c r="CC286" i="1" s="1"/>
  <c r="BZ287" i="1"/>
  <c r="CC287" i="1" s="1"/>
  <c r="BZ291" i="1"/>
  <c r="CC291" i="1" s="1"/>
  <c r="BZ292" i="1"/>
  <c r="CC292" i="1" s="1"/>
  <c r="BZ293" i="1"/>
  <c r="CC293" i="1" s="1"/>
  <c r="BZ294" i="1"/>
  <c r="CC294" i="1" s="1"/>
  <c r="BZ296" i="1"/>
  <c r="CC296" i="1" s="1"/>
  <c r="BZ297" i="1"/>
  <c r="CC297" i="1" s="1"/>
  <c r="BZ298" i="1"/>
  <c r="CC298" i="1" s="1"/>
  <c r="BZ299" i="1"/>
  <c r="CC299" i="1" s="1"/>
  <c r="BZ300" i="1"/>
  <c r="CC300" i="1" s="1"/>
  <c r="BZ301" i="1"/>
  <c r="CC301" i="1" s="1"/>
  <c r="BZ302" i="1"/>
  <c r="CC302" i="1" s="1"/>
  <c r="BZ303" i="1"/>
  <c r="CC303" i="1" s="1"/>
  <c r="BZ304" i="1"/>
  <c r="CC304" i="1" s="1"/>
  <c r="BZ305" i="1"/>
  <c r="CC305" i="1" s="1"/>
  <c r="BZ306" i="1"/>
  <c r="CC306" i="1" s="1"/>
  <c r="BZ307" i="1"/>
  <c r="CC307" i="1" s="1"/>
  <c r="BZ308" i="1"/>
  <c r="CC308" i="1" s="1"/>
  <c r="BZ309" i="1"/>
  <c r="CC309" i="1" s="1"/>
  <c r="BZ310" i="1"/>
  <c r="CC310" i="1" s="1"/>
  <c r="BZ311" i="1"/>
  <c r="CC311" i="1" s="1"/>
  <c r="BZ295" i="1"/>
  <c r="CC295" i="1" s="1"/>
  <c r="BZ312" i="1"/>
  <c r="CC312" i="1" s="1"/>
  <c r="BZ313" i="1"/>
  <c r="CC313" i="1" s="1"/>
  <c r="BZ314" i="1"/>
  <c r="CC314" i="1" s="1"/>
  <c r="BZ315" i="1"/>
  <c r="CC315" i="1" s="1"/>
  <c r="BZ316" i="1"/>
  <c r="CC316" i="1" s="1"/>
  <c r="BZ317" i="1"/>
  <c r="CC317" i="1" s="1"/>
  <c r="BZ318" i="1"/>
  <c r="CC318" i="1" s="1"/>
  <c r="BZ319" i="1"/>
  <c r="CC319" i="1" s="1"/>
  <c r="BZ320" i="1"/>
  <c r="CC320" i="1" s="1"/>
  <c r="BZ321" i="1"/>
  <c r="CC321" i="1" s="1"/>
  <c r="BZ322" i="1"/>
  <c r="CC322" i="1" s="1"/>
  <c r="BZ323" i="1"/>
  <c r="CC323" i="1" s="1"/>
  <c r="BZ324" i="1"/>
  <c r="CC324" i="1" s="1"/>
  <c r="BZ325" i="1"/>
  <c r="CC325" i="1" s="1"/>
  <c r="BZ326" i="1"/>
  <c r="CC326" i="1" s="1"/>
  <c r="BZ327" i="1"/>
  <c r="CC327" i="1" s="1"/>
  <c r="BZ328" i="1"/>
  <c r="CC328" i="1" s="1"/>
  <c r="BZ329" i="1"/>
  <c r="CC329" i="1" s="1"/>
  <c r="BZ330" i="1"/>
  <c r="CC330" i="1" s="1"/>
  <c r="BZ331" i="1"/>
  <c r="CC331" i="1" s="1"/>
  <c r="BZ332" i="1"/>
  <c r="CC332" i="1" s="1"/>
  <c r="BZ333" i="1"/>
  <c r="CC333" i="1" s="1"/>
  <c r="BZ334" i="1"/>
  <c r="CC334" i="1" s="1"/>
  <c r="BZ335" i="1"/>
  <c r="CC335" i="1" s="1"/>
  <c r="BZ336" i="1"/>
  <c r="CC336" i="1" s="1"/>
  <c r="BZ337" i="1"/>
  <c r="CC337" i="1" s="1"/>
  <c r="BZ338" i="1"/>
  <c r="CC338" i="1" s="1"/>
  <c r="BZ339" i="1"/>
  <c r="CC339" i="1" s="1"/>
  <c r="BZ340" i="1"/>
  <c r="CC340" i="1" s="1"/>
  <c r="BZ341" i="1"/>
  <c r="CC341" i="1" s="1"/>
  <c r="BZ342" i="1"/>
  <c r="CC342" i="1" s="1"/>
  <c r="BZ343" i="1"/>
  <c r="CC343" i="1" s="1"/>
  <c r="BZ344" i="1"/>
  <c r="CC344" i="1" s="1"/>
  <c r="BZ345" i="1"/>
  <c r="CC345" i="1" s="1"/>
  <c r="BZ346" i="1"/>
  <c r="CC346" i="1" s="1"/>
  <c r="BZ347" i="1"/>
  <c r="CC347" i="1" s="1"/>
  <c r="BZ348" i="1"/>
  <c r="CC348" i="1" s="1"/>
  <c r="BZ349" i="1"/>
  <c r="CC349" i="1" s="1"/>
  <c r="BZ350" i="1"/>
  <c r="CC350" i="1" s="1"/>
  <c r="BZ351" i="1"/>
  <c r="CC351" i="1" s="1"/>
  <c r="BZ352" i="1"/>
  <c r="CC352" i="1" s="1"/>
  <c r="BZ353" i="1"/>
  <c r="CC353" i="1" s="1"/>
  <c r="BZ354" i="1"/>
  <c r="CC354" i="1" s="1"/>
  <c r="BZ355" i="1"/>
  <c r="CC355" i="1" s="1"/>
  <c r="BZ356" i="1"/>
  <c r="CC356" i="1" s="1"/>
  <c r="BZ390" i="1"/>
  <c r="CC390" i="1" s="1"/>
  <c r="BZ357" i="1"/>
  <c r="CC357" i="1" s="1"/>
  <c r="BZ358" i="1"/>
  <c r="CC358" i="1" s="1"/>
  <c r="BZ359" i="1"/>
  <c r="CC359" i="1" s="1"/>
  <c r="BZ360" i="1"/>
  <c r="CC360" i="1" s="1"/>
  <c r="BZ361" i="1"/>
  <c r="CC361" i="1" s="1"/>
  <c r="BZ362" i="1"/>
  <c r="CC362" i="1" s="1"/>
  <c r="BZ363" i="1"/>
  <c r="CC363" i="1" s="1"/>
  <c r="BZ364" i="1"/>
  <c r="CC364" i="1" s="1"/>
  <c r="BZ365" i="1"/>
  <c r="CC365" i="1" s="1"/>
  <c r="BZ366" i="1"/>
  <c r="CC366" i="1" s="1"/>
  <c r="BZ367" i="1"/>
  <c r="CC367" i="1" s="1"/>
  <c r="BZ368" i="1"/>
  <c r="CC368" i="1" s="1"/>
  <c r="BZ369" i="1"/>
  <c r="CC369" i="1" s="1"/>
  <c r="BZ370" i="1"/>
  <c r="CC370" i="1" s="1"/>
  <c r="BZ371" i="1"/>
  <c r="CC371" i="1" s="1"/>
  <c r="BZ372" i="1"/>
  <c r="CC372" i="1" s="1"/>
  <c r="BZ373" i="1"/>
  <c r="CC373" i="1" s="1"/>
  <c r="BZ374" i="1"/>
  <c r="CC374" i="1" s="1"/>
  <c r="BZ375" i="1"/>
  <c r="CC375" i="1" s="1"/>
  <c r="BZ376" i="1"/>
  <c r="CC376" i="1" s="1"/>
  <c r="BZ377" i="1"/>
  <c r="CC377" i="1" s="1"/>
  <c r="BZ378" i="1"/>
  <c r="CC378" i="1" s="1"/>
  <c r="BZ379" i="1"/>
  <c r="CC379" i="1" s="1"/>
  <c r="BZ380" i="1"/>
  <c r="CC380" i="1" s="1"/>
  <c r="BZ381" i="1"/>
  <c r="CC381" i="1" s="1"/>
  <c r="BZ382" i="1"/>
  <c r="CC382" i="1" s="1"/>
  <c r="BZ383" i="1"/>
  <c r="CC383" i="1" s="1"/>
  <c r="BZ384" i="1"/>
  <c r="CC384" i="1" s="1"/>
  <c r="BZ385" i="1"/>
  <c r="CC385" i="1" s="1"/>
  <c r="BZ386" i="1"/>
  <c r="CC386" i="1" s="1"/>
  <c r="BZ387" i="1"/>
  <c r="CC387" i="1" s="1"/>
  <c r="BZ388" i="1"/>
  <c r="CC388" i="1" s="1"/>
  <c r="BZ389" i="1"/>
  <c r="CC389" i="1" s="1"/>
  <c r="BZ391" i="1"/>
  <c r="CC391" i="1" s="1"/>
  <c r="BZ392" i="1"/>
  <c r="CC392" i="1" s="1"/>
  <c r="BZ393" i="1"/>
  <c r="CC393" i="1" s="1"/>
  <c r="BZ404" i="1"/>
  <c r="CC404" i="1" s="1"/>
  <c r="BZ405" i="1"/>
  <c r="CC405" i="1" s="1"/>
  <c r="BZ406" i="1"/>
  <c r="CC406" i="1" s="1"/>
  <c r="BZ407" i="1"/>
  <c r="CC407" i="1" s="1"/>
  <c r="BZ408" i="1"/>
  <c r="CC408" i="1" s="1"/>
  <c r="BZ409" i="1"/>
  <c r="CC409" i="1" s="1"/>
  <c r="BZ410" i="1"/>
  <c r="CC410" i="1" s="1"/>
  <c r="BZ411" i="1"/>
  <c r="CC411" i="1" s="1"/>
  <c r="BZ412" i="1"/>
  <c r="CC412" i="1" s="1"/>
  <c r="BZ413" i="1"/>
  <c r="CC413" i="1" s="1"/>
  <c r="BZ414" i="1"/>
  <c r="CC414" i="1" s="1"/>
  <c r="BZ415" i="1"/>
  <c r="CC415" i="1" s="1"/>
  <c r="BZ416" i="1"/>
  <c r="CC416" i="1" s="1"/>
  <c r="BZ417" i="1"/>
  <c r="CC417" i="1" s="1"/>
  <c r="BZ418" i="1"/>
  <c r="CC418" i="1" s="1"/>
  <c r="BZ419" i="1"/>
  <c r="CC419" i="1" s="1"/>
  <c r="BZ467" i="1"/>
  <c r="CC467" i="1" s="1"/>
  <c r="BZ468" i="1"/>
  <c r="CC468" i="1" s="1"/>
  <c r="BZ469" i="1"/>
  <c r="CC469" i="1" s="1"/>
  <c r="BZ470" i="1"/>
  <c r="CC470" i="1" s="1"/>
  <c r="BZ471" i="1"/>
  <c r="CC471" i="1" s="1"/>
  <c r="BZ420" i="1"/>
  <c r="CC420" i="1" s="1"/>
  <c r="BZ457" i="1"/>
  <c r="CC457" i="1" s="1"/>
  <c r="BZ458" i="1"/>
  <c r="CC458" i="1" s="1"/>
  <c r="BZ459" i="1"/>
  <c r="CC459" i="1" s="1"/>
  <c r="BZ394" i="1"/>
  <c r="CC394" i="1" s="1"/>
  <c r="BZ395" i="1"/>
  <c r="CC395" i="1" s="1"/>
  <c r="BZ396" i="1"/>
  <c r="CC396" i="1" s="1"/>
  <c r="BZ397" i="1"/>
  <c r="CC397" i="1" s="1"/>
  <c r="BZ398" i="1"/>
  <c r="CC398" i="1" s="1"/>
  <c r="BZ399" i="1"/>
  <c r="CC399" i="1" s="1"/>
  <c r="BZ400" i="1"/>
  <c r="CC400" i="1" s="1"/>
  <c r="BZ401" i="1"/>
  <c r="CC401" i="1" s="1"/>
  <c r="BZ402" i="1"/>
  <c r="CC402" i="1" s="1"/>
  <c r="BZ403" i="1"/>
  <c r="CC403" i="1" s="1"/>
  <c r="BZ422" i="1"/>
  <c r="CC422" i="1" s="1"/>
  <c r="BZ423" i="1"/>
  <c r="CC423" i="1" s="1"/>
  <c r="BZ424" i="1"/>
  <c r="CC424" i="1" s="1"/>
  <c r="BZ425" i="1"/>
  <c r="CC425" i="1" s="1"/>
  <c r="BZ426" i="1"/>
  <c r="CC426" i="1" s="1"/>
  <c r="BZ427" i="1"/>
  <c r="CC427" i="1" s="1"/>
  <c r="BZ428" i="1"/>
  <c r="CC428" i="1" s="1"/>
  <c r="BZ429" i="1"/>
  <c r="CC429" i="1" s="1"/>
  <c r="BZ430" i="1"/>
  <c r="CC430" i="1" s="1"/>
  <c r="BZ431" i="1"/>
  <c r="CC431" i="1" s="1"/>
  <c r="BZ432" i="1"/>
  <c r="CC432" i="1" s="1"/>
  <c r="BZ433" i="1"/>
  <c r="CC433" i="1" s="1"/>
  <c r="BZ434" i="1"/>
  <c r="CC434" i="1" s="1"/>
  <c r="BZ435" i="1"/>
  <c r="CC435" i="1" s="1"/>
  <c r="BZ436" i="1"/>
  <c r="CC436" i="1" s="1"/>
  <c r="BZ437" i="1"/>
  <c r="CC437" i="1" s="1"/>
  <c r="BZ438" i="1"/>
  <c r="CC438" i="1" s="1"/>
  <c r="BZ439" i="1"/>
  <c r="CC439" i="1" s="1"/>
  <c r="BZ440" i="1"/>
  <c r="CC440" i="1" s="1"/>
  <c r="BZ441" i="1"/>
  <c r="CC441" i="1" s="1"/>
  <c r="BZ442" i="1"/>
  <c r="CC442" i="1" s="1"/>
  <c r="BZ443" i="1"/>
  <c r="CC443" i="1" s="1"/>
  <c r="BZ444" i="1"/>
  <c r="CC444" i="1" s="1"/>
  <c r="BZ445" i="1"/>
  <c r="CC445" i="1" s="1"/>
  <c r="BZ446" i="1"/>
  <c r="CC446" i="1" s="1"/>
  <c r="BZ447" i="1"/>
  <c r="CC447" i="1" s="1"/>
  <c r="BZ448" i="1"/>
  <c r="CC448" i="1" s="1"/>
  <c r="BZ449" i="1"/>
  <c r="CC449" i="1" s="1"/>
  <c r="BZ450" i="1"/>
  <c r="CC450" i="1" s="1"/>
  <c r="BZ451" i="1"/>
  <c r="CC451" i="1" s="1"/>
  <c r="BZ452" i="1"/>
  <c r="CC452" i="1" s="1"/>
  <c r="BZ453" i="1"/>
  <c r="CC453" i="1" s="1"/>
  <c r="BZ454" i="1"/>
  <c r="CC454" i="1" s="1"/>
  <c r="BZ455" i="1"/>
  <c r="CC455" i="1" s="1"/>
  <c r="BZ456" i="1"/>
  <c r="CC456" i="1" s="1"/>
  <c r="BZ460" i="1"/>
  <c r="CC460" i="1" s="1"/>
  <c r="BZ461" i="1"/>
  <c r="CC461" i="1" s="1"/>
  <c r="BZ462" i="1"/>
  <c r="CC462" i="1" s="1"/>
  <c r="BZ463" i="1"/>
  <c r="CC463" i="1" s="1"/>
  <c r="BZ464" i="1"/>
  <c r="CC464" i="1" s="1"/>
  <c r="BZ465" i="1"/>
  <c r="CC465" i="1" s="1"/>
  <c r="BZ421" i="1"/>
  <c r="CC421" i="1" s="1"/>
  <c r="BZ472" i="1"/>
  <c r="CC472" i="1" s="1"/>
  <c r="BZ473" i="1"/>
  <c r="CC473" i="1" s="1"/>
  <c r="BZ474" i="1"/>
  <c r="CC474" i="1" s="1"/>
  <c r="BZ466" i="1"/>
  <c r="CC466" i="1" s="1"/>
  <c r="BZ475" i="1"/>
  <c r="CC475" i="1" s="1"/>
  <c r="BZ476" i="1"/>
  <c r="CC476" i="1" s="1"/>
  <c r="BZ477" i="1"/>
  <c r="CC477" i="1" s="1"/>
  <c r="BZ478" i="1"/>
  <c r="CC478" i="1" s="1"/>
  <c r="BZ479" i="1"/>
  <c r="CC479" i="1" s="1"/>
  <c r="BZ480" i="1"/>
  <c r="CC480" i="1" s="1"/>
  <c r="BZ481" i="1"/>
  <c r="CC481" i="1" s="1"/>
  <c r="BZ482" i="1"/>
  <c r="CC482" i="1" s="1"/>
  <c r="BZ483" i="1"/>
  <c r="CC483" i="1" s="1"/>
  <c r="BZ484" i="1"/>
  <c r="CC484" i="1" s="1"/>
  <c r="BZ485" i="1"/>
  <c r="CC485" i="1" s="1"/>
  <c r="BZ486" i="1"/>
  <c r="CC486" i="1" s="1"/>
  <c r="BZ487" i="1"/>
  <c r="CC487" i="1" s="1"/>
  <c r="BZ488" i="1"/>
  <c r="CC488" i="1" s="1"/>
  <c r="BZ489" i="1"/>
  <c r="CC489" i="1" s="1"/>
  <c r="BZ490" i="1"/>
  <c r="CC490" i="1" s="1"/>
  <c r="BZ491" i="1"/>
  <c r="CC491" i="1" s="1"/>
  <c r="BZ492" i="1"/>
  <c r="CC492" i="1" s="1"/>
  <c r="BZ493" i="1"/>
  <c r="CC493" i="1" s="1"/>
  <c r="BZ494" i="1"/>
  <c r="CC494" i="1" s="1"/>
  <c r="BZ495" i="1"/>
  <c r="CC495" i="1" s="1"/>
  <c r="BZ496" i="1"/>
  <c r="CC496" i="1" s="1"/>
  <c r="BZ497" i="1"/>
  <c r="CC497" i="1" s="1"/>
  <c r="BZ498" i="1"/>
  <c r="CC498" i="1" s="1"/>
  <c r="BZ499" i="1"/>
  <c r="CC499" i="1" s="1"/>
  <c r="BZ500" i="1"/>
  <c r="CC500" i="1" s="1"/>
  <c r="BZ501" i="1"/>
  <c r="CC501" i="1" s="1"/>
  <c r="BZ502" i="1"/>
  <c r="CC502" i="1" s="1"/>
  <c r="BZ503" i="1"/>
  <c r="CC503" i="1" s="1"/>
  <c r="BZ504" i="1"/>
  <c r="CC504" i="1" s="1"/>
  <c r="BZ505" i="1"/>
  <c r="CC505" i="1" s="1"/>
  <c r="BZ506" i="1"/>
  <c r="CC506" i="1" s="1"/>
  <c r="BZ507" i="1"/>
  <c r="CC507" i="1" s="1"/>
  <c r="BZ508" i="1"/>
  <c r="CC508" i="1" s="1"/>
  <c r="BZ509" i="1"/>
  <c r="CC509" i="1" s="1"/>
  <c r="BZ558" i="1"/>
  <c r="CC558" i="1" s="1"/>
  <c r="BZ559" i="1"/>
  <c r="CC559" i="1" s="1"/>
  <c r="BZ557" i="1"/>
  <c r="CC557" i="1" s="1"/>
  <c r="BZ560" i="1"/>
  <c r="CC560" i="1" s="1"/>
  <c r="BZ561" i="1"/>
  <c r="CC561" i="1" s="1"/>
  <c r="BZ562" i="1"/>
  <c r="CC562" i="1" s="1"/>
  <c r="BZ563" i="1"/>
  <c r="CC563" i="1" s="1"/>
  <c r="BZ564" i="1"/>
  <c r="CC564" i="1" s="1"/>
  <c r="BZ565" i="1"/>
  <c r="CC565" i="1" s="1"/>
  <c r="BZ566" i="1"/>
  <c r="CC566" i="1" s="1"/>
  <c r="BZ567" i="1"/>
  <c r="CC567" i="1" s="1"/>
  <c r="BZ568" i="1"/>
  <c r="CC568" i="1" s="1"/>
  <c r="BZ569" i="1"/>
  <c r="CC569" i="1" s="1"/>
  <c r="BZ570" i="1"/>
  <c r="CC570" i="1" s="1"/>
  <c r="BZ571" i="1"/>
  <c r="CC571" i="1" s="1"/>
  <c r="BZ572" i="1"/>
  <c r="CC572" i="1" s="1"/>
  <c r="BZ573" i="1"/>
  <c r="CC573" i="1" s="1"/>
  <c r="BZ574" i="1"/>
  <c r="CC574" i="1" s="1"/>
  <c r="BZ575" i="1"/>
  <c r="CC575" i="1" s="1"/>
  <c r="BZ576" i="1"/>
  <c r="CC576" i="1" s="1"/>
  <c r="BZ577" i="1"/>
  <c r="CC577" i="1" s="1"/>
  <c r="BZ578" i="1"/>
  <c r="CC578" i="1" s="1"/>
  <c r="BZ579" i="1"/>
  <c r="CC579" i="1" s="1"/>
  <c r="BZ580" i="1"/>
  <c r="CC580" i="1" s="1"/>
  <c r="BZ581" i="1"/>
  <c r="CC581" i="1" s="1"/>
  <c r="BZ582" i="1"/>
  <c r="CC582" i="1" s="1"/>
  <c r="BZ583" i="1"/>
  <c r="CC583" i="1" s="1"/>
  <c r="BZ584" i="1"/>
  <c r="CC584" i="1" s="1"/>
  <c r="BZ585" i="1"/>
  <c r="CC585" i="1" s="1"/>
  <c r="BZ586" i="1"/>
  <c r="CC586" i="1" s="1"/>
  <c r="BZ587" i="1"/>
  <c r="CC587" i="1" s="1"/>
  <c r="BZ588" i="1"/>
  <c r="CC588" i="1" s="1"/>
  <c r="BZ589" i="1"/>
  <c r="CC589" i="1" s="1"/>
  <c r="BZ590" i="1"/>
  <c r="CC590" i="1" s="1"/>
  <c r="BZ591" i="1"/>
  <c r="CC591" i="1" s="1"/>
  <c r="BZ592" i="1"/>
  <c r="CC592" i="1" s="1"/>
  <c r="BZ593" i="1"/>
  <c r="CC593" i="1" s="1"/>
  <c r="BZ594" i="1"/>
  <c r="CC594" i="1" s="1"/>
  <c r="BZ595" i="1"/>
  <c r="CC595" i="1" s="1"/>
  <c r="BZ596" i="1"/>
  <c r="CC596" i="1" s="1"/>
  <c r="BZ597" i="1"/>
  <c r="CC597" i="1" s="1"/>
  <c r="BZ598" i="1"/>
  <c r="CC598" i="1" s="1"/>
  <c r="BZ599" i="1"/>
  <c r="CC599" i="1" s="1"/>
  <c r="BZ600" i="1"/>
  <c r="CC600" i="1" s="1"/>
  <c r="BZ601" i="1"/>
  <c r="CC601" i="1" s="1"/>
  <c r="BZ602" i="1"/>
  <c r="CC602" i="1" s="1"/>
  <c r="BZ603" i="1"/>
  <c r="CC603" i="1" s="1"/>
  <c r="BZ604" i="1"/>
  <c r="CC604" i="1" s="1"/>
  <c r="BZ605" i="1"/>
  <c r="CC605" i="1" s="1"/>
  <c r="BZ606" i="1"/>
  <c r="CC606" i="1" s="1"/>
  <c r="BZ607" i="1"/>
  <c r="CC607" i="1" s="1"/>
  <c r="BZ608" i="1"/>
  <c r="CC608" i="1" s="1"/>
  <c r="BZ609" i="1"/>
  <c r="CC609" i="1" s="1"/>
  <c r="BZ610" i="1"/>
  <c r="CC610" i="1" s="1"/>
  <c r="BZ611" i="1"/>
  <c r="CC611" i="1" s="1"/>
  <c r="BZ612" i="1"/>
  <c r="CC612" i="1" s="1"/>
  <c r="BZ613" i="1"/>
  <c r="CC613" i="1" s="1"/>
  <c r="BZ614" i="1"/>
  <c r="CC614" i="1" s="1"/>
  <c r="BZ615" i="1"/>
  <c r="CC615" i="1" s="1"/>
  <c r="BZ616" i="1"/>
  <c r="CC616" i="1" s="1"/>
  <c r="BZ617" i="1"/>
  <c r="CC617" i="1" s="1"/>
  <c r="BZ618" i="1"/>
  <c r="CC618" i="1" s="1"/>
  <c r="BZ619" i="1"/>
  <c r="CC619" i="1" s="1"/>
  <c r="BZ620" i="1"/>
  <c r="CC620" i="1" s="1"/>
  <c r="BZ621" i="1"/>
  <c r="CC621" i="1" s="1"/>
  <c r="BZ622" i="1"/>
  <c r="CC622" i="1" s="1"/>
  <c r="BZ623" i="1"/>
  <c r="CC623" i="1" s="1"/>
  <c r="BZ624" i="1"/>
  <c r="CC624" i="1" s="1"/>
  <c r="BZ625" i="1"/>
  <c r="CC625" i="1" s="1"/>
  <c r="BZ626" i="1"/>
  <c r="CC626" i="1" s="1"/>
  <c r="BZ627" i="1"/>
  <c r="CC627" i="1" s="1"/>
  <c r="BZ628" i="1"/>
  <c r="CC628" i="1" s="1"/>
  <c r="BZ629" i="1"/>
  <c r="CC629" i="1" s="1"/>
  <c r="BZ630" i="1"/>
  <c r="CC630" i="1" s="1"/>
  <c r="BZ631" i="1"/>
  <c r="CC631" i="1" s="1"/>
  <c r="BZ632" i="1"/>
  <c r="CC632" i="1" s="1"/>
  <c r="BZ633" i="1"/>
  <c r="CC633" i="1" s="1"/>
  <c r="BZ634" i="1"/>
  <c r="CC634" i="1" s="1"/>
  <c r="BZ635" i="1"/>
  <c r="CC635" i="1" s="1"/>
  <c r="BZ636" i="1"/>
  <c r="CC636" i="1" s="1"/>
  <c r="BZ637" i="1"/>
  <c r="CC637" i="1" s="1"/>
  <c r="BZ638" i="1"/>
  <c r="CC638" i="1" s="1"/>
  <c r="BZ639" i="1"/>
  <c r="CC639" i="1" s="1"/>
  <c r="BZ640" i="1"/>
  <c r="CC640" i="1" s="1"/>
  <c r="BZ641" i="1"/>
  <c r="CC641" i="1" s="1"/>
  <c r="BZ510" i="1"/>
  <c r="CC510" i="1" s="1"/>
  <c r="BZ511" i="1"/>
  <c r="CC511" i="1" s="1"/>
  <c r="BZ512" i="1"/>
  <c r="CC512" i="1" s="1"/>
  <c r="BZ513" i="1"/>
  <c r="CC513" i="1" s="1"/>
  <c r="BZ514" i="1"/>
  <c r="CC514" i="1" s="1"/>
  <c r="BZ515" i="1"/>
  <c r="CC515" i="1" s="1"/>
  <c r="BZ516" i="1"/>
  <c r="CC516" i="1" s="1"/>
  <c r="BZ517" i="1"/>
  <c r="CC517" i="1" s="1"/>
  <c r="BZ518" i="1"/>
  <c r="CC518" i="1" s="1"/>
  <c r="BZ519" i="1"/>
  <c r="CC519" i="1" s="1"/>
  <c r="BZ520" i="1"/>
  <c r="CC520" i="1" s="1"/>
  <c r="BZ521" i="1"/>
  <c r="CC521" i="1" s="1"/>
  <c r="BZ522" i="1"/>
  <c r="CC522" i="1" s="1"/>
  <c r="BZ523" i="1"/>
  <c r="CC523" i="1" s="1"/>
  <c r="BZ524" i="1"/>
  <c r="CC524" i="1" s="1"/>
  <c r="BZ525" i="1"/>
  <c r="CC525" i="1" s="1"/>
  <c r="BZ526" i="1"/>
  <c r="CC526" i="1" s="1"/>
  <c r="BZ527" i="1"/>
  <c r="CC527" i="1" s="1"/>
  <c r="BZ528" i="1"/>
  <c r="CC528" i="1" s="1"/>
  <c r="BZ529" i="1"/>
  <c r="CC529" i="1" s="1"/>
  <c r="BZ530" i="1"/>
  <c r="CC530" i="1" s="1"/>
  <c r="BZ531" i="1"/>
  <c r="CC531" i="1" s="1"/>
  <c r="BZ532" i="1"/>
  <c r="CC532" i="1" s="1"/>
  <c r="BZ533" i="1"/>
  <c r="CC533" i="1" s="1"/>
  <c r="BZ534" i="1"/>
  <c r="CC534" i="1" s="1"/>
  <c r="BZ535" i="1"/>
  <c r="CC535" i="1" s="1"/>
  <c r="BZ536" i="1"/>
  <c r="CC536" i="1" s="1"/>
  <c r="BZ537" i="1"/>
  <c r="CC537" i="1" s="1"/>
  <c r="BZ538" i="1"/>
  <c r="CC538" i="1" s="1"/>
  <c r="BZ539" i="1"/>
  <c r="CC539" i="1" s="1"/>
  <c r="BZ540" i="1"/>
  <c r="CC540" i="1" s="1"/>
  <c r="BZ541" i="1"/>
  <c r="CC541" i="1" s="1"/>
  <c r="BZ542" i="1"/>
  <c r="CC542" i="1" s="1"/>
  <c r="BZ543" i="1"/>
  <c r="CC543" i="1" s="1"/>
  <c r="BZ544" i="1"/>
  <c r="CC544" i="1" s="1"/>
  <c r="BZ545" i="1"/>
  <c r="CC545" i="1" s="1"/>
  <c r="BZ546" i="1"/>
  <c r="CC546" i="1" s="1"/>
  <c r="BZ547" i="1"/>
  <c r="CC547" i="1" s="1"/>
  <c r="BZ548" i="1"/>
  <c r="CC548" i="1" s="1"/>
  <c r="BZ549" i="1"/>
  <c r="CC549" i="1" s="1"/>
  <c r="BZ550" i="1"/>
  <c r="CC550" i="1" s="1"/>
  <c r="BZ551" i="1"/>
  <c r="CC551" i="1" s="1"/>
  <c r="BZ552" i="1"/>
  <c r="CC552" i="1" s="1"/>
  <c r="BZ553" i="1"/>
  <c r="CC553" i="1" s="1"/>
  <c r="BZ554" i="1"/>
  <c r="CC554" i="1" s="1"/>
  <c r="BZ555" i="1"/>
  <c r="CC555" i="1" s="1"/>
  <c r="BZ556" i="1"/>
  <c r="CC556" i="1" s="1"/>
  <c r="BZ642" i="1"/>
  <c r="CC642" i="1" s="1"/>
  <c r="BZ643" i="1"/>
  <c r="CC643" i="1" s="1"/>
  <c r="BZ759" i="1"/>
  <c r="CC759" i="1" s="1"/>
  <c r="BZ760" i="1"/>
  <c r="CC760" i="1" s="1"/>
  <c r="BZ644" i="1"/>
  <c r="CC644" i="1" s="1"/>
  <c r="BZ645" i="1"/>
  <c r="CC645" i="1" s="1"/>
  <c r="BZ646" i="1"/>
  <c r="CC646" i="1" s="1"/>
  <c r="BZ647" i="1"/>
  <c r="CC647" i="1" s="1"/>
  <c r="BZ648" i="1"/>
  <c r="CC648" i="1" s="1"/>
  <c r="BZ649" i="1"/>
  <c r="CC649" i="1" s="1"/>
  <c r="BZ650" i="1"/>
  <c r="CC650" i="1" s="1"/>
  <c r="BZ651" i="1"/>
  <c r="CC651" i="1" s="1"/>
  <c r="BZ652" i="1"/>
  <c r="CC652" i="1" s="1"/>
  <c r="BZ653" i="1"/>
  <c r="CC653" i="1" s="1"/>
  <c r="BZ654" i="1"/>
  <c r="CC654" i="1" s="1"/>
  <c r="BZ655" i="1"/>
  <c r="CC655" i="1" s="1"/>
  <c r="BZ656" i="1"/>
  <c r="CC656" i="1" s="1"/>
  <c r="BZ657" i="1"/>
  <c r="CC657" i="1" s="1"/>
  <c r="BZ658" i="1"/>
  <c r="CC658" i="1" s="1"/>
  <c r="BZ659" i="1"/>
  <c r="CC659" i="1" s="1"/>
  <c r="BZ660" i="1"/>
  <c r="CC660" i="1" s="1"/>
  <c r="BZ661" i="1"/>
  <c r="CC661" i="1" s="1"/>
  <c r="BZ662" i="1"/>
  <c r="CC662" i="1" s="1"/>
  <c r="BZ663" i="1"/>
  <c r="CC663" i="1" s="1"/>
  <c r="BZ664" i="1"/>
  <c r="CC664" i="1" s="1"/>
  <c r="BZ665" i="1"/>
  <c r="CC665" i="1" s="1"/>
  <c r="BZ666" i="1"/>
  <c r="CC666" i="1" s="1"/>
  <c r="BZ667" i="1"/>
  <c r="CC667" i="1" s="1"/>
  <c r="BZ668" i="1"/>
  <c r="CC668" i="1" s="1"/>
  <c r="BZ669" i="1"/>
  <c r="CC669" i="1" s="1"/>
  <c r="BZ670" i="1"/>
  <c r="CC670" i="1" s="1"/>
  <c r="BZ671" i="1"/>
  <c r="CC671" i="1" s="1"/>
  <c r="BZ672" i="1"/>
  <c r="CC672" i="1" s="1"/>
  <c r="BZ673" i="1"/>
  <c r="CC673" i="1" s="1"/>
  <c r="BZ674" i="1"/>
  <c r="CC674" i="1" s="1"/>
  <c r="BZ675" i="1"/>
  <c r="CC675" i="1" s="1"/>
  <c r="BZ676" i="1"/>
  <c r="CC676" i="1" s="1"/>
  <c r="BZ677" i="1"/>
  <c r="CC677" i="1" s="1"/>
  <c r="BZ678" i="1"/>
  <c r="CC678" i="1" s="1"/>
  <c r="BZ679" i="1"/>
  <c r="CC679" i="1" s="1"/>
  <c r="BZ680" i="1"/>
  <c r="CC680" i="1" s="1"/>
  <c r="BZ681" i="1"/>
  <c r="CC681" i="1" s="1"/>
  <c r="BZ682" i="1"/>
  <c r="CC682" i="1" s="1"/>
  <c r="BZ683" i="1"/>
  <c r="CC683" i="1" s="1"/>
  <c r="BZ684" i="1"/>
  <c r="CC684" i="1" s="1"/>
  <c r="BZ685" i="1"/>
  <c r="CC685" i="1" s="1"/>
  <c r="BZ686" i="1"/>
  <c r="CC686" i="1" s="1"/>
  <c r="BZ687" i="1"/>
  <c r="CC687" i="1" s="1"/>
  <c r="BZ688" i="1"/>
  <c r="CC688" i="1" s="1"/>
  <c r="BZ689" i="1"/>
  <c r="CC689" i="1" s="1"/>
  <c r="BZ690" i="1"/>
  <c r="CC690" i="1" s="1"/>
  <c r="BZ691" i="1"/>
  <c r="CC691" i="1" s="1"/>
  <c r="BZ692" i="1"/>
  <c r="CC692" i="1" s="1"/>
  <c r="BZ693" i="1"/>
  <c r="CC693" i="1" s="1"/>
  <c r="BZ694" i="1"/>
  <c r="CC694" i="1" s="1"/>
  <c r="BZ695" i="1"/>
  <c r="CC695" i="1" s="1"/>
  <c r="BZ696" i="1"/>
  <c r="CC696" i="1" s="1"/>
  <c r="BZ697" i="1"/>
  <c r="CC697" i="1" s="1"/>
  <c r="BZ698" i="1"/>
  <c r="CC698" i="1" s="1"/>
  <c r="BZ699" i="1"/>
  <c r="CC699" i="1" s="1"/>
  <c r="BZ700" i="1"/>
  <c r="CC700" i="1" s="1"/>
  <c r="BZ701" i="1"/>
  <c r="CC701" i="1" s="1"/>
  <c r="BZ702" i="1"/>
  <c r="CC702" i="1" s="1"/>
  <c r="BZ703" i="1"/>
  <c r="CC703" i="1" s="1"/>
  <c r="BZ704" i="1"/>
  <c r="CC704" i="1" s="1"/>
  <c r="BZ705" i="1"/>
  <c r="CC705" i="1" s="1"/>
  <c r="BZ706" i="1"/>
  <c r="CC706" i="1" s="1"/>
  <c r="BZ707" i="1"/>
  <c r="CC707" i="1" s="1"/>
  <c r="BZ708" i="1"/>
  <c r="CC708" i="1" s="1"/>
  <c r="BZ709" i="1"/>
  <c r="CC709" i="1" s="1"/>
  <c r="BZ710" i="1"/>
  <c r="CC710" i="1" s="1"/>
  <c r="BZ711" i="1"/>
  <c r="CC711" i="1" s="1"/>
  <c r="BZ712" i="1"/>
  <c r="CC712" i="1" s="1"/>
  <c r="BZ713" i="1"/>
  <c r="CC713" i="1" s="1"/>
  <c r="BZ714" i="1"/>
  <c r="CC714" i="1" s="1"/>
  <c r="BZ715" i="1"/>
  <c r="CC715" i="1" s="1"/>
  <c r="BZ716" i="1"/>
  <c r="CC716" i="1" s="1"/>
  <c r="BZ717" i="1"/>
  <c r="CC717" i="1" s="1"/>
  <c r="BZ718" i="1"/>
  <c r="CC718" i="1" s="1"/>
  <c r="BZ719" i="1"/>
  <c r="CC719" i="1" s="1"/>
  <c r="BZ720" i="1"/>
  <c r="CC720" i="1" s="1"/>
  <c r="BZ721" i="1"/>
  <c r="CC721" i="1" s="1"/>
  <c r="BZ722" i="1"/>
  <c r="CC722" i="1" s="1"/>
  <c r="BZ723" i="1"/>
  <c r="CC723" i="1" s="1"/>
  <c r="BZ724" i="1"/>
  <c r="CC724" i="1" s="1"/>
  <c r="BZ725" i="1"/>
  <c r="CC725" i="1" s="1"/>
  <c r="BZ726" i="1"/>
  <c r="CC726" i="1" s="1"/>
  <c r="BZ727" i="1"/>
  <c r="CC727" i="1" s="1"/>
  <c r="BZ728" i="1"/>
  <c r="CC728" i="1" s="1"/>
  <c r="BZ729" i="1"/>
  <c r="CC729" i="1" s="1"/>
  <c r="BZ730" i="1"/>
  <c r="CC730" i="1" s="1"/>
  <c r="BZ731" i="1"/>
  <c r="CC731" i="1" s="1"/>
  <c r="BZ732" i="1"/>
  <c r="CC732" i="1" s="1"/>
  <c r="BZ733" i="1"/>
  <c r="CC733" i="1" s="1"/>
  <c r="BZ734" i="1"/>
  <c r="CC734" i="1" s="1"/>
  <c r="BZ735" i="1"/>
  <c r="CC735" i="1" s="1"/>
  <c r="BZ736" i="1"/>
  <c r="CC736" i="1" s="1"/>
  <c r="BZ737" i="1"/>
  <c r="CC737" i="1" s="1"/>
  <c r="BZ738" i="1"/>
  <c r="CC738" i="1" s="1"/>
  <c r="BZ739" i="1"/>
  <c r="CC739" i="1" s="1"/>
  <c r="BZ740" i="1"/>
  <c r="CC740" i="1" s="1"/>
  <c r="BZ741" i="1"/>
  <c r="CC741" i="1" s="1"/>
  <c r="BZ742" i="1"/>
  <c r="CC742" i="1" s="1"/>
  <c r="BZ743" i="1"/>
  <c r="CC743" i="1" s="1"/>
  <c r="BZ744" i="1"/>
  <c r="CC744" i="1" s="1"/>
  <c r="BZ745" i="1"/>
  <c r="CC745" i="1" s="1"/>
  <c r="BZ746" i="1"/>
  <c r="CC746" i="1" s="1"/>
  <c r="BZ747" i="1"/>
  <c r="CC747" i="1" s="1"/>
  <c r="BZ748" i="1"/>
  <c r="CC748" i="1" s="1"/>
  <c r="BZ749" i="1"/>
  <c r="CC749" i="1" s="1"/>
  <c r="BZ750" i="1"/>
  <c r="CC750" i="1" s="1"/>
  <c r="BZ751" i="1"/>
  <c r="CC751" i="1" s="1"/>
  <c r="BZ752" i="1"/>
  <c r="CC752" i="1" s="1"/>
  <c r="BZ753" i="1"/>
  <c r="CC753" i="1" s="1"/>
  <c r="BZ754" i="1"/>
  <c r="CC754" i="1" s="1"/>
  <c r="BZ755" i="1"/>
  <c r="CC755" i="1" s="1"/>
  <c r="BZ756" i="1"/>
  <c r="CC756" i="1" s="1"/>
  <c r="BZ757" i="1"/>
  <c r="CC757" i="1" s="1"/>
  <c r="BZ758" i="1"/>
  <c r="CC758" i="1" s="1"/>
  <c r="BZ762" i="1"/>
  <c r="CC762" i="1" s="1"/>
  <c r="BZ761" i="1"/>
  <c r="CC761" i="1" s="1"/>
  <c r="BZ763" i="1"/>
  <c r="CC763" i="1" s="1"/>
  <c r="BZ808" i="1"/>
  <c r="CC808" i="1" s="1"/>
  <c r="BZ809" i="1"/>
  <c r="CC809" i="1" s="1"/>
  <c r="BZ810" i="1"/>
  <c r="CC810" i="1" s="1"/>
  <c r="BZ811" i="1"/>
  <c r="CC811" i="1" s="1"/>
  <c r="BZ812" i="1"/>
  <c r="CC812" i="1" s="1"/>
  <c r="BZ813" i="1"/>
  <c r="CC813" i="1" s="1"/>
  <c r="BZ814" i="1"/>
  <c r="CC814" i="1" s="1"/>
  <c r="BZ815" i="1"/>
  <c r="CC815" i="1" s="1"/>
  <c r="BZ816" i="1"/>
  <c r="CC816" i="1" s="1"/>
  <c r="BZ817" i="1"/>
  <c r="CC817" i="1" s="1"/>
  <c r="BZ818" i="1"/>
  <c r="CC818" i="1" s="1"/>
  <c r="BZ819" i="1"/>
  <c r="CC819" i="1" s="1"/>
  <c r="BZ820" i="1"/>
  <c r="CC820" i="1" s="1"/>
  <c r="BZ821" i="1"/>
  <c r="CC821" i="1" s="1"/>
  <c r="BZ822" i="1"/>
  <c r="CC822" i="1" s="1"/>
  <c r="BZ823" i="1"/>
  <c r="CC823" i="1" s="1"/>
  <c r="BZ824" i="1"/>
  <c r="CC824" i="1" s="1"/>
  <c r="BZ825" i="1"/>
  <c r="CC825" i="1" s="1"/>
  <c r="BZ826" i="1"/>
  <c r="CC826" i="1" s="1"/>
  <c r="BZ827" i="1"/>
  <c r="CC827" i="1" s="1"/>
  <c r="BZ828" i="1"/>
  <c r="CC828" i="1" s="1"/>
  <c r="BZ829" i="1"/>
  <c r="CC829" i="1" s="1"/>
  <c r="BZ830" i="1"/>
  <c r="CC830" i="1" s="1"/>
  <c r="BZ831" i="1"/>
  <c r="CC831" i="1" s="1"/>
  <c r="BZ832" i="1"/>
  <c r="CC832" i="1" s="1"/>
  <c r="BZ833" i="1"/>
  <c r="CC833" i="1" s="1"/>
  <c r="BZ834" i="1"/>
  <c r="CC834" i="1" s="1"/>
  <c r="BZ835" i="1"/>
  <c r="CC835" i="1" s="1"/>
  <c r="BZ836" i="1"/>
  <c r="CC836" i="1" s="1"/>
  <c r="BZ837" i="1"/>
  <c r="CC837" i="1" s="1"/>
  <c r="BZ838" i="1"/>
  <c r="CC838" i="1" s="1"/>
  <c r="BZ839" i="1"/>
  <c r="CC839" i="1" s="1"/>
  <c r="BZ840" i="1"/>
  <c r="CC840" i="1" s="1"/>
  <c r="BZ841" i="1"/>
  <c r="CC841" i="1" s="1"/>
  <c r="BZ842" i="1"/>
  <c r="CC842" i="1" s="1"/>
  <c r="BZ843" i="1"/>
  <c r="CC843" i="1" s="1"/>
  <c r="BZ844" i="1"/>
  <c r="CC844" i="1" s="1"/>
  <c r="BZ845" i="1"/>
  <c r="CC845" i="1" s="1"/>
  <c r="BZ846" i="1"/>
  <c r="CC846" i="1" s="1"/>
  <c r="BZ847" i="1"/>
  <c r="CC847" i="1" s="1"/>
  <c r="BZ848" i="1"/>
  <c r="CC848" i="1" s="1"/>
  <c r="BZ849" i="1"/>
  <c r="CC849" i="1" s="1"/>
  <c r="BZ850" i="1"/>
  <c r="CC850" i="1" s="1"/>
  <c r="BZ851" i="1"/>
  <c r="CC851" i="1" s="1"/>
  <c r="BZ852" i="1"/>
  <c r="CC852" i="1" s="1"/>
  <c r="BZ853" i="1"/>
  <c r="CC853" i="1" s="1"/>
  <c r="BZ854" i="1"/>
  <c r="CC854" i="1" s="1"/>
  <c r="BZ855" i="1"/>
  <c r="CC855" i="1" s="1"/>
  <c r="BZ856" i="1"/>
  <c r="CC856" i="1" s="1"/>
  <c r="BZ857" i="1"/>
  <c r="CC857" i="1" s="1"/>
  <c r="BZ858" i="1"/>
  <c r="CC858" i="1" s="1"/>
  <c r="BZ859" i="1"/>
  <c r="CC859" i="1" s="1"/>
  <c r="BZ860" i="1"/>
  <c r="CC860" i="1" s="1"/>
  <c r="BZ861" i="1"/>
  <c r="CC861" i="1" s="1"/>
  <c r="BZ862" i="1"/>
  <c r="CC862" i="1" s="1"/>
  <c r="BZ863" i="1"/>
  <c r="CC863" i="1" s="1"/>
  <c r="BZ864" i="1"/>
  <c r="CC864" i="1" s="1"/>
  <c r="BZ865" i="1"/>
  <c r="CC865" i="1" s="1"/>
  <c r="BZ866" i="1"/>
  <c r="CC866" i="1" s="1"/>
  <c r="BZ867" i="1"/>
  <c r="CC867" i="1" s="1"/>
  <c r="BZ868" i="1"/>
  <c r="CC868" i="1" s="1"/>
  <c r="BZ869" i="1"/>
  <c r="CC869" i="1" s="1"/>
  <c r="BZ870" i="1"/>
  <c r="CC870" i="1" s="1"/>
  <c r="BZ871" i="1"/>
  <c r="CC871" i="1" s="1"/>
  <c r="BZ872" i="1"/>
  <c r="CC872" i="1" s="1"/>
  <c r="BZ873" i="1"/>
  <c r="CC873" i="1" s="1"/>
  <c r="BZ874" i="1"/>
  <c r="CC874" i="1" s="1"/>
  <c r="BZ875" i="1"/>
  <c r="CC875" i="1" s="1"/>
  <c r="BZ876" i="1"/>
  <c r="CC876" i="1" s="1"/>
  <c r="BZ877" i="1"/>
  <c r="CC877" i="1" s="1"/>
  <c r="BZ878" i="1"/>
  <c r="CC878" i="1" s="1"/>
  <c r="BZ879" i="1"/>
  <c r="CC879" i="1" s="1"/>
  <c r="BZ880" i="1"/>
  <c r="CC880" i="1" s="1"/>
  <c r="BZ881" i="1"/>
  <c r="CC881" i="1" s="1"/>
  <c r="BZ882" i="1"/>
  <c r="CC882" i="1" s="1"/>
  <c r="BZ883" i="1"/>
  <c r="CC883" i="1" s="1"/>
  <c r="BZ884" i="1"/>
  <c r="CC884" i="1" s="1"/>
  <c r="BZ885" i="1"/>
  <c r="CC885" i="1" s="1"/>
  <c r="BZ886" i="1"/>
  <c r="CC886" i="1" s="1"/>
  <c r="BZ887" i="1"/>
  <c r="CC887" i="1" s="1"/>
  <c r="BZ888" i="1"/>
  <c r="CC888" i="1" s="1"/>
  <c r="BZ889" i="1"/>
  <c r="CC889" i="1" s="1"/>
  <c r="BZ890" i="1"/>
  <c r="CC890" i="1" s="1"/>
  <c r="BZ891" i="1"/>
  <c r="CC891" i="1" s="1"/>
  <c r="BZ892" i="1"/>
  <c r="CC892" i="1" s="1"/>
  <c r="BZ893" i="1"/>
  <c r="CC893" i="1" s="1"/>
  <c r="BZ894" i="1"/>
  <c r="CC894" i="1" s="1"/>
  <c r="BZ895" i="1"/>
  <c r="CC895" i="1" s="1"/>
  <c r="BZ896" i="1"/>
  <c r="CC896" i="1" s="1"/>
  <c r="BZ897" i="1"/>
  <c r="CC897" i="1" s="1"/>
  <c r="BZ898" i="1"/>
  <c r="CC898" i="1" s="1"/>
  <c r="BZ899" i="1"/>
  <c r="CC899" i="1" s="1"/>
  <c r="BZ900" i="1"/>
  <c r="CC900" i="1" s="1"/>
  <c r="BZ901" i="1"/>
  <c r="CC901" i="1" s="1"/>
  <c r="BZ902" i="1"/>
  <c r="CC902" i="1" s="1"/>
  <c r="BZ903" i="1"/>
  <c r="CC903" i="1" s="1"/>
  <c r="BZ904" i="1"/>
  <c r="CC904" i="1" s="1"/>
  <c r="BZ905" i="1"/>
  <c r="CC905" i="1" s="1"/>
  <c r="BZ906" i="1"/>
  <c r="CC906" i="1" s="1"/>
  <c r="BZ907" i="1"/>
  <c r="CC907" i="1" s="1"/>
  <c r="BZ908" i="1"/>
  <c r="CC908" i="1" s="1"/>
  <c r="BZ909" i="1"/>
  <c r="CC909" i="1" s="1"/>
  <c r="BZ910" i="1"/>
  <c r="CC910" i="1" s="1"/>
  <c r="BZ911" i="1"/>
  <c r="CC911" i="1" s="1"/>
  <c r="BZ912" i="1"/>
  <c r="CC912" i="1" s="1"/>
  <c r="BZ913" i="1"/>
  <c r="CC913" i="1" s="1"/>
  <c r="BZ914" i="1"/>
  <c r="CC914" i="1" s="1"/>
  <c r="BZ915" i="1"/>
  <c r="CC915" i="1" s="1"/>
  <c r="BZ916" i="1"/>
  <c r="CC916" i="1" s="1"/>
  <c r="BZ917" i="1"/>
  <c r="CC917" i="1" s="1"/>
  <c r="BZ918" i="1"/>
  <c r="CC918" i="1" s="1"/>
  <c r="BZ919" i="1"/>
  <c r="CC919" i="1" s="1"/>
  <c r="BZ920" i="1"/>
  <c r="CC920" i="1" s="1"/>
  <c r="BZ921" i="1"/>
  <c r="CC921" i="1" s="1"/>
  <c r="BZ922" i="1"/>
  <c r="CC922" i="1" s="1"/>
  <c r="BZ923" i="1"/>
  <c r="CC923" i="1" s="1"/>
  <c r="BZ924" i="1"/>
  <c r="CC924" i="1" s="1"/>
  <c r="BZ925" i="1"/>
  <c r="CC925" i="1" s="1"/>
  <c r="BZ926" i="1"/>
  <c r="CC926" i="1" s="1"/>
  <c r="BZ927" i="1"/>
  <c r="CC927" i="1" s="1"/>
  <c r="BZ928" i="1"/>
  <c r="CC928" i="1" s="1"/>
  <c r="BZ929" i="1"/>
  <c r="CC929" i="1" s="1"/>
  <c r="BZ930" i="1"/>
  <c r="CC930" i="1" s="1"/>
  <c r="BZ931" i="1"/>
  <c r="CC931" i="1" s="1"/>
  <c r="BZ932" i="1"/>
  <c r="CC932" i="1" s="1"/>
  <c r="BZ933" i="1"/>
  <c r="CC933" i="1" s="1"/>
  <c r="BZ934" i="1"/>
  <c r="CC934" i="1" s="1"/>
  <c r="BZ935" i="1"/>
  <c r="CC935" i="1" s="1"/>
  <c r="BZ936" i="1"/>
  <c r="CC936" i="1" s="1"/>
  <c r="BZ937" i="1"/>
  <c r="CC937" i="1" s="1"/>
  <c r="BZ938" i="1"/>
  <c r="CC938" i="1" s="1"/>
  <c r="BZ939" i="1"/>
  <c r="CC939" i="1" s="1"/>
  <c r="BZ940" i="1"/>
  <c r="CC940" i="1" s="1"/>
  <c r="BZ941" i="1"/>
  <c r="CC941" i="1" s="1"/>
  <c r="BZ942" i="1"/>
  <c r="CC942" i="1" s="1"/>
  <c r="BZ943" i="1"/>
  <c r="CC943" i="1" s="1"/>
  <c r="BZ944" i="1"/>
  <c r="CC944" i="1" s="1"/>
  <c r="BZ945" i="1"/>
  <c r="CC945" i="1" s="1"/>
  <c r="BZ946" i="1"/>
  <c r="CC946" i="1" s="1"/>
  <c r="BZ947" i="1"/>
  <c r="CC947" i="1" s="1"/>
  <c r="BZ948" i="1"/>
  <c r="CC948" i="1" s="1"/>
  <c r="BZ949" i="1"/>
  <c r="CC949" i="1" s="1"/>
  <c r="BZ950" i="1"/>
  <c r="CC950" i="1" s="1"/>
  <c r="BZ951" i="1"/>
  <c r="CC951" i="1" s="1"/>
  <c r="BZ952" i="1"/>
  <c r="CC952" i="1" s="1"/>
  <c r="BZ953" i="1"/>
  <c r="CC953" i="1" s="1"/>
  <c r="BZ954" i="1"/>
  <c r="CC954" i="1" s="1"/>
  <c r="BZ955" i="1"/>
  <c r="CC955" i="1" s="1"/>
  <c r="BZ956" i="1"/>
  <c r="CC956" i="1" s="1"/>
  <c r="BZ957" i="1"/>
  <c r="CC957" i="1" s="1"/>
  <c r="BZ958" i="1"/>
  <c r="CC958" i="1" s="1"/>
  <c r="BZ959" i="1"/>
  <c r="CC959" i="1" s="1"/>
  <c r="BZ960" i="1"/>
  <c r="CC960" i="1" s="1"/>
  <c r="BZ961" i="1"/>
  <c r="CC961" i="1" s="1"/>
  <c r="BZ962" i="1"/>
  <c r="CC962" i="1" s="1"/>
  <c r="BZ963" i="1"/>
  <c r="CC963" i="1" s="1"/>
  <c r="BZ964" i="1"/>
  <c r="CC964" i="1" s="1"/>
  <c r="BZ965" i="1"/>
  <c r="CC965" i="1" s="1"/>
  <c r="BZ966" i="1"/>
  <c r="CC966" i="1" s="1"/>
  <c r="BZ967" i="1"/>
  <c r="CC967" i="1" s="1"/>
  <c r="BZ968" i="1"/>
  <c r="CC968" i="1" s="1"/>
  <c r="BZ969" i="1"/>
  <c r="CC969" i="1" s="1"/>
  <c r="BZ970" i="1"/>
  <c r="CC970" i="1" s="1"/>
  <c r="BZ971" i="1"/>
  <c r="CC971" i="1" s="1"/>
  <c r="BZ972" i="1"/>
  <c r="CC972" i="1" s="1"/>
  <c r="BZ973" i="1"/>
  <c r="CC973" i="1" s="1"/>
  <c r="BZ974" i="1"/>
  <c r="CC974" i="1" s="1"/>
  <c r="BZ975" i="1"/>
  <c r="CC975" i="1" s="1"/>
  <c r="BZ976" i="1"/>
  <c r="CC976" i="1" s="1"/>
  <c r="BZ977" i="1"/>
  <c r="CC977" i="1" s="1"/>
  <c r="BZ978" i="1"/>
  <c r="CC978" i="1" s="1"/>
  <c r="BZ979" i="1"/>
  <c r="CC979" i="1" s="1"/>
  <c r="BZ980" i="1"/>
  <c r="CC980" i="1" s="1"/>
  <c r="BZ981" i="1"/>
  <c r="CC981" i="1" s="1"/>
  <c r="BZ982" i="1"/>
  <c r="CC982" i="1" s="1"/>
  <c r="BZ983" i="1"/>
  <c r="CC983" i="1" s="1"/>
  <c r="BZ790" i="1"/>
  <c r="CC790" i="1" s="1"/>
  <c r="BZ791" i="1"/>
  <c r="CC791" i="1" s="1"/>
  <c r="BZ792" i="1"/>
  <c r="CC792" i="1" s="1"/>
  <c r="BZ793" i="1"/>
  <c r="CC793" i="1" s="1"/>
  <c r="BZ794" i="1"/>
  <c r="CC794" i="1" s="1"/>
  <c r="BZ795" i="1"/>
  <c r="CC795" i="1" s="1"/>
  <c r="BZ796" i="1"/>
  <c r="CC796" i="1" s="1"/>
  <c r="BZ797" i="1"/>
  <c r="CC797" i="1" s="1"/>
  <c r="BZ798" i="1"/>
  <c r="CC798" i="1" s="1"/>
  <c r="BZ799" i="1"/>
  <c r="CC799" i="1" s="1"/>
  <c r="BZ800" i="1"/>
  <c r="CC800" i="1" s="1"/>
  <c r="BZ801" i="1"/>
  <c r="CC801" i="1" s="1"/>
  <c r="BZ802" i="1"/>
  <c r="CC802" i="1" s="1"/>
  <c r="BZ803" i="1"/>
  <c r="CC803" i="1" s="1"/>
  <c r="BZ804" i="1"/>
  <c r="CC804" i="1" s="1"/>
  <c r="BZ805" i="1"/>
  <c r="CC805" i="1" s="1"/>
  <c r="BZ806" i="1"/>
  <c r="CC806" i="1" s="1"/>
  <c r="BZ767" i="1"/>
  <c r="CC767" i="1" s="1"/>
  <c r="BZ768" i="1"/>
  <c r="CC768" i="1" s="1"/>
  <c r="BZ984" i="1"/>
  <c r="CC984" i="1" s="1"/>
  <c r="BZ764" i="1"/>
  <c r="CC764" i="1" s="1"/>
  <c r="BZ765" i="1"/>
  <c r="CC765" i="1" s="1"/>
  <c r="BZ766" i="1"/>
  <c r="CC766" i="1" s="1"/>
  <c r="BZ769" i="1"/>
  <c r="CC769" i="1" s="1"/>
  <c r="BZ770" i="1"/>
  <c r="CC770" i="1" s="1"/>
  <c r="BZ771" i="1"/>
  <c r="CC771" i="1" s="1"/>
  <c r="BZ772" i="1"/>
  <c r="CC772" i="1" s="1"/>
  <c r="BZ773" i="1"/>
  <c r="CC773" i="1" s="1"/>
  <c r="BZ774" i="1"/>
  <c r="CC774" i="1" s="1"/>
  <c r="BZ775" i="1"/>
  <c r="CC775" i="1" s="1"/>
  <c r="BZ776" i="1"/>
  <c r="CC776" i="1" s="1"/>
  <c r="BZ777" i="1"/>
  <c r="CC777" i="1" s="1"/>
  <c r="BZ778" i="1"/>
  <c r="CC778" i="1" s="1"/>
  <c r="BZ779" i="1"/>
  <c r="CC779" i="1" s="1"/>
  <c r="BZ780" i="1"/>
  <c r="CC780" i="1" s="1"/>
  <c r="BZ781" i="1"/>
  <c r="CC781" i="1" s="1"/>
  <c r="BZ782" i="1"/>
  <c r="CC782" i="1" s="1"/>
  <c r="BZ783" i="1"/>
  <c r="CC783" i="1" s="1"/>
  <c r="BZ784" i="1"/>
  <c r="CC784" i="1" s="1"/>
  <c r="BZ785" i="1"/>
  <c r="CC785" i="1" s="1"/>
  <c r="BZ786" i="1"/>
  <c r="CC786" i="1" s="1"/>
  <c r="BZ985" i="1"/>
  <c r="CC985" i="1" s="1"/>
  <c r="BZ986" i="1"/>
  <c r="CC986" i="1" s="1"/>
  <c r="BZ987" i="1"/>
  <c r="CC987" i="1" s="1"/>
  <c r="BZ988" i="1"/>
  <c r="CC988" i="1" s="1"/>
  <c r="BZ989" i="1"/>
  <c r="CC989" i="1" s="1"/>
  <c r="BZ807" i="1"/>
  <c r="CC807" i="1" s="1"/>
  <c r="BZ787" i="1"/>
  <c r="CC787" i="1" s="1"/>
  <c r="BZ788" i="1"/>
  <c r="CC788" i="1" s="1"/>
  <c r="BZ789" i="1"/>
  <c r="CC789" i="1" s="1"/>
  <c r="BZ1017" i="1"/>
  <c r="CC1017" i="1" s="1"/>
  <c r="BZ1018" i="1"/>
  <c r="CC1018" i="1" s="1"/>
  <c r="BZ990" i="1"/>
  <c r="CC990" i="1" s="1"/>
  <c r="BZ991" i="1"/>
  <c r="CC991" i="1" s="1"/>
  <c r="BZ992" i="1"/>
  <c r="CC992" i="1" s="1"/>
  <c r="BZ993" i="1"/>
  <c r="CC993" i="1" s="1"/>
  <c r="BZ1001" i="1"/>
  <c r="CC1001" i="1" s="1"/>
  <c r="BZ1002" i="1"/>
  <c r="CC1002" i="1" s="1"/>
  <c r="BZ1003" i="1"/>
  <c r="CC1003" i="1" s="1"/>
  <c r="BZ1004" i="1"/>
  <c r="CC1004" i="1" s="1"/>
  <c r="BZ1005" i="1"/>
  <c r="CC1005" i="1" s="1"/>
  <c r="BZ1006" i="1"/>
  <c r="CC1006" i="1" s="1"/>
  <c r="BZ1007" i="1"/>
  <c r="CC1007" i="1" s="1"/>
  <c r="BZ1008" i="1"/>
  <c r="CC1008" i="1" s="1"/>
  <c r="BZ1009" i="1"/>
  <c r="CC1009" i="1" s="1"/>
  <c r="BZ1010" i="1"/>
  <c r="CC1010" i="1" s="1"/>
  <c r="BZ1011" i="1"/>
  <c r="CC1011" i="1" s="1"/>
  <c r="BZ1012" i="1"/>
  <c r="CC1012" i="1" s="1"/>
  <c r="BZ1013" i="1"/>
  <c r="CC1013" i="1" s="1"/>
  <c r="BZ994" i="1"/>
  <c r="CC994" i="1" s="1"/>
  <c r="BZ995" i="1"/>
  <c r="CC995" i="1" s="1"/>
  <c r="BZ996" i="1"/>
  <c r="CC996" i="1" s="1"/>
  <c r="BZ997" i="1"/>
  <c r="CC997" i="1" s="1"/>
  <c r="BZ998" i="1"/>
  <c r="CC998" i="1" s="1"/>
  <c r="BZ999" i="1"/>
  <c r="CC999" i="1" s="1"/>
  <c r="BZ1000" i="1"/>
  <c r="CC1000" i="1" s="1"/>
  <c r="BZ1015" i="1"/>
  <c r="CC1015" i="1" s="1"/>
  <c r="BZ1014" i="1"/>
  <c r="CC1014" i="1" s="1"/>
  <c r="BZ1016" i="1"/>
  <c r="CC1016" i="1" s="1"/>
  <c r="BZ1058" i="1"/>
  <c r="CC1058" i="1" s="1"/>
  <c r="BZ1059" i="1"/>
  <c r="CC1059" i="1" s="1"/>
  <c r="BZ1060" i="1"/>
  <c r="CC1060" i="1" s="1"/>
  <c r="BZ1061" i="1"/>
  <c r="CC1061" i="1" s="1"/>
  <c r="BZ1027" i="1"/>
  <c r="CC1027" i="1" s="1"/>
  <c r="BZ1028" i="1"/>
  <c r="CC1028" i="1" s="1"/>
  <c r="BZ1029" i="1"/>
  <c r="CC1029" i="1" s="1"/>
  <c r="BZ1019" i="1"/>
  <c r="CC1019" i="1" s="1"/>
  <c r="BZ1020" i="1"/>
  <c r="CC1020" i="1" s="1"/>
  <c r="BZ1021" i="1"/>
  <c r="CC1021" i="1" s="1"/>
  <c r="BZ1022" i="1"/>
  <c r="CC1022" i="1" s="1"/>
  <c r="BZ1023" i="1"/>
  <c r="CC1023" i="1" s="1"/>
  <c r="BZ1036" i="1"/>
  <c r="CC1036" i="1" s="1"/>
  <c r="BZ1024" i="1"/>
  <c r="CC1024" i="1" s="1"/>
  <c r="BZ1025" i="1"/>
  <c r="CC1025" i="1" s="1"/>
  <c r="BZ1026" i="1"/>
  <c r="CC1026" i="1" s="1"/>
  <c r="BZ1055" i="1"/>
  <c r="CC1055" i="1" s="1"/>
  <c r="BZ1056" i="1"/>
  <c r="CC1056" i="1" s="1"/>
  <c r="BZ1057" i="1"/>
  <c r="CC1057" i="1" s="1"/>
  <c r="BZ1037" i="1"/>
  <c r="CC1037" i="1" s="1"/>
  <c r="BZ1038" i="1"/>
  <c r="CC1038" i="1" s="1"/>
  <c r="BZ1039" i="1"/>
  <c r="CC1039" i="1" s="1"/>
  <c r="BZ1040" i="1"/>
  <c r="CC1040" i="1" s="1"/>
  <c r="BZ1041" i="1"/>
  <c r="CC1041" i="1" s="1"/>
  <c r="BZ1042" i="1"/>
  <c r="CC1042" i="1" s="1"/>
  <c r="BZ1043" i="1"/>
  <c r="CC1043" i="1" s="1"/>
  <c r="BZ1044" i="1"/>
  <c r="CC1044" i="1" s="1"/>
  <c r="BZ1045" i="1"/>
  <c r="CC1045" i="1" s="1"/>
  <c r="BZ1046" i="1"/>
  <c r="CC1046" i="1" s="1"/>
  <c r="BZ1047" i="1"/>
  <c r="CC1047" i="1" s="1"/>
  <c r="BZ1048" i="1"/>
  <c r="CC1048" i="1" s="1"/>
  <c r="BZ1049" i="1"/>
  <c r="CC1049" i="1" s="1"/>
  <c r="BZ1050" i="1"/>
  <c r="CC1050" i="1" s="1"/>
  <c r="BZ1051" i="1"/>
  <c r="CC1051" i="1" s="1"/>
  <c r="BZ1030" i="1"/>
  <c r="CC1030" i="1" s="1"/>
  <c r="BZ1078" i="1"/>
  <c r="CC1078" i="1" s="1"/>
  <c r="BZ1079" i="1"/>
  <c r="CC1079" i="1" s="1"/>
  <c r="BZ1080" i="1"/>
  <c r="CC1080" i="1" s="1"/>
  <c r="BZ1081" i="1"/>
  <c r="CC1081" i="1" s="1"/>
  <c r="BZ1082" i="1"/>
  <c r="CC1082" i="1" s="1"/>
  <c r="BZ1083" i="1"/>
  <c r="CC1083" i="1" s="1"/>
  <c r="BZ1084" i="1"/>
  <c r="CC1084" i="1" s="1"/>
  <c r="BZ1085" i="1"/>
  <c r="CC1085" i="1" s="1"/>
  <c r="BZ1086" i="1"/>
  <c r="CC1086" i="1" s="1"/>
  <c r="BZ1087" i="1"/>
  <c r="CC1087" i="1" s="1"/>
  <c r="BZ1088" i="1"/>
  <c r="CC1088" i="1" s="1"/>
  <c r="BZ1089" i="1"/>
  <c r="CC1089" i="1" s="1"/>
  <c r="BZ1090" i="1"/>
  <c r="CC1090" i="1" s="1"/>
  <c r="BZ1091" i="1"/>
  <c r="CC1091" i="1" s="1"/>
  <c r="BZ1092" i="1"/>
  <c r="CC1092" i="1" s="1"/>
  <c r="BZ1093" i="1"/>
  <c r="CC1093" i="1" s="1"/>
  <c r="BZ1094" i="1"/>
  <c r="CC1094" i="1" s="1"/>
  <c r="BZ1095" i="1"/>
  <c r="CC1095" i="1" s="1"/>
  <c r="BZ1096" i="1"/>
  <c r="CC1096" i="1" s="1"/>
  <c r="BZ1097" i="1"/>
  <c r="CC1097" i="1" s="1"/>
  <c r="BZ1098" i="1"/>
  <c r="CC1098" i="1" s="1"/>
  <c r="BZ1099" i="1"/>
  <c r="CC1099" i="1" s="1"/>
  <c r="BZ1100" i="1"/>
  <c r="CC1100" i="1" s="1"/>
  <c r="BZ1101" i="1"/>
  <c r="CC1101" i="1" s="1"/>
  <c r="BZ1102" i="1"/>
  <c r="CC1102" i="1" s="1"/>
  <c r="BZ1103" i="1"/>
  <c r="CC1103" i="1" s="1"/>
  <c r="BZ1104" i="1"/>
  <c r="CC1104" i="1" s="1"/>
  <c r="BZ1105" i="1"/>
  <c r="CC1105" i="1" s="1"/>
  <c r="BZ1106" i="1"/>
  <c r="CC1106" i="1" s="1"/>
  <c r="BZ1107" i="1"/>
  <c r="CC1107" i="1" s="1"/>
  <c r="BZ1108" i="1"/>
  <c r="CC1108" i="1" s="1"/>
  <c r="BZ1109" i="1"/>
  <c r="CC1109" i="1" s="1"/>
  <c r="BZ1110" i="1"/>
  <c r="CC1110" i="1" s="1"/>
  <c r="BZ1111" i="1"/>
  <c r="CC1111" i="1" s="1"/>
  <c r="BZ1112" i="1"/>
  <c r="CC1112" i="1" s="1"/>
  <c r="BZ1113" i="1"/>
  <c r="CC1113" i="1" s="1"/>
  <c r="BZ1114" i="1"/>
  <c r="CC1114" i="1" s="1"/>
  <c r="BZ1115" i="1"/>
  <c r="CC1115" i="1" s="1"/>
  <c r="BZ1116" i="1"/>
  <c r="CC1116" i="1" s="1"/>
  <c r="BZ1117" i="1"/>
  <c r="CC1117" i="1" s="1"/>
  <c r="BZ1118" i="1"/>
  <c r="CC1118" i="1" s="1"/>
  <c r="BZ1119" i="1"/>
  <c r="CC1119" i="1" s="1"/>
  <c r="BZ1120" i="1"/>
  <c r="CC1120" i="1" s="1"/>
  <c r="BZ1121" i="1"/>
  <c r="CC1121" i="1" s="1"/>
  <c r="BZ1122" i="1"/>
  <c r="CC1122" i="1" s="1"/>
  <c r="BZ1123" i="1"/>
  <c r="CC1123" i="1" s="1"/>
  <c r="BZ1124" i="1"/>
  <c r="CC1124" i="1" s="1"/>
  <c r="BZ1125" i="1"/>
  <c r="CC1125" i="1" s="1"/>
  <c r="BZ1126" i="1"/>
  <c r="CC1126" i="1" s="1"/>
  <c r="BZ1127" i="1"/>
  <c r="CC1127" i="1" s="1"/>
  <c r="BZ1128" i="1"/>
  <c r="CC1128" i="1" s="1"/>
  <c r="BZ1129" i="1"/>
  <c r="CC1129" i="1" s="1"/>
  <c r="BZ1130" i="1"/>
  <c r="CC1130" i="1" s="1"/>
  <c r="BZ1131" i="1"/>
  <c r="CC1131" i="1" s="1"/>
  <c r="BZ1132" i="1"/>
  <c r="CC1132" i="1" s="1"/>
  <c r="BZ1133" i="1"/>
  <c r="CC1133" i="1" s="1"/>
  <c r="BZ1134" i="1"/>
  <c r="CC1134" i="1" s="1"/>
  <c r="BZ1135" i="1"/>
  <c r="CC1135" i="1" s="1"/>
  <c r="BZ1136" i="1"/>
  <c r="CC1136" i="1" s="1"/>
  <c r="BZ1137" i="1"/>
  <c r="CC1137" i="1" s="1"/>
  <c r="BZ1138" i="1"/>
  <c r="CC1138" i="1" s="1"/>
  <c r="BZ1139" i="1"/>
  <c r="CC1139" i="1" s="1"/>
  <c r="BZ1140" i="1"/>
  <c r="CC1140" i="1" s="1"/>
  <c r="BZ1141" i="1"/>
  <c r="CC1141" i="1" s="1"/>
  <c r="BZ1142" i="1"/>
  <c r="CC1142" i="1" s="1"/>
  <c r="BZ1143" i="1"/>
  <c r="CC1143" i="1" s="1"/>
  <c r="BZ1144" i="1"/>
  <c r="CC1144" i="1" s="1"/>
  <c r="BZ1145" i="1"/>
  <c r="CC1145" i="1" s="1"/>
  <c r="BZ1146" i="1"/>
  <c r="CC1146" i="1" s="1"/>
  <c r="BZ1147" i="1"/>
  <c r="CC1147" i="1" s="1"/>
  <c r="BZ1148" i="1"/>
  <c r="CC1148" i="1" s="1"/>
  <c r="BZ1149" i="1"/>
  <c r="CC1149" i="1" s="1"/>
  <c r="BZ1150" i="1"/>
  <c r="CC1150" i="1" s="1"/>
  <c r="BZ1151" i="1"/>
  <c r="CC1151" i="1" s="1"/>
  <c r="BZ1152" i="1"/>
  <c r="CC1152" i="1" s="1"/>
  <c r="BZ1153" i="1"/>
  <c r="CC1153" i="1" s="1"/>
  <c r="BZ1154" i="1"/>
  <c r="CC1154" i="1" s="1"/>
  <c r="BZ1155" i="1"/>
  <c r="CC1155" i="1" s="1"/>
  <c r="BZ1156" i="1"/>
  <c r="CC1156" i="1" s="1"/>
  <c r="BZ1157" i="1"/>
  <c r="CC1157" i="1" s="1"/>
  <c r="BZ1158" i="1"/>
  <c r="CC1158" i="1" s="1"/>
  <c r="BZ1159" i="1"/>
  <c r="CC1159" i="1" s="1"/>
  <c r="BZ1160" i="1"/>
  <c r="CC1160" i="1" s="1"/>
  <c r="BZ1161" i="1"/>
  <c r="CC1161" i="1" s="1"/>
  <c r="BZ1162" i="1"/>
  <c r="CC1162" i="1" s="1"/>
  <c r="BZ1163" i="1"/>
  <c r="CC1163" i="1" s="1"/>
  <c r="BZ1164" i="1"/>
  <c r="CC1164" i="1" s="1"/>
  <c r="BZ1165" i="1"/>
  <c r="CC1165" i="1" s="1"/>
  <c r="BZ1166" i="1"/>
  <c r="CC1166" i="1" s="1"/>
  <c r="BZ1167" i="1"/>
  <c r="CC1167" i="1" s="1"/>
  <c r="BZ1168" i="1"/>
  <c r="CC1168" i="1" s="1"/>
  <c r="BZ1169" i="1"/>
  <c r="CC1169" i="1" s="1"/>
  <c r="BZ1170" i="1"/>
  <c r="CC1170" i="1" s="1"/>
  <c r="BZ1171" i="1"/>
  <c r="CC1171" i="1" s="1"/>
  <c r="BZ1172" i="1"/>
  <c r="CC1172" i="1" s="1"/>
  <c r="BZ1173" i="1"/>
  <c r="CC1173" i="1" s="1"/>
  <c r="BZ1174" i="1"/>
  <c r="CC1174" i="1" s="1"/>
  <c r="BZ1175" i="1"/>
  <c r="CC1175" i="1" s="1"/>
  <c r="BZ1176" i="1"/>
  <c r="CC1176" i="1" s="1"/>
  <c r="BZ1177" i="1"/>
  <c r="CC1177" i="1" s="1"/>
  <c r="BZ1178" i="1"/>
  <c r="CC1178" i="1" s="1"/>
  <c r="BZ1179" i="1"/>
  <c r="CC1179" i="1" s="1"/>
  <c r="BZ1180" i="1"/>
  <c r="CC1180" i="1" s="1"/>
  <c r="BZ1181" i="1"/>
  <c r="CC1181" i="1" s="1"/>
  <c r="BZ1182" i="1"/>
  <c r="CC1182" i="1" s="1"/>
  <c r="BZ1183" i="1"/>
  <c r="CC1183" i="1" s="1"/>
  <c r="BZ1184" i="1"/>
  <c r="CC1184" i="1" s="1"/>
  <c r="BZ1185" i="1"/>
  <c r="CC1185" i="1" s="1"/>
  <c r="BZ1186" i="1"/>
  <c r="CC1186" i="1" s="1"/>
  <c r="BZ1187" i="1"/>
  <c r="CC1187" i="1" s="1"/>
  <c r="BZ1188" i="1"/>
  <c r="CC1188" i="1" s="1"/>
  <c r="BZ1189" i="1"/>
  <c r="CC1189" i="1" s="1"/>
  <c r="BZ1190" i="1"/>
  <c r="CC1190" i="1" s="1"/>
  <c r="BZ1191" i="1"/>
  <c r="CC1191" i="1" s="1"/>
  <c r="BZ1192" i="1"/>
  <c r="CC1192" i="1" s="1"/>
  <c r="BZ1193" i="1"/>
  <c r="CC1193" i="1" s="1"/>
  <c r="BZ1194" i="1"/>
  <c r="CC1194" i="1" s="1"/>
  <c r="BZ1195" i="1"/>
  <c r="CC1195" i="1" s="1"/>
  <c r="BZ1196" i="1"/>
  <c r="CC1196" i="1" s="1"/>
  <c r="BZ1197" i="1"/>
  <c r="CC1197" i="1" s="1"/>
  <c r="BZ1198" i="1"/>
  <c r="CC1198" i="1" s="1"/>
  <c r="BZ1199" i="1"/>
  <c r="CC1199" i="1" s="1"/>
  <c r="BZ1200" i="1"/>
  <c r="CC1200" i="1" s="1"/>
  <c r="BZ1201" i="1"/>
  <c r="CC1201" i="1" s="1"/>
  <c r="BZ1202" i="1"/>
  <c r="CC1202" i="1" s="1"/>
  <c r="BZ1203" i="1"/>
  <c r="CC1203" i="1" s="1"/>
  <c r="BZ1204" i="1"/>
  <c r="CC1204" i="1" s="1"/>
  <c r="BZ1205" i="1"/>
  <c r="CC1205" i="1" s="1"/>
  <c r="BZ1206" i="1"/>
  <c r="CC1206" i="1" s="1"/>
  <c r="BZ1207" i="1"/>
  <c r="CC1207" i="1" s="1"/>
  <c r="BZ1208" i="1"/>
  <c r="CC1208" i="1" s="1"/>
  <c r="BZ1209" i="1"/>
  <c r="CC1209" i="1" s="1"/>
  <c r="BZ1210" i="1"/>
  <c r="CC1210" i="1" s="1"/>
  <c r="BZ1211" i="1"/>
  <c r="CC1211" i="1" s="1"/>
  <c r="BZ1212" i="1"/>
  <c r="CC1212" i="1" s="1"/>
  <c r="BZ1213" i="1"/>
  <c r="CC1213" i="1" s="1"/>
  <c r="BZ1214" i="1"/>
  <c r="CC1214" i="1" s="1"/>
  <c r="BZ1215" i="1"/>
  <c r="CC1215" i="1" s="1"/>
  <c r="BZ1216" i="1"/>
  <c r="CC1216" i="1" s="1"/>
  <c r="BZ1217" i="1"/>
  <c r="CC1217" i="1" s="1"/>
  <c r="BZ1218" i="1"/>
  <c r="CC1218" i="1" s="1"/>
  <c r="BZ1219" i="1"/>
  <c r="CC1219" i="1" s="1"/>
  <c r="BZ1220" i="1"/>
  <c r="CC1220" i="1" s="1"/>
  <c r="BZ1221" i="1"/>
  <c r="CC1221" i="1" s="1"/>
  <c r="BZ1222" i="1"/>
  <c r="CC1222" i="1" s="1"/>
  <c r="BZ1223" i="1"/>
  <c r="CC1223" i="1" s="1"/>
  <c r="BZ1224" i="1"/>
  <c r="CC1224" i="1" s="1"/>
  <c r="BZ1225" i="1"/>
  <c r="CC1225" i="1" s="1"/>
  <c r="BZ1226" i="1"/>
  <c r="CC1226" i="1" s="1"/>
  <c r="BZ1227" i="1"/>
  <c r="CC1227" i="1" s="1"/>
  <c r="BZ1228" i="1"/>
  <c r="CC1228" i="1" s="1"/>
  <c r="BZ1229" i="1"/>
  <c r="CC1229" i="1" s="1"/>
  <c r="BZ1230" i="1"/>
  <c r="CC1230" i="1" s="1"/>
  <c r="BZ1231" i="1"/>
  <c r="CC1231" i="1" s="1"/>
  <c r="BZ1232" i="1"/>
  <c r="CC1232" i="1" s="1"/>
  <c r="BZ1233" i="1"/>
  <c r="CC1233" i="1" s="1"/>
  <c r="BZ1234" i="1"/>
  <c r="CC1234" i="1" s="1"/>
  <c r="BZ1235" i="1"/>
  <c r="CC1235" i="1" s="1"/>
  <c r="BZ1236" i="1"/>
  <c r="CC1236" i="1" s="1"/>
  <c r="BZ1237" i="1"/>
  <c r="CC1237" i="1" s="1"/>
  <c r="BZ1238" i="1"/>
  <c r="CC1238" i="1" s="1"/>
  <c r="BZ1239" i="1"/>
  <c r="CC1239" i="1" s="1"/>
  <c r="BZ1240" i="1"/>
  <c r="CC1240" i="1" s="1"/>
  <c r="BZ1241" i="1"/>
  <c r="CC1241" i="1" s="1"/>
  <c r="BZ1242" i="1"/>
  <c r="CC1242" i="1" s="1"/>
  <c r="BZ1243" i="1"/>
  <c r="CC1243" i="1" s="1"/>
  <c r="BZ1244" i="1"/>
  <c r="CC1244" i="1" s="1"/>
  <c r="BZ1245" i="1"/>
  <c r="CC1245" i="1" s="1"/>
  <c r="BZ1246" i="1"/>
  <c r="CC1246" i="1" s="1"/>
  <c r="BZ1247" i="1"/>
  <c r="CC1247" i="1" s="1"/>
  <c r="BZ1248" i="1"/>
  <c r="CC1248" i="1" s="1"/>
  <c r="BZ1249" i="1"/>
  <c r="CC1249" i="1" s="1"/>
  <c r="BZ1250" i="1"/>
  <c r="CC1250" i="1" s="1"/>
  <c r="BZ1251" i="1"/>
  <c r="CC1251" i="1" s="1"/>
  <c r="BZ1252" i="1"/>
  <c r="CC1252" i="1" s="1"/>
  <c r="BZ1253" i="1"/>
  <c r="CC1253" i="1" s="1"/>
  <c r="BZ1254" i="1"/>
  <c r="CC1254" i="1" s="1"/>
  <c r="BZ1255" i="1"/>
  <c r="CC1255" i="1" s="1"/>
  <c r="BZ1256" i="1"/>
  <c r="CC1256" i="1" s="1"/>
  <c r="BZ1257" i="1"/>
  <c r="CC1257" i="1" s="1"/>
  <c r="BZ1258" i="1"/>
  <c r="CC1258" i="1" s="1"/>
  <c r="BZ1259" i="1"/>
  <c r="CC1259" i="1" s="1"/>
  <c r="BZ1260" i="1"/>
  <c r="CC1260" i="1" s="1"/>
  <c r="BZ1261" i="1"/>
  <c r="CC1261" i="1" s="1"/>
  <c r="BZ1262" i="1"/>
  <c r="CC1262" i="1" s="1"/>
  <c r="BZ1263" i="1"/>
  <c r="CC1263" i="1" s="1"/>
  <c r="BZ1264" i="1"/>
  <c r="CC1264" i="1" s="1"/>
  <c r="BZ1265" i="1"/>
  <c r="CC1265" i="1" s="1"/>
  <c r="BZ1266" i="1"/>
  <c r="CC1266" i="1" s="1"/>
  <c r="BZ1267" i="1"/>
  <c r="CC1267" i="1" s="1"/>
  <c r="BZ1268" i="1"/>
  <c r="CC1268" i="1" s="1"/>
  <c r="BZ1269" i="1"/>
  <c r="CC1269" i="1" s="1"/>
  <c r="BZ1270" i="1"/>
  <c r="CC1270" i="1" s="1"/>
  <c r="BZ1271" i="1"/>
  <c r="CC1271" i="1" s="1"/>
  <c r="BZ1272" i="1"/>
  <c r="CC1272" i="1" s="1"/>
  <c r="BZ1273" i="1"/>
  <c r="CC1273" i="1" s="1"/>
  <c r="BZ1274" i="1"/>
  <c r="CC1274" i="1" s="1"/>
  <c r="BZ1275" i="1"/>
  <c r="CC1275" i="1" s="1"/>
  <c r="BZ1276" i="1"/>
  <c r="CC1276" i="1" s="1"/>
  <c r="BZ1277" i="1"/>
  <c r="CC1277" i="1" s="1"/>
  <c r="BZ1278" i="1"/>
  <c r="CC1278" i="1" s="1"/>
  <c r="BZ1279" i="1"/>
  <c r="CC1279" i="1" s="1"/>
  <c r="BZ1280" i="1"/>
  <c r="CC1280" i="1" s="1"/>
  <c r="BZ1281" i="1"/>
  <c r="CC1281" i="1" s="1"/>
  <c r="BZ1282" i="1"/>
  <c r="CC1282" i="1" s="1"/>
  <c r="BZ1283" i="1"/>
  <c r="CC1283" i="1" s="1"/>
  <c r="BZ1284" i="1"/>
  <c r="CC1284" i="1" s="1"/>
  <c r="BZ1285" i="1"/>
  <c r="CC1285" i="1" s="1"/>
  <c r="BZ1286" i="1"/>
  <c r="CC1286" i="1" s="1"/>
  <c r="BZ1287" i="1"/>
  <c r="CC1287" i="1" s="1"/>
  <c r="BZ1288" i="1"/>
  <c r="CC1288" i="1" s="1"/>
  <c r="BZ1289" i="1"/>
  <c r="CC1289" i="1" s="1"/>
  <c r="BZ1290" i="1"/>
  <c r="CC1290" i="1" s="1"/>
  <c r="BZ1291" i="1"/>
  <c r="CC1291" i="1" s="1"/>
  <c r="BZ1292" i="1"/>
  <c r="CC1292" i="1" s="1"/>
  <c r="BZ1293" i="1"/>
  <c r="CC1293" i="1" s="1"/>
  <c r="BZ1294" i="1"/>
  <c r="CC1294" i="1" s="1"/>
  <c r="BZ1295" i="1"/>
  <c r="CC1295" i="1" s="1"/>
  <c r="BZ1296" i="1"/>
  <c r="CC1296" i="1" s="1"/>
  <c r="BZ1297" i="1"/>
  <c r="CC1297" i="1" s="1"/>
  <c r="BZ1298" i="1"/>
  <c r="CC1298" i="1" s="1"/>
  <c r="BZ1299" i="1"/>
  <c r="CC1299" i="1" s="1"/>
  <c r="BZ1300" i="1"/>
  <c r="CC1300" i="1" s="1"/>
  <c r="BZ1301" i="1"/>
  <c r="CC1301" i="1" s="1"/>
  <c r="BZ1302" i="1"/>
  <c r="CC1302" i="1" s="1"/>
  <c r="BZ1303" i="1"/>
  <c r="CC1303" i="1" s="1"/>
  <c r="BZ1304" i="1"/>
  <c r="CC1304" i="1" s="1"/>
  <c r="BZ1305" i="1"/>
  <c r="CC1305" i="1" s="1"/>
  <c r="BZ1306" i="1"/>
  <c r="CC1306" i="1" s="1"/>
  <c r="BZ1307" i="1"/>
  <c r="CC1307" i="1" s="1"/>
  <c r="BZ1308" i="1"/>
  <c r="CC1308" i="1" s="1"/>
  <c r="BZ1309" i="1"/>
  <c r="CC1309" i="1" s="1"/>
  <c r="BZ1310" i="1"/>
  <c r="CC1310" i="1" s="1"/>
  <c r="BZ1311" i="1"/>
  <c r="CC1311" i="1" s="1"/>
  <c r="BZ1312" i="1"/>
  <c r="CC1312" i="1" s="1"/>
  <c r="BZ1313" i="1"/>
  <c r="CC1313" i="1" s="1"/>
  <c r="BZ1314" i="1"/>
  <c r="CC1314" i="1" s="1"/>
  <c r="BZ1315" i="1"/>
  <c r="CC1315" i="1" s="1"/>
  <c r="BZ1316" i="1"/>
  <c r="CC1316" i="1" s="1"/>
  <c r="BZ1317" i="1"/>
  <c r="CC1317" i="1" s="1"/>
  <c r="BZ1318" i="1"/>
  <c r="CC1318" i="1" s="1"/>
  <c r="BZ1319" i="1"/>
  <c r="CC1319" i="1" s="1"/>
  <c r="BZ1320" i="1"/>
  <c r="CC1320" i="1" s="1"/>
  <c r="BZ1321" i="1"/>
  <c r="CC1321" i="1" s="1"/>
  <c r="BZ1322" i="1"/>
  <c r="CC1322" i="1" s="1"/>
  <c r="BZ1323" i="1"/>
  <c r="CC1323" i="1" s="1"/>
  <c r="BZ1324" i="1"/>
  <c r="CC1324" i="1" s="1"/>
  <c r="BZ1325" i="1"/>
  <c r="CC1325" i="1" s="1"/>
  <c r="BZ1326" i="1"/>
  <c r="CC1326" i="1" s="1"/>
  <c r="BZ1327" i="1"/>
  <c r="CC1327" i="1" s="1"/>
  <c r="BZ1328" i="1"/>
  <c r="CC1328" i="1" s="1"/>
  <c r="BZ1329" i="1"/>
  <c r="CC1329" i="1" s="1"/>
  <c r="BZ1330" i="1"/>
  <c r="CC1330" i="1" s="1"/>
  <c r="BZ1331" i="1"/>
  <c r="CC1331" i="1" s="1"/>
  <c r="BZ1332" i="1"/>
  <c r="CC1332" i="1" s="1"/>
  <c r="BZ1333" i="1"/>
  <c r="CC1333" i="1" s="1"/>
  <c r="BZ1334" i="1"/>
  <c r="CC1334" i="1" s="1"/>
  <c r="BZ1335" i="1"/>
  <c r="CC1335" i="1" s="1"/>
  <c r="BZ1336" i="1"/>
  <c r="CC1336" i="1" s="1"/>
  <c r="BZ1337" i="1"/>
  <c r="CC1337" i="1" s="1"/>
  <c r="BZ1338" i="1"/>
  <c r="CC1338" i="1" s="1"/>
  <c r="BZ1339" i="1"/>
  <c r="CC1339" i="1" s="1"/>
  <c r="BZ1340" i="1"/>
  <c r="CC1340" i="1" s="1"/>
  <c r="BZ1341" i="1"/>
  <c r="CC1341" i="1" s="1"/>
  <c r="BZ1342" i="1"/>
  <c r="CC1342" i="1" s="1"/>
  <c r="BZ1343" i="1"/>
  <c r="CC1343" i="1" s="1"/>
  <c r="BZ1344" i="1"/>
  <c r="CC1344" i="1" s="1"/>
  <c r="BZ1345" i="1"/>
  <c r="CC1345" i="1" s="1"/>
  <c r="BZ1346" i="1"/>
  <c r="CC1346" i="1" s="1"/>
  <c r="BZ1347" i="1"/>
  <c r="CC1347" i="1" s="1"/>
  <c r="BZ1348" i="1"/>
  <c r="CC1348" i="1" s="1"/>
  <c r="BZ1349" i="1"/>
  <c r="CC1349" i="1" s="1"/>
  <c r="BZ1350" i="1"/>
  <c r="CC1350" i="1" s="1"/>
  <c r="BZ1351" i="1"/>
  <c r="CC1351" i="1" s="1"/>
  <c r="BZ1352" i="1"/>
  <c r="CC1352" i="1" s="1"/>
  <c r="BZ1353" i="1"/>
  <c r="CC1353" i="1" s="1"/>
  <c r="BZ1354" i="1"/>
  <c r="CC1354" i="1" s="1"/>
  <c r="BZ1355" i="1"/>
  <c r="CC1355" i="1" s="1"/>
  <c r="BZ1356" i="1"/>
  <c r="CC1356" i="1" s="1"/>
  <c r="BZ1357" i="1"/>
  <c r="CC1357" i="1" s="1"/>
  <c r="BZ1358" i="1"/>
  <c r="CC1358" i="1" s="1"/>
  <c r="BZ1359" i="1"/>
  <c r="CC1359" i="1" s="1"/>
  <c r="BZ1360" i="1"/>
  <c r="CC1360" i="1" s="1"/>
  <c r="BZ1361" i="1"/>
  <c r="CC1361" i="1" s="1"/>
  <c r="BZ1362" i="1"/>
  <c r="CC1362" i="1" s="1"/>
  <c r="BZ1363" i="1"/>
  <c r="CC1363" i="1" s="1"/>
  <c r="BZ1365" i="1"/>
  <c r="CC1365" i="1" s="1"/>
  <c r="BZ1364" i="1"/>
  <c r="CC1364" i="1" s="1"/>
  <c r="BZ1366" i="1"/>
  <c r="CC1366" i="1" s="1"/>
  <c r="BZ1367" i="1"/>
  <c r="CC1367" i="1" s="1"/>
  <c r="BZ1368" i="1"/>
  <c r="CC1368" i="1" s="1"/>
  <c r="BZ1369" i="1"/>
  <c r="CC1369" i="1" s="1"/>
  <c r="BZ1370" i="1"/>
  <c r="CC1370" i="1" s="1"/>
  <c r="BZ1371" i="1"/>
  <c r="CC1371" i="1" s="1"/>
  <c r="BZ1372" i="1"/>
  <c r="CC1372" i="1" s="1"/>
  <c r="BZ1373" i="1"/>
  <c r="CC1373" i="1" s="1"/>
  <c r="BZ1374" i="1"/>
  <c r="CC1374" i="1" s="1"/>
  <c r="BZ1375" i="1"/>
  <c r="CC1375" i="1" s="1"/>
  <c r="BZ1376" i="1"/>
  <c r="CC1376" i="1" s="1"/>
  <c r="BZ1377" i="1"/>
  <c r="CC1377" i="1" s="1"/>
  <c r="BZ1378" i="1"/>
  <c r="CC1378" i="1" s="1"/>
  <c r="BZ1379" i="1"/>
  <c r="CC1379" i="1" s="1"/>
  <c r="BZ1380" i="1"/>
  <c r="CC1380" i="1" s="1"/>
  <c r="BZ1381" i="1"/>
  <c r="CC1381" i="1" s="1"/>
  <c r="BZ1382" i="1"/>
  <c r="CC1382" i="1" s="1"/>
  <c r="BZ1383" i="1"/>
  <c r="CC1383" i="1" s="1"/>
  <c r="BZ1384" i="1"/>
  <c r="CC1384" i="1" s="1"/>
  <c r="BZ1385" i="1"/>
  <c r="CC1385" i="1" s="1"/>
  <c r="BZ1386" i="1"/>
  <c r="CC1386" i="1" s="1"/>
  <c r="BZ1387" i="1"/>
  <c r="CC1387" i="1" s="1"/>
  <c r="BZ1388" i="1"/>
  <c r="CC1388" i="1" s="1"/>
  <c r="BZ1389" i="1"/>
  <c r="CC1389" i="1" s="1"/>
  <c r="BZ1390" i="1"/>
  <c r="CC1390" i="1" s="1"/>
  <c r="BZ1391" i="1"/>
  <c r="CC1391" i="1" s="1"/>
  <c r="BZ1392" i="1"/>
  <c r="CC1392" i="1" s="1"/>
  <c r="BZ1393" i="1"/>
  <c r="CC1393" i="1" s="1"/>
  <c r="BZ1394" i="1"/>
  <c r="CC1394" i="1" s="1"/>
  <c r="BZ1395" i="1"/>
  <c r="CC1395" i="1" s="1"/>
  <c r="BZ1396" i="1"/>
  <c r="CC1396" i="1" s="1"/>
  <c r="BZ1397" i="1"/>
  <c r="CC1397" i="1" s="1"/>
  <c r="BZ1398" i="1"/>
  <c r="CC1398" i="1" s="1"/>
  <c r="BZ1399" i="1"/>
  <c r="CC1399" i="1" s="1"/>
  <c r="BZ1400" i="1"/>
  <c r="CC1400" i="1" s="1"/>
  <c r="BZ1401" i="1"/>
  <c r="CC1401" i="1" s="1"/>
  <c r="BZ1402" i="1"/>
  <c r="CC1402" i="1" s="1"/>
  <c r="BZ1403" i="1"/>
  <c r="CC1403" i="1" s="1"/>
  <c r="BZ1404" i="1"/>
  <c r="CC1404" i="1" s="1"/>
  <c r="BZ1405" i="1"/>
  <c r="CC1405" i="1" s="1"/>
  <c r="BZ1406" i="1"/>
  <c r="CC1406" i="1" s="1"/>
  <c r="BZ1407" i="1"/>
  <c r="CC1407" i="1" s="1"/>
  <c r="BZ1408" i="1"/>
  <c r="CC1408" i="1" s="1"/>
  <c r="BZ1409" i="1"/>
  <c r="CC1409" i="1" s="1"/>
  <c r="BZ1410" i="1"/>
  <c r="CC1410" i="1" s="1"/>
  <c r="BZ1411" i="1"/>
  <c r="CC1411" i="1" s="1"/>
  <c r="BZ1412" i="1"/>
  <c r="CC1412" i="1" s="1"/>
  <c r="BZ1413" i="1"/>
  <c r="CC1413" i="1" s="1"/>
  <c r="BZ1414" i="1"/>
  <c r="CC1414" i="1" s="1"/>
  <c r="BZ1415" i="1"/>
  <c r="CC1415" i="1" s="1"/>
  <c r="BZ1416" i="1"/>
  <c r="CC1416" i="1" s="1"/>
  <c r="BZ1417" i="1"/>
  <c r="CC1417" i="1" s="1"/>
  <c r="BZ1418" i="1"/>
  <c r="CC1418" i="1" s="1"/>
  <c r="BZ1419" i="1"/>
  <c r="CC1419" i="1" s="1"/>
  <c r="BZ1420" i="1"/>
  <c r="CC1420" i="1" s="1"/>
  <c r="BZ1421" i="1"/>
  <c r="CC1421" i="1" s="1"/>
  <c r="BZ1422" i="1"/>
  <c r="CC1422" i="1" s="1"/>
  <c r="BZ1423" i="1"/>
  <c r="CC1423" i="1" s="1"/>
  <c r="BZ1424" i="1"/>
  <c r="CC1424" i="1" s="1"/>
  <c r="BZ1425" i="1"/>
  <c r="CC1425" i="1" s="1"/>
  <c r="BZ1426" i="1"/>
  <c r="CC1426" i="1" s="1"/>
  <c r="BZ1427" i="1"/>
  <c r="CC1427" i="1" s="1"/>
  <c r="BZ1428" i="1"/>
  <c r="CC1428" i="1" s="1"/>
  <c r="BZ1429" i="1"/>
  <c r="CC1429" i="1" s="1"/>
  <c r="BZ1430" i="1"/>
  <c r="CC1430" i="1" s="1"/>
  <c r="BZ1431" i="1"/>
  <c r="CC1431" i="1" s="1"/>
  <c r="BZ1432" i="1"/>
  <c r="CC1432" i="1" s="1"/>
  <c r="BZ1433" i="1"/>
  <c r="CC1433" i="1" s="1"/>
  <c r="BZ1434" i="1"/>
  <c r="CC1434" i="1" s="1"/>
  <c r="BZ1435" i="1"/>
  <c r="CC1435" i="1" s="1"/>
  <c r="BZ1436" i="1"/>
  <c r="CC1436" i="1" s="1"/>
  <c r="BZ1437" i="1"/>
  <c r="CC1437" i="1" s="1"/>
  <c r="BZ1438" i="1"/>
  <c r="CC1438" i="1" s="1"/>
  <c r="BZ1439" i="1"/>
  <c r="CC1439" i="1" s="1"/>
  <c r="BZ1440" i="1"/>
  <c r="CC1440" i="1" s="1"/>
  <c r="BZ1441" i="1"/>
  <c r="CC1441" i="1" s="1"/>
  <c r="BZ1442" i="1"/>
  <c r="CC1442" i="1" s="1"/>
  <c r="BZ1443" i="1"/>
  <c r="CC1443" i="1" s="1"/>
  <c r="BZ1444" i="1"/>
  <c r="CC1444" i="1" s="1"/>
  <c r="BZ1445" i="1"/>
  <c r="CC1445" i="1" s="1"/>
  <c r="BZ1446" i="1"/>
  <c r="CC1446" i="1" s="1"/>
  <c r="BZ1447" i="1"/>
  <c r="CC1447" i="1" s="1"/>
  <c r="BZ1448" i="1"/>
  <c r="CC1448" i="1" s="1"/>
  <c r="BZ1449" i="1"/>
  <c r="CC1449" i="1" s="1"/>
  <c r="BZ1450" i="1"/>
  <c r="CC1450" i="1" s="1"/>
  <c r="BZ1451" i="1"/>
  <c r="CC1451" i="1" s="1"/>
  <c r="BZ1452" i="1"/>
  <c r="CC1452" i="1" s="1"/>
  <c r="BZ1453" i="1"/>
  <c r="CC1453" i="1" s="1"/>
  <c r="BZ1454" i="1"/>
  <c r="CC1454" i="1" s="1"/>
  <c r="BZ1455" i="1"/>
  <c r="CC1455" i="1" s="1"/>
  <c r="BZ1456" i="1"/>
  <c r="CC1456" i="1" s="1"/>
  <c r="BZ1457" i="1"/>
  <c r="CC1457" i="1" s="1"/>
  <c r="BZ1458" i="1"/>
  <c r="CC1458" i="1" s="1"/>
  <c r="BZ1459" i="1"/>
  <c r="CC1459" i="1" s="1"/>
  <c r="BZ1460" i="1"/>
  <c r="CC1460" i="1" s="1"/>
  <c r="BZ1461" i="1"/>
  <c r="CC1461" i="1" s="1"/>
  <c r="BZ1462" i="1"/>
  <c r="CC1462" i="1" s="1"/>
  <c r="BZ1463" i="1"/>
  <c r="CC1463" i="1" s="1"/>
  <c r="BZ1464" i="1"/>
  <c r="CC1464" i="1" s="1"/>
  <c r="BZ1465" i="1"/>
  <c r="CC1465" i="1" s="1"/>
  <c r="BZ1466" i="1"/>
  <c r="CC1466" i="1" s="1"/>
  <c r="BZ1467" i="1"/>
  <c r="CC1467" i="1" s="1"/>
  <c r="BZ1468" i="1"/>
  <c r="CC1468" i="1" s="1"/>
  <c r="BZ1469" i="1"/>
  <c r="CC1469" i="1" s="1"/>
  <c r="BZ1470" i="1"/>
  <c r="CC1470" i="1" s="1"/>
  <c r="BZ1471" i="1"/>
  <c r="CC1471" i="1" s="1"/>
  <c r="BZ1472" i="1"/>
  <c r="CC1472" i="1" s="1"/>
  <c r="BZ1473" i="1"/>
  <c r="CC1473" i="1" s="1"/>
  <c r="BZ1474" i="1"/>
  <c r="CC1474" i="1" s="1"/>
  <c r="BZ1475" i="1"/>
  <c r="CC1475" i="1" s="1"/>
  <c r="BZ1476" i="1"/>
  <c r="CC1476" i="1" s="1"/>
  <c r="BZ1477" i="1"/>
  <c r="CC1477" i="1" s="1"/>
  <c r="BZ1478" i="1"/>
  <c r="CC1478" i="1" s="1"/>
  <c r="BZ1479" i="1"/>
  <c r="CC1479" i="1" s="1"/>
  <c r="BZ1480" i="1"/>
  <c r="CC1480" i="1" s="1"/>
  <c r="BZ1481" i="1"/>
  <c r="CC1481" i="1" s="1"/>
  <c r="BZ1482" i="1"/>
  <c r="CC1482" i="1" s="1"/>
  <c r="BZ1483" i="1"/>
  <c r="CC1483" i="1" s="1"/>
  <c r="BZ1484" i="1"/>
  <c r="CC1484" i="1" s="1"/>
  <c r="BZ1485" i="1"/>
  <c r="CC1485" i="1" s="1"/>
  <c r="BZ1486" i="1"/>
  <c r="CC1486" i="1" s="1"/>
  <c r="BZ1062" i="1"/>
  <c r="CC1062" i="1" s="1"/>
  <c r="BZ1063" i="1"/>
  <c r="CC1063" i="1" s="1"/>
  <c r="BZ1064" i="1"/>
  <c r="CC1064" i="1" s="1"/>
  <c r="BZ1065" i="1"/>
  <c r="CC1065" i="1" s="1"/>
  <c r="BZ1066" i="1"/>
  <c r="CC1066" i="1" s="1"/>
  <c r="BZ1067" i="1"/>
  <c r="CC1067" i="1" s="1"/>
  <c r="BZ1068" i="1"/>
  <c r="CC1068" i="1" s="1"/>
  <c r="BZ1069" i="1"/>
  <c r="CC1069" i="1" s="1"/>
  <c r="BZ1070" i="1"/>
  <c r="CC1070" i="1" s="1"/>
  <c r="BZ1071" i="1"/>
  <c r="CC1071" i="1" s="1"/>
  <c r="BZ1072" i="1"/>
  <c r="CC1072" i="1" s="1"/>
  <c r="BZ1073" i="1"/>
  <c r="CC1073" i="1" s="1"/>
  <c r="BZ1074" i="1"/>
  <c r="CC1074" i="1" s="1"/>
  <c r="BZ1075" i="1"/>
  <c r="CC1075" i="1" s="1"/>
  <c r="BZ1076" i="1"/>
  <c r="CC1076" i="1" s="1"/>
  <c r="BZ1077" i="1"/>
  <c r="CC1077" i="1" s="1"/>
  <c r="BZ1488" i="1"/>
  <c r="CC1488" i="1" s="1"/>
  <c r="BZ1487" i="1"/>
  <c r="CC1487" i="1" s="1"/>
  <c r="BZ1033" i="1"/>
  <c r="CC1033" i="1" s="1"/>
  <c r="BZ1034" i="1"/>
  <c r="CC1034" i="1" s="1"/>
  <c r="BZ1035" i="1"/>
  <c r="CC1035" i="1" s="1"/>
  <c r="BZ1031" i="1"/>
  <c r="CC1031" i="1" s="1"/>
  <c r="BZ1032" i="1"/>
  <c r="CC1032" i="1" s="1"/>
  <c r="BZ1052" i="1"/>
  <c r="CC1052" i="1" s="1"/>
  <c r="BZ1053" i="1"/>
  <c r="CC1053" i="1" s="1"/>
  <c r="BZ1054" i="1"/>
  <c r="CC1054" i="1" s="1"/>
  <c r="BZ1489" i="1"/>
  <c r="CC1489" i="1" s="1"/>
  <c r="BZ1490" i="1"/>
  <c r="CC1490" i="1" s="1"/>
  <c r="BZ1515" i="1"/>
  <c r="CC1515" i="1" s="1"/>
  <c r="BZ1491" i="1"/>
  <c r="CC1491" i="1" s="1"/>
  <c r="BZ1492" i="1"/>
  <c r="CC1492" i="1" s="1"/>
  <c r="BZ1493" i="1"/>
  <c r="CC1493" i="1" s="1"/>
  <c r="BZ1494" i="1"/>
  <c r="CC1494" i="1" s="1"/>
  <c r="BZ1495" i="1"/>
  <c r="CC1495" i="1" s="1"/>
  <c r="BZ1496" i="1"/>
  <c r="CC1496" i="1" s="1"/>
  <c r="BZ1497" i="1"/>
  <c r="CC1497" i="1" s="1"/>
  <c r="BZ1498" i="1"/>
  <c r="CC1498" i="1" s="1"/>
  <c r="BZ1499" i="1"/>
  <c r="CC1499" i="1" s="1"/>
  <c r="BZ1500" i="1"/>
  <c r="CC1500" i="1" s="1"/>
  <c r="BZ1501" i="1"/>
  <c r="CC1501" i="1" s="1"/>
  <c r="BZ1502" i="1"/>
  <c r="CC1502" i="1" s="1"/>
  <c r="BZ1503" i="1"/>
  <c r="CC1503" i="1" s="1"/>
  <c r="BZ1504" i="1"/>
  <c r="CC1504" i="1" s="1"/>
  <c r="BZ1505" i="1"/>
  <c r="CC1505" i="1" s="1"/>
  <c r="BZ1506" i="1"/>
  <c r="CC1506" i="1" s="1"/>
  <c r="BZ1507" i="1"/>
  <c r="CC1507" i="1" s="1"/>
  <c r="BZ1508" i="1"/>
  <c r="CC1508" i="1" s="1"/>
  <c r="BZ1509" i="1"/>
  <c r="CC1509" i="1" s="1"/>
  <c r="BZ1510" i="1"/>
  <c r="CC1510" i="1" s="1"/>
  <c r="BZ1511" i="1"/>
  <c r="CC1511" i="1" s="1"/>
  <c r="BZ1512" i="1"/>
  <c r="CC1512" i="1" s="1"/>
  <c r="BZ1513" i="1"/>
  <c r="CC1513" i="1" s="1"/>
  <c r="BZ1514" i="1"/>
  <c r="CC1514" i="1" s="1"/>
  <c r="BZ1516" i="1"/>
  <c r="CC1516" i="1" s="1"/>
  <c r="BZ1517" i="1"/>
  <c r="CC1517" i="1" s="1"/>
  <c r="BZ1518" i="1"/>
  <c r="CC1518" i="1" s="1"/>
  <c r="BZ1519" i="1"/>
  <c r="CC1519" i="1" s="1"/>
  <c r="BZ1520" i="1"/>
  <c r="CC1520" i="1" s="1"/>
  <c r="BZ1521" i="1"/>
  <c r="CC1521" i="1" s="1"/>
  <c r="BZ1522" i="1"/>
  <c r="CC1522" i="1" s="1"/>
  <c r="BZ1523" i="1"/>
  <c r="CC1523" i="1" s="1"/>
  <c r="BZ1524" i="1"/>
  <c r="CC1524" i="1" s="1"/>
  <c r="BZ1525" i="1"/>
  <c r="CC1525" i="1" s="1"/>
  <c r="BZ1526" i="1"/>
  <c r="CC1526" i="1" s="1"/>
  <c r="BZ1527" i="1"/>
  <c r="CC1527" i="1" s="1"/>
  <c r="BZ1528" i="1"/>
  <c r="CC1528" i="1" s="1"/>
  <c r="BZ1529" i="1"/>
  <c r="CC1529" i="1" s="1"/>
  <c r="BZ1530" i="1"/>
  <c r="CC1530" i="1" s="1"/>
  <c r="BZ1531" i="1"/>
  <c r="CC1531" i="1" s="1"/>
  <c r="BZ1532" i="1"/>
  <c r="CC1532" i="1" s="1"/>
  <c r="BZ1533" i="1"/>
  <c r="CC1533" i="1" s="1"/>
  <c r="BZ1534" i="1"/>
  <c r="CC1534" i="1" s="1"/>
  <c r="BZ1535" i="1"/>
  <c r="CC1535" i="1" s="1"/>
  <c r="BZ1536" i="1"/>
  <c r="CC1536" i="1" s="1"/>
  <c r="BZ1539" i="1"/>
  <c r="CC1539" i="1" s="1"/>
  <c r="BZ1540" i="1"/>
  <c r="CC1540" i="1" s="1"/>
  <c r="BZ1541" i="1"/>
  <c r="CC1541" i="1" s="1"/>
  <c r="BZ1544" i="1"/>
  <c r="CC1544" i="1" s="1"/>
  <c r="BZ1545" i="1"/>
  <c r="CC1545" i="1" s="1"/>
  <c r="BZ1546" i="1"/>
  <c r="CC1546" i="1" s="1"/>
  <c r="BZ1547" i="1"/>
  <c r="CC1547" i="1" s="1"/>
  <c r="BZ1548" i="1"/>
  <c r="CC1548" i="1" s="1"/>
  <c r="BZ1549" i="1"/>
  <c r="CC1549" i="1" s="1"/>
  <c r="BZ1550" i="1"/>
  <c r="CC1550" i="1" s="1"/>
  <c r="BZ1551" i="1"/>
  <c r="CC1551" i="1" s="1"/>
  <c r="BZ1552" i="1"/>
  <c r="CC1552" i="1" s="1"/>
  <c r="BZ1553" i="1"/>
  <c r="CC1553" i="1" s="1"/>
  <c r="BZ1554" i="1"/>
  <c r="CC1554" i="1" s="1"/>
  <c r="BZ1555" i="1"/>
  <c r="CC1555" i="1" s="1"/>
  <c r="BZ1556" i="1"/>
  <c r="CC1556" i="1" s="1"/>
  <c r="BZ1557" i="1"/>
  <c r="CC1557" i="1" s="1"/>
  <c r="BZ1558" i="1"/>
  <c r="CC1558" i="1" s="1"/>
  <c r="BZ1559" i="1"/>
  <c r="CC1559" i="1" s="1"/>
  <c r="BZ1560" i="1"/>
  <c r="CC1560" i="1" s="1"/>
  <c r="BZ1561" i="1"/>
  <c r="CC1561" i="1" s="1"/>
  <c r="BZ1562" i="1"/>
  <c r="CC1562" i="1" s="1"/>
  <c r="BZ1563" i="1"/>
  <c r="CC1563" i="1" s="1"/>
  <c r="BZ1564" i="1"/>
  <c r="CC1564" i="1" s="1"/>
  <c r="BZ1565" i="1"/>
  <c r="CC1565" i="1" s="1"/>
  <c r="BZ1566" i="1"/>
  <c r="CC1566" i="1" s="1"/>
  <c r="BZ1567" i="1"/>
  <c r="CC1567" i="1" s="1"/>
  <c r="BZ1568" i="1"/>
  <c r="CC1568" i="1" s="1"/>
  <c r="BZ1569" i="1"/>
  <c r="CC1569" i="1" s="1"/>
  <c r="BZ1570" i="1"/>
  <c r="CC1570" i="1" s="1"/>
  <c r="BZ1571" i="1"/>
  <c r="CC1571" i="1" s="1"/>
  <c r="BZ1572" i="1"/>
  <c r="CC1572" i="1" s="1"/>
  <c r="BZ1573" i="1"/>
  <c r="CC1573" i="1" s="1"/>
  <c r="BZ1574" i="1"/>
  <c r="CC1574" i="1" s="1"/>
  <c r="BZ1575" i="1"/>
  <c r="CC1575" i="1" s="1"/>
  <c r="BZ1576" i="1"/>
  <c r="CC1576" i="1" s="1"/>
  <c r="BZ1577" i="1"/>
  <c r="CC1577" i="1" s="1"/>
  <c r="BZ1578" i="1"/>
  <c r="CC1578" i="1" s="1"/>
  <c r="BZ1579" i="1"/>
  <c r="CC1579" i="1" s="1"/>
  <c r="BZ1580" i="1"/>
  <c r="CC1580" i="1" s="1"/>
  <c r="BZ1581" i="1"/>
  <c r="CC1581" i="1" s="1"/>
  <c r="BZ1582" i="1"/>
  <c r="CC1582" i="1" s="1"/>
  <c r="BZ1583" i="1"/>
  <c r="CC1583" i="1" s="1"/>
  <c r="BZ1584" i="1"/>
  <c r="CC1584" i="1" s="1"/>
  <c r="BZ1585" i="1"/>
  <c r="CC1585" i="1" s="1"/>
  <c r="BZ1586" i="1"/>
  <c r="CC1586" i="1" s="1"/>
  <c r="BZ1587" i="1"/>
  <c r="CC1587" i="1" s="1"/>
  <c r="BZ1588" i="1"/>
  <c r="CC1588" i="1" s="1"/>
  <c r="BZ1589" i="1"/>
  <c r="CC1589" i="1" s="1"/>
  <c r="BZ1590" i="1"/>
  <c r="CC1590" i="1" s="1"/>
  <c r="BZ2115" i="1"/>
  <c r="CC2115" i="1" s="1"/>
  <c r="BZ2116" i="1"/>
  <c r="CC2116" i="1" s="1"/>
  <c r="BZ2117" i="1"/>
  <c r="CC2117" i="1" s="1"/>
  <c r="BZ2118" i="1"/>
  <c r="CC2118" i="1" s="1"/>
  <c r="BZ2120" i="1"/>
  <c r="CC2120" i="1" s="1"/>
  <c r="BZ2121" i="1"/>
  <c r="CC2121" i="1" s="1"/>
  <c r="BZ2122" i="1"/>
  <c r="CC2122" i="1" s="1"/>
  <c r="BZ2123" i="1"/>
  <c r="CC2123" i="1" s="1"/>
  <c r="BZ2124" i="1"/>
  <c r="CC2124" i="1" s="1"/>
  <c r="BZ2125" i="1"/>
  <c r="CC2125" i="1" s="1"/>
  <c r="BZ2126" i="1"/>
  <c r="CC2126" i="1" s="1"/>
  <c r="BZ2127" i="1"/>
  <c r="CC2127" i="1" s="1"/>
  <c r="BZ2128" i="1"/>
  <c r="CC2128" i="1" s="1"/>
  <c r="BZ2253" i="1"/>
  <c r="CC2253" i="1" s="1"/>
  <c r="BZ2254" i="1"/>
  <c r="CC2254" i="1" s="1"/>
  <c r="BZ2255" i="1"/>
  <c r="CC2255" i="1" s="1"/>
  <c r="BZ2256" i="1"/>
  <c r="CC2256" i="1" s="1"/>
  <c r="BZ2257" i="1"/>
  <c r="CC2257" i="1" s="1"/>
  <c r="BZ2258" i="1"/>
  <c r="CC2258" i="1" s="1"/>
  <c r="BZ2259" i="1"/>
  <c r="CC2259" i="1" s="1"/>
  <c r="BZ2260" i="1"/>
  <c r="CC2260" i="1" s="1"/>
  <c r="BZ2261" i="1"/>
  <c r="CC2261" i="1" s="1"/>
  <c r="BZ2262" i="1"/>
  <c r="CC2262" i="1" s="1"/>
  <c r="BZ2263" i="1"/>
  <c r="CC2263" i="1" s="1"/>
  <c r="BZ2264" i="1"/>
  <c r="CC2264" i="1" s="1"/>
  <c r="BZ2129" i="1"/>
  <c r="CC2129" i="1" s="1"/>
  <c r="BZ2130" i="1"/>
  <c r="CC2130" i="1" s="1"/>
  <c r="BZ2131" i="1"/>
  <c r="CC2131" i="1" s="1"/>
  <c r="BZ2132" i="1"/>
  <c r="CC2132" i="1" s="1"/>
  <c r="BZ2133" i="1"/>
  <c r="CC2133" i="1" s="1"/>
  <c r="BZ2134" i="1"/>
  <c r="CC2134" i="1" s="1"/>
  <c r="BZ2135" i="1"/>
  <c r="CC2135" i="1" s="1"/>
  <c r="BZ2136" i="1"/>
  <c r="CC2136" i="1" s="1"/>
  <c r="BZ2137" i="1"/>
  <c r="CC2137" i="1" s="1"/>
  <c r="BZ2138" i="1"/>
  <c r="CC2138" i="1" s="1"/>
  <c r="BZ2139" i="1"/>
  <c r="CC2139" i="1" s="1"/>
  <c r="BZ2143" i="1"/>
  <c r="CC2143" i="1" s="1"/>
  <c r="BZ2144" i="1"/>
  <c r="CC2144" i="1" s="1"/>
  <c r="BZ2145" i="1"/>
  <c r="CC2145" i="1" s="1"/>
  <c r="BZ2146" i="1"/>
  <c r="CC2146" i="1" s="1"/>
  <c r="BZ2147" i="1"/>
  <c r="CC2147" i="1" s="1"/>
  <c r="BZ2148" i="1"/>
  <c r="CC2148" i="1" s="1"/>
  <c r="BZ2149" i="1"/>
  <c r="CC2149" i="1" s="1"/>
  <c r="BZ2150" i="1"/>
  <c r="CC2150" i="1" s="1"/>
  <c r="BZ2151" i="1"/>
  <c r="CC2151" i="1" s="1"/>
  <c r="BZ2152" i="1"/>
  <c r="CC2152" i="1" s="1"/>
  <c r="BZ2153" i="1"/>
  <c r="CC2153" i="1" s="1"/>
  <c r="BZ2154" i="1"/>
  <c r="CC2154" i="1" s="1"/>
  <c r="BZ2155" i="1"/>
  <c r="CC2155" i="1" s="1"/>
  <c r="BZ2156" i="1"/>
  <c r="CC2156" i="1" s="1"/>
  <c r="BZ2157" i="1"/>
  <c r="CC2157" i="1" s="1"/>
  <c r="BZ2158" i="1"/>
  <c r="CC2158" i="1" s="1"/>
  <c r="BZ2159" i="1"/>
  <c r="CC2159" i="1" s="1"/>
  <c r="BZ2160" i="1"/>
  <c r="CC2160" i="1" s="1"/>
  <c r="BZ2161" i="1"/>
  <c r="CC2161" i="1" s="1"/>
  <c r="BZ2162" i="1"/>
  <c r="CC2162" i="1" s="1"/>
  <c r="BZ2163" i="1"/>
  <c r="CC2163" i="1" s="1"/>
  <c r="BZ2164" i="1"/>
  <c r="CC2164" i="1" s="1"/>
  <c r="BZ2165" i="1"/>
  <c r="CC2165" i="1" s="1"/>
  <c r="BZ2166" i="1"/>
  <c r="CC2166" i="1" s="1"/>
  <c r="BZ2167" i="1"/>
  <c r="CC2167" i="1" s="1"/>
  <c r="BZ2168" i="1"/>
  <c r="CC2168" i="1" s="1"/>
  <c r="BZ2169" i="1"/>
  <c r="CC2169" i="1" s="1"/>
  <c r="BZ2170" i="1"/>
  <c r="CC2170" i="1" s="1"/>
  <c r="BZ2171" i="1"/>
  <c r="CC2171" i="1" s="1"/>
  <c r="BZ2172" i="1"/>
  <c r="CC2172" i="1" s="1"/>
  <c r="BZ2240" i="1"/>
  <c r="CC2240" i="1" s="1"/>
  <c r="BZ1635" i="1"/>
  <c r="CC1635" i="1" s="1"/>
  <c r="BZ2239" i="1"/>
  <c r="CC2239" i="1" s="1"/>
  <c r="BZ1634" i="1"/>
  <c r="CC1634" i="1" s="1"/>
  <c r="BZ1636" i="1"/>
  <c r="CC1636" i="1" s="1"/>
  <c r="BZ1637" i="1"/>
  <c r="CC1637" i="1" s="1"/>
  <c r="BZ1638" i="1"/>
  <c r="CC1638" i="1" s="1"/>
  <c r="BZ1639" i="1"/>
  <c r="CC1639" i="1" s="1"/>
  <c r="BZ1640" i="1"/>
  <c r="CC1640" i="1" s="1"/>
  <c r="BZ1641" i="1"/>
  <c r="CC1641" i="1" s="1"/>
  <c r="BZ1642" i="1"/>
  <c r="CC1642" i="1" s="1"/>
  <c r="BZ1643" i="1"/>
  <c r="CC1643" i="1" s="1"/>
  <c r="BZ1644" i="1"/>
  <c r="CC1644" i="1" s="1"/>
  <c r="BZ1645" i="1"/>
  <c r="CC1645" i="1" s="1"/>
  <c r="BZ1646" i="1"/>
  <c r="CC1646" i="1" s="1"/>
  <c r="BZ1647" i="1"/>
  <c r="CC1647" i="1" s="1"/>
  <c r="BZ1648" i="1"/>
  <c r="CC1648" i="1" s="1"/>
  <c r="BZ1649" i="1"/>
  <c r="CC1649" i="1" s="1"/>
  <c r="BZ1650" i="1"/>
  <c r="CC1650" i="1" s="1"/>
  <c r="BZ1651" i="1"/>
  <c r="CC1651" i="1" s="1"/>
  <c r="BZ1652" i="1"/>
  <c r="CC1652" i="1" s="1"/>
  <c r="BZ1653" i="1"/>
  <c r="CC1653" i="1" s="1"/>
  <c r="BZ1654" i="1"/>
  <c r="CC1654" i="1" s="1"/>
  <c r="BZ1655" i="1"/>
  <c r="CC1655" i="1" s="1"/>
  <c r="BZ1656" i="1"/>
  <c r="CC1656" i="1" s="1"/>
  <c r="BZ1657" i="1"/>
  <c r="CC1657" i="1" s="1"/>
  <c r="BZ1658" i="1"/>
  <c r="CC1658" i="1" s="1"/>
  <c r="BZ1659" i="1"/>
  <c r="CC1659" i="1" s="1"/>
  <c r="BZ1660" i="1"/>
  <c r="CC1660" i="1" s="1"/>
  <c r="BZ1661" i="1"/>
  <c r="CC1661" i="1" s="1"/>
  <c r="BZ1662" i="1"/>
  <c r="CC1662" i="1" s="1"/>
  <c r="BZ1663" i="1"/>
  <c r="CC1663" i="1" s="1"/>
  <c r="BZ1664" i="1"/>
  <c r="CC1664" i="1" s="1"/>
  <c r="BZ1665" i="1"/>
  <c r="CC1665" i="1" s="1"/>
  <c r="BZ1666" i="1"/>
  <c r="CC1666" i="1" s="1"/>
  <c r="BZ1667" i="1"/>
  <c r="CC1667" i="1" s="1"/>
  <c r="BZ1668" i="1"/>
  <c r="CC1668" i="1" s="1"/>
  <c r="BZ1669" i="1"/>
  <c r="CC1669" i="1" s="1"/>
  <c r="BZ1670" i="1"/>
  <c r="CC1670" i="1" s="1"/>
  <c r="BZ1671" i="1"/>
  <c r="CC1671" i="1" s="1"/>
  <c r="BZ1672" i="1"/>
  <c r="CC1672" i="1" s="1"/>
  <c r="BZ1673" i="1"/>
  <c r="CC1673" i="1" s="1"/>
  <c r="BZ1674" i="1"/>
  <c r="CC1674" i="1" s="1"/>
  <c r="BZ1675" i="1"/>
  <c r="CC1675" i="1" s="1"/>
  <c r="BZ1676" i="1"/>
  <c r="CC1676" i="1" s="1"/>
  <c r="BZ1677" i="1"/>
  <c r="CC1677" i="1" s="1"/>
  <c r="BZ1678" i="1"/>
  <c r="CC1678" i="1" s="1"/>
  <c r="BZ1679" i="1"/>
  <c r="CC1679" i="1" s="1"/>
  <c r="BZ1680" i="1"/>
  <c r="CC1680" i="1" s="1"/>
  <c r="BZ1681" i="1"/>
  <c r="CC1681" i="1" s="1"/>
  <c r="BZ1682" i="1"/>
  <c r="CC1682" i="1" s="1"/>
  <c r="BZ1683" i="1"/>
  <c r="CC1683" i="1" s="1"/>
  <c r="BZ1684" i="1"/>
  <c r="CC1684" i="1" s="1"/>
  <c r="BZ1685" i="1"/>
  <c r="CC1685" i="1" s="1"/>
  <c r="BZ1686" i="1"/>
  <c r="CC1686" i="1" s="1"/>
  <c r="BZ1687" i="1"/>
  <c r="CC1687" i="1" s="1"/>
  <c r="BZ1688" i="1"/>
  <c r="CC1688" i="1" s="1"/>
  <c r="BZ1689" i="1"/>
  <c r="CC1689" i="1" s="1"/>
  <c r="BZ1690" i="1"/>
  <c r="CC1690" i="1" s="1"/>
  <c r="BZ1691" i="1"/>
  <c r="CC1691" i="1" s="1"/>
  <c r="BZ1692" i="1"/>
  <c r="CC1692" i="1" s="1"/>
  <c r="BZ1693" i="1"/>
  <c r="CC1693" i="1" s="1"/>
  <c r="BZ1694" i="1"/>
  <c r="CC1694" i="1" s="1"/>
  <c r="BZ1695" i="1"/>
  <c r="CC1695" i="1" s="1"/>
  <c r="BZ1696" i="1"/>
  <c r="CC1696" i="1" s="1"/>
  <c r="BZ1697" i="1"/>
  <c r="CC1697" i="1" s="1"/>
  <c r="BZ1698" i="1"/>
  <c r="CC1698" i="1" s="1"/>
  <c r="BZ1699" i="1"/>
  <c r="CC1699" i="1" s="1"/>
  <c r="BZ1700" i="1"/>
  <c r="CC1700" i="1" s="1"/>
  <c r="BZ1701" i="1"/>
  <c r="CC1701" i="1" s="1"/>
  <c r="BZ1702" i="1"/>
  <c r="CC1702" i="1" s="1"/>
  <c r="BZ1703" i="1"/>
  <c r="CC1703" i="1" s="1"/>
  <c r="BZ1704" i="1"/>
  <c r="CC1704" i="1" s="1"/>
  <c r="BZ1705" i="1"/>
  <c r="CC1705" i="1" s="1"/>
  <c r="BZ1706" i="1"/>
  <c r="CC1706" i="1" s="1"/>
  <c r="BZ1707" i="1"/>
  <c r="CC1707" i="1" s="1"/>
  <c r="BZ1708" i="1"/>
  <c r="CC1708" i="1" s="1"/>
  <c r="BZ1709" i="1"/>
  <c r="CC1709" i="1" s="1"/>
  <c r="BZ1710" i="1"/>
  <c r="CC1710" i="1" s="1"/>
  <c r="BZ1711" i="1"/>
  <c r="CC1711" i="1" s="1"/>
  <c r="BZ1712" i="1"/>
  <c r="CC1712" i="1" s="1"/>
  <c r="BZ1713" i="1"/>
  <c r="CC1713" i="1" s="1"/>
  <c r="BZ1714" i="1"/>
  <c r="CC1714" i="1" s="1"/>
  <c r="BZ1715" i="1"/>
  <c r="CC1715" i="1" s="1"/>
  <c r="BZ1716" i="1"/>
  <c r="CC1716" i="1" s="1"/>
  <c r="BZ1717" i="1"/>
  <c r="CC1717" i="1" s="1"/>
  <c r="BZ1718" i="1"/>
  <c r="CC1718" i="1" s="1"/>
  <c r="BZ1719" i="1"/>
  <c r="CC1719" i="1" s="1"/>
  <c r="BZ1720" i="1"/>
  <c r="CC1720" i="1" s="1"/>
  <c r="BZ1721" i="1"/>
  <c r="CC1721" i="1" s="1"/>
  <c r="BZ1722" i="1"/>
  <c r="CC1722" i="1" s="1"/>
  <c r="BZ1723" i="1"/>
  <c r="CC1723" i="1" s="1"/>
  <c r="BZ1724" i="1"/>
  <c r="CC1724" i="1" s="1"/>
  <c r="BZ1725" i="1"/>
  <c r="CC1725" i="1" s="1"/>
  <c r="BZ1726" i="1"/>
  <c r="CC1726" i="1" s="1"/>
  <c r="BZ1727" i="1"/>
  <c r="CC1727" i="1" s="1"/>
  <c r="BZ1728" i="1"/>
  <c r="CC1728" i="1" s="1"/>
  <c r="BZ1729" i="1"/>
  <c r="CC1729" i="1" s="1"/>
  <c r="BZ1730" i="1"/>
  <c r="CC1730" i="1" s="1"/>
  <c r="BZ1731" i="1"/>
  <c r="CC1731" i="1" s="1"/>
  <c r="BZ1732" i="1"/>
  <c r="CC1732" i="1" s="1"/>
  <c r="BZ1733" i="1"/>
  <c r="CC1733" i="1" s="1"/>
  <c r="BZ1734" i="1"/>
  <c r="CC1734" i="1" s="1"/>
  <c r="BZ1735" i="1"/>
  <c r="CC1735" i="1" s="1"/>
  <c r="BZ1736" i="1"/>
  <c r="CC1736" i="1" s="1"/>
  <c r="BZ1737" i="1"/>
  <c r="CC1737" i="1" s="1"/>
  <c r="BZ1738" i="1"/>
  <c r="CC1738" i="1" s="1"/>
  <c r="BZ1739" i="1"/>
  <c r="CC1739" i="1" s="1"/>
  <c r="BZ1740" i="1"/>
  <c r="CC1740" i="1" s="1"/>
  <c r="BZ135" i="1"/>
  <c r="CC135" i="1" s="1"/>
  <c r="BZ1741" i="1"/>
  <c r="CC1741" i="1" s="1"/>
  <c r="BZ1742" i="1"/>
  <c r="CC1742" i="1" s="1"/>
  <c r="BZ1743" i="1"/>
  <c r="CC1743" i="1" s="1"/>
  <c r="BZ1744" i="1"/>
  <c r="CC1744" i="1" s="1"/>
  <c r="BZ1745" i="1"/>
  <c r="CC1745" i="1" s="1"/>
  <c r="BZ1746" i="1"/>
  <c r="CC1746" i="1" s="1"/>
  <c r="BZ1747" i="1"/>
  <c r="CC1747" i="1" s="1"/>
  <c r="BZ1748" i="1"/>
  <c r="CC1748" i="1" s="1"/>
  <c r="BZ1749" i="1"/>
  <c r="CC1749" i="1" s="1"/>
  <c r="BZ1750" i="1"/>
  <c r="CC1750" i="1" s="1"/>
  <c r="BZ1751" i="1"/>
  <c r="CC1751" i="1" s="1"/>
  <c r="BZ1752" i="1"/>
  <c r="CC1752" i="1" s="1"/>
  <c r="BZ1753" i="1"/>
  <c r="CC1753" i="1" s="1"/>
  <c r="BZ1754" i="1"/>
  <c r="CC1754" i="1" s="1"/>
  <c r="BZ1755" i="1"/>
  <c r="CC1755" i="1" s="1"/>
  <c r="BZ1756" i="1"/>
  <c r="CC1756" i="1" s="1"/>
  <c r="BZ1757" i="1"/>
  <c r="CC1757" i="1" s="1"/>
  <c r="BZ1758" i="1"/>
  <c r="CC1758" i="1" s="1"/>
  <c r="BZ1759" i="1"/>
  <c r="CC1759" i="1" s="1"/>
  <c r="BZ1760" i="1"/>
  <c r="CC1760" i="1" s="1"/>
  <c r="BZ1761" i="1"/>
  <c r="CC1761" i="1" s="1"/>
  <c r="BZ1762" i="1"/>
  <c r="CC1762" i="1" s="1"/>
  <c r="BZ1763" i="1"/>
  <c r="CC1763" i="1" s="1"/>
  <c r="BZ1764" i="1"/>
  <c r="CC1764" i="1" s="1"/>
  <c r="BZ1765" i="1"/>
  <c r="CC1765" i="1" s="1"/>
  <c r="BZ1766" i="1"/>
  <c r="CC1766" i="1" s="1"/>
  <c r="BZ1767" i="1"/>
  <c r="CC1767" i="1" s="1"/>
  <c r="BZ1768" i="1"/>
  <c r="CC1768" i="1" s="1"/>
  <c r="BZ1769" i="1"/>
  <c r="CC1769" i="1" s="1"/>
  <c r="BZ1770" i="1"/>
  <c r="CC1770" i="1" s="1"/>
  <c r="BZ1771" i="1"/>
  <c r="CC1771" i="1" s="1"/>
  <c r="BZ1772" i="1"/>
  <c r="CC1772" i="1" s="1"/>
  <c r="BZ1773" i="1"/>
  <c r="CC1773" i="1" s="1"/>
  <c r="BZ1774" i="1"/>
  <c r="CC1774" i="1" s="1"/>
  <c r="BZ1775" i="1"/>
  <c r="CC1775" i="1" s="1"/>
  <c r="BZ1776" i="1"/>
  <c r="CC1776" i="1" s="1"/>
  <c r="BZ1777" i="1"/>
  <c r="CC1777" i="1" s="1"/>
  <c r="BZ1778" i="1"/>
  <c r="CC1778" i="1" s="1"/>
  <c r="BZ1779" i="1"/>
  <c r="CC1779" i="1" s="1"/>
  <c r="BZ1780" i="1"/>
  <c r="CC1780" i="1" s="1"/>
  <c r="BZ1781" i="1"/>
  <c r="CC1781" i="1" s="1"/>
  <c r="BZ1782" i="1"/>
  <c r="CC1782" i="1" s="1"/>
  <c r="BZ1783" i="1"/>
  <c r="CC1783" i="1" s="1"/>
  <c r="BZ1784" i="1"/>
  <c r="CC1784" i="1" s="1"/>
  <c r="BZ1785" i="1"/>
  <c r="CC1785" i="1" s="1"/>
  <c r="BZ1786" i="1"/>
  <c r="CC1786" i="1" s="1"/>
  <c r="BZ1787" i="1"/>
  <c r="CC1787" i="1" s="1"/>
  <c r="BZ1788" i="1"/>
  <c r="CC1788" i="1" s="1"/>
  <c r="BZ1789" i="1"/>
  <c r="CC1789" i="1" s="1"/>
  <c r="BZ1790" i="1"/>
  <c r="CC1790" i="1" s="1"/>
  <c r="BZ1791" i="1"/>
  <c r="CC1791" i="1" s="1"/>
  <c r="BZ1792" i="1"/>
  <c r="CC1792" i="1" s="1"/>
  <c r="BZ1793" i="1"/>
  <c r="CC1793" i="1" s="1"/>
  <c r="BZ1794" i="1"/>
  <c r="CC1794" i="1" s="1"/>
  <c r="BZ1795" i="1"/>
  <c r="CC1795" i="1" s="1"/>
  <c r="BZ1796" i="1"/>
  <c r="CC1796" i="1" s="1"/>
  <c r="BZ1797" i="1"/>
  <c r="CC1797" i="1" s="1"/>
  <c r="BZ1798" i="1"/>
  <c r="CC1798" i="1" s="1"/>
  <c r="BZ1799" i="1"/>
  <c r="CC1799" i="1" s="1"/>
  <c r="BZ1800" i="1"/>
  <c r="CC1800" i="1" s="1"/>
  <c r="BZ1801" i="1"/>
  <c r="CC1801" i="1" s="1"/>
  <c r="BZ1802" i="1"/>
  <c r="CC1802" i="1" s="1"/>
  <c r="BZ1803" i="1"/>
  <c r="CC1803" i="1" s="1"/>
  <c r="BZ1804" i="1"/>
  <c r="CC1804" i="1" s="1"/>
  <c r="BZ1805" i="1"/>
  <c r="CC1805" i="1" s="1"/>
  <c r="BZ1806" i="1"/>
  <c r="CC1806" i="1" s="1"/>
  <c r="BZ1807" i="1"/>
  <c r="CC1807" i="1" s="1"/>
  <c r="BZ1808" i="1"/>
  <c r="CC1808" i="1" s="1"/>
  <c r="BZ1809" i="1"/>
  <c r="CC1809" i="1" s="1"/>
  <c r="BZ1810" i="1"/>
  <c r="CC1810" i="1" s="1"/>
  <c r="BZ1811" i="1"/>
  <c r="CC1811" i="1" s="1"/>
  <c r="BZ1812" i="1"/>
  <c r="CC1812" i="1" s="1"/>
  <c r="BZ1813" i="1"/>
  <c r="CC1813" i="1" s="1"/>
  <c r="BZ1814" i="1"/>
  <c r="CC1814" i="1" s="1"/>
  <c r="BZ1815" i="1"/>
  <c r="CC1815" i="1" s="1"/>
  <c r="BZ1816" i="1"/>
  <c r="CC1816" i="1" s="1"/>
  <c r="BZ1817" i="1"/>
  <c r="CC1817" i="1" s="1"/>
  <c r="BZ1818" i="1"/>
  <c r="CC1818" i="1" s="1"/>
  <c r="BZ1819" i="1"/>
  <c r="CC1819" i="1" s="1"/>
  <c r="BZ1820" i="1"/>
  <c r="CC1820" i="1" s="1"/>
  <c r="BZ1821" i="1"/>
  <c r="CC1821" i="1" s="1"/>
  <c r="BZ1822" i="1"/>
  <c r="CC1822" i="1" s="1"/>
  <c r="BZ1823" i="1"/>
  <c r="CC1823" i="1" s="1"/>
  <c r="BZ1824" i="1"/>
  <c r="CC1824" i="1" s="1"/>
  <c r="BZ1825" i="1"/>
  <c r="CC1825" i="1" s="1"/>
  <c r="BZ1826" i="1"/>
  <c r="CC1826" i="1" s="1"/>
  <c r="BZ1827" i="1"/>
  <c r="CC1827" i="1" s="1"/>
  <c r="BZ1828" i="1"/>
  <c r="CC1828" i="1" s="1"/>
  <c r="BZ1829" i="1"/>
  <c r="CC1829" i="1" s="1"/>
  <c r="BZ1830" i="1"/>
  <c r="CC1830" i="1" s="1"/>
  <c r="BZ1831" i="1"/>
  <c r="CC1831" i="1" s="1"/>
  <c r="BZ1832" i="1"/>
  <c r="CC1832" i="1" s="1"/>
  <c r="BZ1833" i="1"/>
  <c r="CC1833" i="1" s="1"/>
  <c r="BZ1834" i="1"/>
  <c r="CC1834" i="1" s="1"/>
  <c r="BZ1835" i="1"/>
  <c r="CC1835" i="1" s="1"/>
  <c r="BZ1836" i="1"/>
  <c r="CC1836" i="1" s="1"/>
  <c r="BZ1837" i="1"/>
  <c r="CC1837" i="1" s="1"/>
  <c r="BZ1838" i="1"/>
  <c r="CC1838" i="1" s="1"/>
  <c r="BZ1839" i="1"/>
  <c r="CC1839" i="1" s="1"/>
  <c r="BZ1840" i="1"/>
  <c r="CC1840" i="1" s="1"/>
  <c r="BZ1841" i="1"/>
  <c r="CC1841" i="1" s="1"/>
  <c r="BZ1842" i="1"/>
  <c r="CC1842" i="1" s="1"/>
  <c r="BZ1843" i="1"/>
  <c r="CC1843" i="1" s="1"/>
  <c r="BZ1844" i="1"/>
  <c r="CC1844" i="1" s="1"/>
  <c r="BZ1845" i="1"/>
  <c r="CC1845" i="1" s="1"/>
  <c r="BZ1846" i="1"/>
  <c r="CC1846" i="1" s="1"/>
  <c r="BZ1847" i="1"/>
  <c r="CC1847" i="1" s="1"/>
  <c r="BZ1848" i="1"/>
  <c r="CC1848" i="1" s="1"/>
  <c r="BZ1849" i="1"/>
  <c r="CC1849" i="1" s="1"/>
  <c r="BZ1850" i="1"/>
  <c r="CC1850" i="1" s="1"/>
  <c r="BZ1851" i="1"/>
  <c r="CC1851" i="1" s="1"/>
  <c r="BZ1852" i="1"/>
  <c r="CC1852" i="1" s="1"/>
  <c r="BZ1853" i="1"/>
  <c r="CC1853" i="1" s="1"/>
  <c r="BZ1854" i="1"/>
  <c r="CC1854" i="1" s="1"/>
  <c r="BZ1855" i="1"/>
  <c r="CC1855" i="1" s="1"/>
  <c r="BZ1856" i="1"/>
  <c r="CC1856" i="1" s="1"/>
  <c r="BZ1857" i="1"/>
  <c r="CC1857" i="1" s="1"/>
  <c r="BZ1858" i="1"/>
  <c r="CC1858" i="1" s="1"/>
  <c r="BZ1859" i="1"/>
  <c r="CC1859" i="1" s="1"/>
  <c r="BZ1860" i="1"/>
  <c r="CC1860" i="1" s="1"/>
  <c r="BZ1861" i="1"/>
  <c r="CC1861" i="1" s="1"/>
  <c r="BZ1862" i="1"/>
  <c r="CC1862" i="1" s="1"/>
  <c r="BZ1863" i="1"/>
  <c r="CC1863" i="1" s="1"/>
  <c r="BZ1864" i="1"/>
  <c r="CC1864" i="1" s="1"/>
  <c r="BZ1865" i="1"/>
  <c r="CC1865" i="1" s="1"/>
  <c r="BZ1866" i="1"/>
  <c r="CC1866" i="1" s="1"/>
  <c r="BZ1867" i="1"/>
  <c r="CC1867" i="1" s="1"/>
  <c r="BZ1868" i="1"/>
  <c r="CC1868" i="1" s="1"/>
  <c r="BZ1869" i="1"/>
  <c r="CC1869" i="1" s="1"/>
  <c r="BZ1870" i="1"/>
  <c r="CC1870" i="1" s="1"/>
  <c r="BZ1871" i="1"/>
  <c r="CC1871" i="1" s="1"/>
  <c r="BZ1872" i="1"/>
  <c r="CC1872" i="1" s="1"/>
  <c r="BZ1873" i="1"/>
  <c r="CC1873" i="1" s="1"/>
  <c r="BZ1875" i="1"/>
  <c r="CC1875" i="1" s="1"/>
  <c r="BZ1874" i="1"/>
  <c r="CC1874" i="1" s="1"/>
  <c r="BZ1876" i="1"/>
  <c r="CC1876" i="1" s="1"/>
  <c r="BZ1877" i="1"/>
  <c r="CC1877" i="1" s="1"/>
  <c r="BZ1878" i="1"/>
  <c r="CC1878" i="1" s="1"/>
  <c r="BZ1879" i="1"/>
  <c r="CC1879" i="1" s="1"/>
  <c r="BZ1880" i="1"/>
  <c r="CC1880" i="1" s="1"/>
  <c r="BZ1881" i="1"/>
  <c r="CC1881" i="1" s="1"/>
  <c r="BZ1882" i="1"/>
  <c r="CC1882" i="1" s="1"/>
  <c r="BZ1883" i="1"/>
  <c r="CC1883" i="1" s="1"/>
  <c r="BZ1884" i="1"/>
  <c r="CC1884" i="1" s="1"/>
  <c r="BZ1885" i="1"/>
  <c r="CC1885" i="1" s="1"/>
  <c r="BZ1886" i="1"/>
  <c r="CC1886" i="1" s="1"/>
  <c r="BZ1887" i="1"/>
  <c r="CC1887" i="1" s="1"/>
  <c r="BZ1888" i="1"/>
  <c r="CC1888" i="1" s="1"/>
  <c r="BZ1889" i="1"/>
  <c r="CC1889" i="1" s="1"/>
  <c r="BZ1890" i="1"/>
  <c r="CC1890" i="1" s="1"/>
  <c r="BZ1891" i="1"/>
  <c r="CC1891" i="1" s="1"/>
  <c r="BZ1892" i="1"/>
  <c r="CC1892" i="1" s="1"/>
  <c r="BZ1893" i="1"/>
  <c r="CC1893" i="1" s="1"/>
  <c r="BZ1894" i="1"/>
  <c r="CC1894" i="1" s="1"/>
  <c r="BZ1895" i="1"/>
  <c r="CC1895" i="1" s="1"/>
  <c r="BZ1896" i="1"/>
  <c r="CC1896" i="1" s="1"/>
  <c r="BZ1897" i="1"/>
  <c r="CC1897" i="1" s="1"/>
  <c r="BZ1898" i="1"/>
  <c r="CC1898" i="1" s="1"/>
  <c r="BZ1900" i="1"/>
  <c r="CC1900" i="1" s="1"/>
  <c r="BZ1899" i="1"/>
  <c r="CC1899" i="1" s="1"/>
  <c r="BZ1901" i="1"/>
  <c r="CC1901" i="1" s="1"/>
  <c r="BZ1902" i="1"/>
  <c r="CC1902" i="1" s="1"/>
  <c r="BZ1903" i="1"/>
  <c r="CC1903" i="1" s="1"/>
  <c r="BZ1904" i="1"/>
  <c r="CC1904" i="1" s="1"/>
  <c r="BZ1905" i="1"/>
  <c r="CC1905" i="1" s="1"/>
  <c r="BZ1906" i="1"/>
  <c r="CC1906" i="1" s="1"/>
  <c r="BZ1907" i="1"/>
  <c r="CC1907" i="1" s="1"/>
  <c r="BZ1908" i="1"/>
  <c r="CC1908" i="1" s="1"/>
  <c r="BZ1909" i="1"/>
  <c r="CC1909" i="1" s="1"/>
  <c r="BZ1910" i="1"/>
  <c r="CC1910" i="1" s="1"/>
  <c r="BZ1911" i="1"/>
  <c r="CC1911" i="1" s="1"/>
  <c r="BZ1912" i="1"/>
  <c r="CC1912" i="1" s="1"/>
  <c r="BZ1913" i="1"/>
  <c r="CC1913" i="1" s="1"/>
  <c r="BZ1914" i="1"/>
  <c r="CC1914" i="1" s="1"/>
  <c r="BZ1915" i="1"/>
  <c r="CC1915" i="1" s="1"/>
  <c r="BZ1916" i="1"/>
  <c r="CC1916" i="1" s="1"/>
  <c r="BZ1917" i="1"/>
  <c r="CC1917" i="1" s="1"/>
  <c r="BZ1918" i="1"/>
  <c r="CC1918" i="1" s="1"/>
  <c r="BZ1919" i="1"/>
  <c r="CC1919" i="1" s="1"/>
  <c r="BZ1921" i="1"/>
  <c r="CC1921" i="1" s="1"/>
  <c r="BZ1920" i="1"/>
  <c r="CC1920" i="1" s="1"/>
  <c r="BZ1922" i="1"/>
  <c r="CC1922" i="1" s="1"/>
  <c r="BZ1923" i="1"/>
  <c r="CC1923" i="1" s="1"/>
  <c r="BZ1924" i="1"/>
  <c r="CC1924" i="1" s="1"/>
  <c r="BZ1925" i="1"/>
  <c r="CC1925" i="1" s="1"/>
  <c r="BZ1926" i="1"/>
  <c r="CC1926" i="1" s="1"/>
  <c r="BZ1927" i="1"/>
  <c r="CC1927" i="1" s="1"/>
  <c r="BZ1928" i="1"/>
  <c r="CC1928" i="1" s="1"/>
  <c r="BZ1929" i="1"/>
  <c r="CC1929" i="1" s="1"/>
  <c r="BZ1930" i="1"/>
  <c r="CC1930" i="1" s="1"/>
  <c r="BZ1931" i="1"/>
  <c r="CC1931" i="1" s="1"/>
  <c r="BZ1932" i="1"/>
  <c r="CC1932" i="1" s="1"/>
  <c r="BZ1933" i="1"/>
  <c r="CC1933" i="1" s="1"/>
  <c r="BZ1934" i="1"/>
  <c r="CC1934" i="1" s="1"/>
  <c r="BZ1935" i="1"/>
  <c r="CC1935" i="1" s="1"/>
  <c r="BZ1936" i="1"/>
  <c r="CC1936" i="1" s="1"/>
  <c r="BZ1937" i="1"/>
  <c r="CC1937" i="1" s="1"/>
  <c r="BZ1938" i="1"/>
  <c r="CC1938" i="1" s="1"/>
  <c r="BZ1939" i="1"/>
  <c r="CC1939" i="1" s="1"/>
  <c r="BZ1940" i="1"/>
  <c r="CC1940" i="1" s="1"/>
  <c r="BZ1941" i="1"/>
  <c r="CC1941" i="1" s="1"/>
  <c r="BZ1942" i="1"/>
  <c r="CC1942" i="1" s="1"/>
  <c r="BZ1943" i="1"/>
  <c r="CC1943" i="1" s="1"/>
  <c r="BZ1944" i="1"/>
  <c r="CC1944" i="1" s="1"/>
  <c r="BZ1945" i="1"/>
  <c r="CC1945" i="1" s="1"/>
  <c r="BZ1946" i="1"/>
  <c r="CC1946" i="1" s="1"/>
  <c r="BZ1947" i="1"/>
  <c r="CC1947" i="1" s="1"/>
  <c r="BZ1948" i="1"/>
  <c r="CC1948" i="1" s="1"/>
  <c r="BZ1949" i="1"/>
  <c r="CC1949" i="1" s="1"/>
  <c r="BZ1950" i="1"/>
  <c r="CC1950" i="1" s="1"/>
  <c r="BZ1951" i="1"/>
  <c r="CC1951" i="1" s="1"/>
  <c r="BZ1952" i="1"/>
  <c r="CC1952" i="1" s="1"/>
  <c r="BZ1953" i="1"/>
  <c r="CC1953" i="1" s="1"/>
  <c r="BZ1954" i="1"/>
  <c r="CC1954" i="1" s="1"/>
  <c r="BZ1955" i="1"/>
  <c r="CC1955" i="1" s="1"/>
  <c r="BZ1956" i="1"/>
  <c r="CC1956" i="1" s="1"/>
  <c r="BZ1957" i="1"/>
  <c r="CC1957" i="1" s="1"/>
  <c r="BZ1958" i="1"/>
  <c r="CC1958" i="1" s="1"/>
  <c r="BZ1959" i="1"/>
  <c r="CC1959" i="1" s="1"/>
  <c r="BZ1960" i="1"/>
  <c r="CC1960" i="1" s="1"/>
  <c r="BZ1961" i="1"/>
  <c r="CC1961" i="1" s="1"/>
  <c r="BZ1962" i="1"/>
  <c r="CC1962" i="1" s="1"/>
  <c r="BZ1963" i="1"/>
  <c r="CC1963" i="1" s="1"/>
  <c r="BZ1964" i="1"/>
  <c r="CC1964" i="1" s="1"/>
  <c r="BZ1965" i="1"/>
  <c r="CC1965" i="1" s="1"/>
  <c r="BZ1966" i="1"/>
  <c r="CC1966" i="1" s="1"/>
  <c r="BZ1967" i="1"/>
  <c r="CC1967" i="1" s="1"/>
  <c r="BZ1968" i="1"/>
  <c r="CC1968" i="1" s="1"/>
  <c r="BZ1969" i="1"/>
  <c r="CC1969" i="1" s="1"/>
  <c r="BZ1970" i="1"/>
  <c r="CC1970" i="1" s="1"/>
  <c r="BZ1971" i="1"/>
  <c r="CC1971" i="1" s="1"/>
  <c r="BZ1972" i="1"/>
  <c r="CC1972" i="1" s="1"/>
  <c r="BZ1973" i="1"/>
  <c r="CC1973" i="1" s="1"/>
  <c r="BZ1975" i="1"/>
  <c r="CC1975" i="1" s="1"/>
  <c r="BZ1974" i="1"/>
  <c r="CC1974" i="1" s="1"/>
  <c r="BZ1976" i="1"/>
  <c r="CC1976" i="1" s="1"/>
  <c r="BZ1977" i="1"/>
  <c r="CC1977" i="1" s="1"/>
  <c r="BZ1978" i="1"/>
  <c r="CC1978" i="1" s="1"/>
  <c r="BZ1979" i="1"/>
  <c r="CC1979" i="1" s="1"/>
  <c r="BZ1980" i="1"/>
  <c r="CC1980" i="1" s="1"/>
  <c r="BZ1981" i="1"/>
  <c r="CC1981" i="1" s="1"/>
  <c r="BZ1982" i="1"/>
  <c r="CC1982" i="1" s="1"/>
  <c r="BZ1983" i="1"/>
  <c r="CC1983" i="1" s="1"/>
  <c r="BZ1984" i="1"/>
  <c r="CC1984" i="1" s="1"/>
  <c r="BZ1985" i="1"/>
  <c r="CC1985" i="1" s="1"/>
  <c r="BZ1986" i="1"/>
  <c r="CC1986" i="1" s="1"/>
  <c r="BZ1987" i="1"/>
  <c r="CC1987" i="1" s="1"/>
  <c r="BZ1988" i="1"/>
  <c r="CC1988" i="1" s="1"/>
  <c r="BZ1989" i="1"/>
  <c r="CC1989" i="1" s="1"/>
  <c r="BZ1990" i="1"/>
  <c r="CC1990" i="1" s="1"/>
  <c r="BZ1991" i="1"/>
  <c r="CC1991" i="1" s="1"/>
  <c r="BZ1992" i="1"/>
  <c r="CC1992" i="1" s="1"/>
  <c r="BZ1993" i="1"/>
  <c r="CC1993" i="1" s="1"/>
  <c r="BZ1994" i="1"/>
  <c r="CC1994" i="1" s="1"/>
  <c r="BZ1995" i="1"/>
  <c r="CC1995" i="1" s="1"/>
  <c r="BZ1996" i="1"/>
  <c r="CC1996" i="1" s="1"/>
  <c r="BZ1997" i="1"/>
  <c r="CC1997" i="1" s="1"/>
  <c r="BZ1998" i="1"/>
  <c r="CC1998" i="1" s="1"/>
  <c r="BZ1999" i="1"/>
  <c r="CC1999" i="1" s="1"/>
  <c r="BZ2000" i="1"/>
  <c r="CC2000" i="1" s="1"/>
  <c r="BZ2001" i="1"/>
  <c r="CC2001" i="1" s="1"/>
  <c r="BZ2002" i="1"/>
  <c r="CC2002" i="1" s="1"/>
  <c r="BZ2003" i="1"/>
  <c r="CC2003" i="1" s="1"/>
  <c r="BZ2004" i="1"/>
  <c r="CC2004" i="1" s="1"/>
  <c r="BZ2005" i="1"/>
  <c r="CC2005" i="1" s="1"/>
  <c r="BZ2006" i="1"/>
  <c r="CC2006" i="1" s="1"/>
  <c r="BZ2007" i="1"/>
  <c r="CC2007" i="1" s="1"/>
  <c r="BZ2008" i="1"/>
  <c r="CC2008" i="1" s="1"/>
  <c r="BZ2009" i="1"/>
  <c r="CC2009" i="1" s="1"/>
  <c r="BZ2010" i="1"/>
  <c r="CC2010" i="1" s="1"/>
  <c r="BZ2011" i="1"/>
  <c r="CC2011" i="1" s="1"/>
  <c r="BZ2012" i="1"/>
  <c r="CC2012" i="1" s="1"/>
  <c r="BZ2013" i="1"/>
  <c r="CC2013" i="1" s="1"/>
  <c r="BZ2014" i="1"/>
  <c r="CC2014" i="1" s="1"/>
  <c r="BZ2015" i="1"/>
  <c r="CC2015" i="1" s="1"/>
  <c r="BZ2016" i="1"/>
  <c r="CC2016" i="1" s="1"/>
  <c r="BZ2017" i="1"/>
  <c r="CC2017" i="1" s="1"/>
  <c r="BZ2018" i="1"/>
  <c r="CC2018" i="1" s="1"/>
  <c r="BZ2019" i="1"/>
  <c r="CC2019" i="1" s="1"/>
  <c r="BZ2020" i="1"/>
  <c r="CC2020" i="1" s="1"/>
  <c r="BZ2021" i="1"/>
  <c r="CC2021" i="1" s="1"/>
  <c r="BZ2022" i="1"/>
  <c r="CC2022" i="1" s="1"/>
  <c r="BZ2023" i="1"/>
  <c r="CC2023" i="1" s="1"/>
  <c r="BZ2024" i="1"/>
  <c r="CC2024" i="1" s="1"/>
  <c r="BZ2025" i="1"/>
  <c r="CC2025" i="1" s="1"/>
  <c r="BZ2026" i="1"/>
  <c r="CC2026" i="1" s="1"/>
  <c r="BZ2027" i="1"/>
  <c r="CC2027" i="1" s="1"/>
  <c r="BZ2028" i="1"/>
  <c r="CC2028" i="1" s="1"/>
  <c r="BZ2029" i="1"/>
  <c r="CC2029" i="1" s="1"/>
  <c r="BZ2030" i="1"/>
  <c r="CC2030" i="1" s="1"/>
  <c r="BZ2031" i="1"/>
  <c r="CC2031" i="1" s="1"/>
  <c r="BZ2032" i="1"/>
  <c r="CC2032" i="1" s="1"/>
  <c r="BZ2033" i="1"/>
  <c r="CC2033" i="1" s="1"/>
  <c r="BZ2034" i="1"/>
  <c r="CC2034" i="1" s="1"/>
  <c r="BZ2035" i="1"/>
  <c r="CC2035" i="1" s="1"/>
  <c r="BZ2036" i="1"/>
  <c r="CC2036" i="1" s="1"/>
  <c r="BZ2037" i="1"/>
  <c r="CC2037" i="1" s="1"/>
  <c r="BZ2038" i="1"/>
  <c r="CC2038" i="1" s="1"/>
  <c r="BZ2039" i="1"/>
  <c r="CC2039" i="1" s="1"/>
  <c r="BZ2040" i="1"/>
  <c r="CC2040" i="1" s="1"/>
  <c r="BZ2041" i="1"/>
  <c r="CC2041" i="1" s="1"/>
  <c r="BZ2042" i="1"/>
  <c r="CC2042" i="1" s="1"/>
  <c r="BZ2043" i="1"/>
  <c r="CC2043" i="1" s="1"/>
  <c r="BZ2044" i="1"/>
  <c r="CC2044" i="1" s="1"/>
  <c r="BZ2045" i="1"/>
  <c r="CC2045" i="1" s="1"/>
  <c r="BZ2046" i="1"/>
  <c r="CC2046" i="1" s="1"/>
  <c r="BZ2047" i="1"/>
  <c r="CC2047" i="1" s="1"/>
  <c r="BZ2048" i="1"/>
  <c r="CC2048" i="1" s="1"/>
  <c r="BZ2049" i="1"/>
  <c r="CC2049" i="1" s="1"/>
  <c r="BZ2050" i="1"/>
  <c r="CC2050" i="1" s="1"/>
  <c r="BZ2051" i="1"/>
  <c r="CC2051" i="1" s="1"/>
  <c r="BZ2052" i="1"/>
  <c r="CC2052" i="1" s="1"/>
  <c r="BZ2053" i="1"/>
  <c r="CC2053" i="1" s="1"/>
  <c r="BZ2054" i="1"/>
  <c r="CC2054" i="1" s="1"/>
  <c r="BZ2055" i="1"/>
  <c r="CC2055" i="1" s="1"/>
  <c r="BZ2056" i="1"/>
  <c r="CC2056" i="1" s="1"/>
  <c r="BZ2057" i="1"/>
  <c r="CC2057" i="1" s="1"/>
  <c r="BZ2058" i="1"/>
  <c r="CC2058" i="1" s="1"/>
  <c r="BZ2059" i="1"/>
  <c r="CC2059" i="1" s="1"/>
  <c r="BZ2060" i="1"/>
  <c r="CC2060" i="1" s="1"/>
  <c r="BZ2061" i="1"/>
  <c r="CC2061" i="1" s="1"/>
  <c r="BZ2062" i="1"/>
  <c r="CC2062" i="1" s="1"/>
  <c r="BZ2063" i="1"/>
  <c r="CC2063" i="1" s="1"/>
  <c r="BZ2064" i="1"/>
  <c r="CC2064" i="1" s="1"/>
  <c r="BZ2065" i="1"/>
  <c r="CC2065" i="1" s="1"/>
  <c r="BZ2066" i="1"/>
  <c r="CC2066" i="1" s="1"/>
  <c r="BZ2067" i="1"/>
  <c r="CC2067" i="1" s="1"/>
  <c r="BZ2068" i="1"/>
  <c r="CC2068" i="1" s="1"/>
  <c r="BZ2069" i="1"/>
  <c r="CC2069" i="1" s="1"/>
  <c r="BZ2070" i="1"/>
  <c r="CC2070" i="1" s="1"/>
  <c r="BZ2071" i="1"/>
  <c r="CC2071" i="1" s="1"/>
  <c r="BZ2072" i="1"/>
  <c r="CC2072" i="1" s="1"/>
  <c r="BZ2073" i="1"/>
  <c r="CC2073" i="1" s="1"/>
  <c r="BZ2074" i="1"/>
  <c r="CC2074" i="1" s="1"/>
  <c r="BZ2075" i="1"/>
  <c r="CC2075" i="1" s="1"/>
  <c r="BZ2076" i="1"/>
  <c r="CC2076" i="1" s="1"/>
  <c r="BZ2077" i="1"/>
  <c r="CC2077" i="1" s="1"/>
  <c r="BZ2078" i="1"/>
  <c r="CC2078" i="1" s="1"/>
  <c r="BZ2079" i="1"/>
  <c r="CC2079" i="1" s="1"/>
  <c r="BZ2080" i="1"/>
  <c r="CC2080" i="1" s="1"/>
  <c r="BZ2081" i="1"/>
  <c r="CC2081" i="1" s="1"/>
  <c r="BZ2082" i="1"/>
  <c r="CC2082" i="1" s="1"/>
  <c r="BZ2083" i="1"/>
  <c r="CC2083" i="1" s="1"/>
  <c r="BZ2084" i="1"/>
  <c r="CC2084" i="1" s="1"/>
  <c r="BZ2085" i="1"/>
  <c r="CC2085" i="1" s="1"/>
  <c r="BZ2086" i="1"/>
  <c r="CC2086" i="1" s="1"/>
  <c r="BZ2087" i="1"/>
  <c r="CC2087" i="1" s="1"/>
  <c r="BZ2088" i="1"/>
  <c r="CC2088" i="1" s="1"/>
  <c r="BZ2089" i="1"/>
  <c r="CC2089" i="1" s="1"/>
  <c r="BZ2090" i="1"/>
  <c r="CC2090" i="1" s="1"/>
  <c r="BZ2091" i="1"/>
  <c r="CC2091" i="1" s="1"/>
  <c r="BZ2092" i="1"/>
  <c r="CC2092" i="1" s="1"/>
  <c r="BZ2093" i="1"/>
  <c r="CC2093" i="1" s="1"/>
  <c r="BZ2094" i="1"/>
  <c r="CC2094" i="1" s="1"/>
  <c r="BZ2095" i="1"/>
  <c r="CC2095" i="1" s="1"/>
  <c r="BZ2096" i="1"/>
  <c r="CC2096" i="1" s="1"/>
  <c r="BZ2097" i="1"/>
  <c r="CC2097" i="1" s="1"/>
  <c r="BZ2098" i="1"/>
  <c r="CC2098" i="1" s="1"/>
  <c r="BZ2099" i="1"/>
  <c r="CC2099" i="1" s="1"/>
  <c r="BZ2100" i="1"/>
  <c r="CC2100" i="1" s="1"/>
  <c r="BZ2101" i="1"/>
  <c r="CC2101" i="1" s="1"/>
  <c r="BZ2102" i="1"/>
  <c r="CC2102" i="1" s="1"/>
  <c r="BZ2103" i="1"/>
  <c r="CC2103" i="1" s="1"/>
  <c r="BZ2104" i="1"/>
  <c r="CC2104" i="1" s="1"/>
  <c r="BZ2105" i="1"/>
  <c r="CC2105" i="1" s="1"/>
  <c r="BZ2106" i="1"/>
  <c r="CC2106" i="1" s="1"/>
  <c r="BZ2107" i="1"/>
  <c r="CC2107" i="1" s="1"/>
  <c r="BZ2108" i="1"/>
  <c r="CC2108" i="1" s="1"/>
  <c r="BZ2109" i="1"/>
  <c r="CC2109" i="1" s="1"/>
  <c r="BZ2142" i="1"/>
  <c r="CC2142" i="1" s="1"/>
  <c r="BZ2304" i="1"/>
  <c r="CC2304" i="1" s="1"/>
  <c r="BZ2305" i="1"/>
  <c r="CC2305" i="1" s="1"/>
  <c r="BZ2265" i="1"/>
  <c r="CC2265" i="1" s="1"/>
  <c r="BZ2266" i="1"/>
  <c r="CC2266" i="1" s="1"/>
  <c r="BZ2267" i="1"/>
  <c r="CC2267" i="1" s="1"/>
  <c r="BZ2268" i="1"/>
  <c r="CC2268" i="1" s="1"/>
  <c r="BZ2269" i="1"/>
  <c r="CC2269" i="1" s="1"/>
  <c r="BZ2270" i="1"/>
  <c r="CC2270" i="1" s="1"/>
  <c r="BZ2271" i="1"/>
  <c r="CC2271" i="1" s="1"/>
  <c r="BZ2272" i="1"/>
  <c r="CC2272" i="1" s="1"/>
  <c r="BZ2273" i="1"/>
  <c r="CC2273" i="1" s="1"/>
  <c r="BZ2274" i="1"/>
  <c r="CC2274" i="1" s="1"/>
  <c r="BZ2275" i="1"/>
  <c r="CC2275" i="1" s="1"/>
  <c r="BZ2276" i="1"/>
  <c r="CC2276" i="1" s="1"/>
  <c r="BZ2277" i="1"/>
  <c r="CC2277" i="1" s="1"/>
  <c r="BZ2278" i="1"/>
  <c r="CC2278" i="1" s="1"/>
  <c r="BZ2279" i="1"/>
  <c r="CC2279" i="1" s="1"/>
  <c r="BZ2280" i="1"/>
  <c r="CC2280" i="1" s="1"/>
  <c r="BZ2281" i="1"/>
  <c r="CC2281" i="1" s="1"/>
  <c r="BZ2282" i="1"/>
  <c r="CC2282" i="1" s="1"/>
  <c r="BZ2283" i="1"/>
  <c r="CC2283" i="1" s="1"/>
  <c r="BZ2284" i="1"/>
  <c r="CC2284" i="1" s="1"/>
  <c r="BZ2285" i="1"/>
  <c r="CC2285" i="1" s="1"/>
  <c r="BZ2286" i="1"/>
  <c r="CC2286" i="1" s="1"/>
  <c r="BZ2287" i="1"/>
  <c r="CC2287" i="1" s="1"/>
  <c r="BZ2288" i="1"/>
  <c r="CC2288" i="1" s="1"/>
  <c r="BZ2289" i="1"/>
  <c r="CC2289" i="1" s="1"/>
  <c r="BZ2290" i="1"/>
  <c r="CC2290" i="1" s="1"/>
  <c r="BZ2291" i="1"/>
  <c r="CC2291" i="1" s="1"/>
  <c r="BZ2292" i="1"/>
  <c r="CC2292" i="1" s="1"/>
  <c r="BZ2293" i="1"/>
  <c r="CC2293" i="1" s="1"/>
  <c r="BZ2294" i="1"/>
  <c r="CC2294" i="1" s="1"/>
  <c r="BZ2295" i="1"/>
  <c r="CC2295" i="1" s="1"/>
  <c r="BZ2296" i="1"/>
  <c r="CC2296" i="1" s="1"/>
  <c r="BZ2297" i="1"/>
  <c r="CC2297" i="1" s="1"/>
  <c r="BZ2298" i="1"/>
  <c r="CC2298" i="1" s="1"/>
  <c r="BZ2299" i="1"/>
  <c r="CC2299" i="1" s="1"/>
  <c r="BZ2300" i="1"/>
  <c r="CC2300" i="1" s="1"/>
  <c r="BZ2301" i="1"/>
  <c r="CC2301" i="1" s="1"/>
  <c r="BZ2302" i="1"/>
  <c r="CC2302" i="1" s="1"/>
  <c r="BZ2303" i="1"/>
  <c r="CC2303" i="1" s="1"/>
  <c r="BZ2114" i="1"/>
  <c r="CC2114" i="1" s="1"/>
  <c r="BZ2110" i="1"/>
  <c r="CC2110" i="1" s="1"/>
  <c r="BZ2111" i="1"/>
  <c r="CC2111" i="1" s="1"/>
  <c r="BZ2112" i="1"/>
  <c r="CC2112" i="1" s="1"/>
  <c r="BZ2113" i="1"/>
  <c r="CC2113" i="1" s="1"/>
  <c r="BZ2241" i="1"/>
  <c r="CC2241" i="1" s="1"/>
  <c r="BZ2242" i="1"/>
  <c r="CC2242" i="1" s="1"/>
  <c r="BZ2243" i="1"/>
  <c r="CC2243" i="1" s="1"/>
  <c r="BZ2244" i="1"/>
  <c r="CC2244" i="1" s="1"/>
  <c r="BZ2245" i="1"/>
  <c r="CC2245" i="1" s="1"/>
  <c r="BZ2246" i="1"/>
  <c r="CC2246" i="1" s="1"/>
  <c r="BZ2247" i="1"/>
  <c r="CC2247" i="1" s="1"/>
  <c r="BZ2248" i="1"/>
  <c r="CC2248" i="1" s="1"/>
  <c r="BZ2249" i="1"/>
  <c r="CC2249" i="1" s="1"/>
  <c r="BZ2250" i="1"/>
  <c r="CC2250" i="1" s="1"/>
  <c r="BZ2251" i="1"/>
  <c r="CC2251" i="1" s="1"/>
  <c r="BZ2252" i="1"/>
  <c r="CC2252" i="1" s="1"/>
  <c r="BZ2174" i="1"/>
  <c r="CC2174" i="1" s="1"/>
  <c r="BZ2175" i="1"/>
  <c r="CC2175" i="1" s="1"/>
  <c r="BZ2176" i="1"/>
  <c r="CC2176" i="1" s="1"/>
  <c r="BZ2177" i="1"/>
  <c r="CC2177" i="1" s="1"/>
  <c r="BZ2178" i="1"/>
  <c r="CC2178" i="1" s="1"/>
  <c r="BZ2179" i="1"/>
  <c r="CC2179" i="1" s="1"/>
  <c r="BZ2180" i="1"/>
  <c r="CC2180" i="1" s="1"/>
  <c r="BZ2181" i="1"/>
  <c r="CC2181" i="1" s="1"/>
  <c r="BZ2182" i="1"/>
  <c r="CC2182" i="1" s="1"/>
  <c r="BZ2183" i="1"/>
  <c r="CC2183" i="1" s="1"/>
  <c r="BZ2184" i="1"/>
  <c r="CC2184" i="1" s="1"/>
  <c r="BZ2185" i="1"/>
  <c r="CC2185" i="1" s="1"/>
  <c r="BZ2186" i="1"/>
  <c r="CC2186" i="1" s="1"/>
  <c r="BZ2187" i="1"/>
  <c r="CC2187" i="1" s="1"/>
  <c r="BZ2188" i="1"/>
  <c r="CC2188" i="1" s="1"/>
  <c r="BZ2189" i="1"/>
  <c r="CC2189" i="1" s="1"/>
  <c r="BZ2190" i="1"/>
  <c r="CC2190" i="1" s="1"/>
  <c r="BZ2191" i="1"/>
  <c r="CC2191" i="1" s="1"/>
  <c r="BZ2192" i="1"/>
  <c r="CC2192" i="1" s="1"/>
  <c r="BZ2193" i="1"/>
  <c r="CC2193" i="1" s="1"/>
  <c r="BZ2194" i="1"/>
  <c r="CC2194" i="1" s="1"/>
  <c r="BZ2195" i="1"/>
  <c r="CC2195" i="1" s="1"/>
  <c r="BZ2196" i="1"/>
  <c r="CC2196" i="1" s="1"/>
  <c r="BZ2197" i="1"/>
  <c r="CC2197" i="1" s="1"/>
  <c r="BZ2173" i="1"/>
  <c r="CC2173" i="1" s="1"/>
  <c r="BZ2198" i="1"/>
  <c r="CC2198" i="1" s="1"/>
  <c r="BZ2199" i="1"/>
  <c r="CC2199" i="1" s="1"/>
  <c r="BZ2200" i="1"/>
  <c r="CC2200" i="1" s="1"/>
  <c r="BZ2201" i="1"/>
  <c r="CC2201" i="1" s="1"/>
  <c r="BZ2202" i="1"/>
  <c r="CC2202" i="1" s="1"/>
  <c r="BZ2203" i="1"/>
  <c r="CC2203" i="1" s="1"/>
  <c r="BZ2204" i="1"/>
  <c r="CC2204" i="1" s="1"/>
  <c r="BZ2205" i="1"/>
  <c r="CC2205" i="1" s="1"/>
  <c r="BZ2206" i="1"/>
  <c r="CC2206" i="1" s="1"/>
  <c r="BZ2207" i="1"/>
  <c r="CC2207" i="1" s="1"/>
  <c r="BZ2208" i="1"/>
  <c r="CC2208" i="1" s="1"/>
  <c r="BZ2209" i="1"/>
  <c r="CC2209" i="1" s="1"/>
  <c r="BZ2210" i="1"/>
  <c r="CC2210" i="1" s="1"/>
  <c r="BZ2211" i="1"/>
  <c r="CC2211" i="1" s="1"/>
  <c r="BZ2212" i="1"/>
  <c r="CC2212" i="1" s="1"/>
  <c r="BZ2213" i="1"/>
  <c r="CC2213" i="1" s="1"/>
  <c r="BZ2214" i="1"/>
  <c r="CC2214" i="1" s="1"/>
  <c r="BZ2215" i="1"/>
  <c r="CC2215" i="1" s="1"/>
  <c r="BZ2216" i="1"/>
  <c r="CC2216" i="1" s="1"/>
  <c r="BZ2217" i="1"/>
  <c r="CC2217" i="1" s="1"/>
  <c r="BZ2218" i="1"/>
  <c r="CC2218" i="1" s="1"/>
  <c r="BZ2219" i="1"/>
  <c r="CC2219" i="1" s="1"/>
  <c r="BZ2220" i="1"/>
  <c r="CC2220" i="1" s="1"/>
  <c r="BZ2221" i="1"/>
  <c r="CC2221" i="1" s="1"/>
  <c r="BZ2222" i="1"/>
  <c r="CC2222" i="1" s="1"/>
  <c r="BZ2223" i="1"/>
  <c r="CC2223" i="1" s="1"/>
  <c r="BZ2224" i="1"/>
  <c r="CC2224" i="1" s="1"/>
  <c r="BZ2225" i="1"/>
  <c r="CC2225" i="1" s="1"/>
  <c r="BZ2226" i="1"/>
  <c r="CC2226" i="1" s="1"/>
  <c r="BZ2227" i="1"/>
  <c r="CC2227" i="1" s="1"/>
  <c r="BZ2228" i="1"/>
  <c r="CC2228" i="1" s="1"/>
  <c r="BZ2229" i="1"/>
  <c r="CC2229" i="1" s="1"/>
  <c r="BZ2230" i="1"/>
  <c r="CC2230" i="1" s="1"/>
  <c r="BZ2231" i="1"/>
  <c r="CC2231" i="1" s="1"/>
  <c r="BZ2232" i="1"/>
  <c r="CC2232" i="1" s="1"/>
  <c r="BZ2233" i="1"/>
  <c r="CC2233" i="1" s="1"/>
  <c r="BZ2234" i="1"/>
  <c r="CC2234" i="1" s="1"/>
  <c r="BZ2235" i="1"/>
  <c r="CC2235" i="1" s="1"/>
  <c r="BZ2236" i="1"/>
  <c r="CC2236" i="1" s="1"/>
  <c r="BZ2237" i="1"/>
  <c r="CC2237" i="1" s="1"/>
  <c r="BZ2238" i="1"/>
  <c r="CC2238" i="1" s="1"/>
  <c r="BZ2140" i="1"/>
  <c r="CC2140" i="1" s="1"/>
  <c r="BZ2141" i="1"/>
  <c r="CC2141" i="1" s="1"/>
  <c r="BZ2119" i="1"/>
  <c r="CC2119" i="1" s="1"/>
  <c r="BZ1591" i="1"/>
  <c r="CC1591" i="1" s="1"/>
  <c r="BZ1592" i="1"/>
  <c r="CC1592" i="1" s="1"/>
  <c r="BZ1593" i="1"/>
  <c r="CC1593" i="1" s="1"/>
  <c r="BZ1594" i="1"/>
  <c r="CC1594" i="1" s="1"/>
  <c r="BZ1595" i="1"/>
  <c r="CC1595" i="1" s="1"/>
  <c r="BZ1596" i="1"/>
  <c r="CC1596" i="1" s="1"/>
  <c r="BZ1597" i="1"/>
  <c r="CC1597" i="1" s="1"/>
  <c r="BZ1598" i="1"/>
  <c r="CC1598" i="1" s="1"/>
  <c r="BZ1599" i="1"/>
  <c r="CC1599" i="1" s="1"/>
  <c r="BZ1600" i="1"/>
  <c r="CC1600" i="1" s="1"/>
  <c r="BZ1601" i="1"/>
  <c r="CC1601" i="1" s="1"/>
  <c r="BZ1602" i="1"/>
  <c r="CC1602" i="1" s="1"/>
  <c r="BZ1603" i="1"/>
  <c r="CC1603" i="1" s="1"/>
  <c r="BZ1604" i="1"/>
  <c r="CC1604" i="1" s="1"/>
  <c r="BZ1605" i="1"/>
  <c r="CC1605" i="1" s="1"/>
  <c r="BZ1606" i="1"/>
  <c r="CC1606" i="1" s="1"/>
  <c r="BZ1607" i="1"/>
  <c r="CC1607" i="1" s="1"/>
  <c r="BZ1608" i="1"/>
  <c r="CC1608" i="1" s="1"/>
  <c r="BZ1609" i="1"/>
  <c r="CC1609" i="1" s="1"/>
  <c r="BZ1610" i="1"/>
  <c r="CC1610" i="1" s="1"/>
  <c r="BZ1611" i="1"/>
  <c r="CC1611" i="1" s="1"/>
  <c r="BZ1612" i="1"/>
  <c r="CC1612" i="1" s="1"/>
  <c r="BZ1613" i="1"/>
  <c r="CC1613" i="1" s="1"/>
  <c r="BZ1614" i="1"/>
  <c r="CC1614" i="1" s="1"/>
  <c r="BZ1615" i="1"/>
  <c r="CC1615" i="1" s="1"/>
  <c r="BZ1616" i="1"/>
  <c r="CC1616" i="1" s="1"/>
  <c r="BZ1617" i="1"/>
  <c r="CC1617" i="1" s="1"/>
  <c r="BZ1618" i="1"/>
  <c r="CC1618" i="1" s="1"/>
  <c r="BZ1619" i="1"/>
  <c r="CC1619" i="1" s="1"/>
  <c r="BZ1620" i="1"/>
  <c r="CC1620" i="1" s="1"/>
  <c r="BZ1621" i="1"/>
  <c r="CC1621" i="1" s="1"/>
  <c r="BZ1622" i="1"/>
  <c r="CC1622" i="1" s="1"/>
  <c r="BZ1623" i="1"/>
  <c r="CC1623" i="1" s="1"/>
  <c r="BZ1624" i="1"/>
  <c r="CC1624" i="1" s="1"/>
  <c r="BZ1625" i="1"/>
  <c r="CC1625" i="1" s="1"/>
  <c r="BZ1626" i="1"/>
  <c r="CC1626" i="1" s="1"/>
  <c r="BZ1627" i="1"/>
  <c r="CC1627" i="1" s="1"/>
  <c r="BZ1628" i="1"/>
  <c r="CC1628" i="1" s="1"/>
  <c r="BZ1629" i="1"/>
  <c r="CC1629" i="1" s="1"/>
  <c r="BZ1630" i="1"/>
  <c r="CC1630" i="1" s="1"/>
  <c r="BZ1631" i="1"/>
  <c r="CC1631" i="1" s="1"/>
  <c r="BZ1632" i="1"/>
  <c r="CC1632" i="1" s="1"/>
  <c r="BZ1633" i="1"/>
  <c r="CC1633" i="1" s="1"/>
  <c r="BZ2307" i="1"/>
  <c r="CC2307" i="1" s="1"/>
  <c r="BZ2308" i="1"/>
  <c r="CC2308" i="1" s="1"/>
  <c r="BZ2306" i="1"/>
  <c r="CC2306" i="1" s="1"/>
  <c r="BZ2309" i="1"/>
  <c r="CC2309" i="1" s="1"/>
  <c r="BZ2310" i="1"/>
  <c r="CC2310" i="1" s="1"/>
  <c r="BZ2311" i="1"/>
  <c r="CC2311" i="1" s="1"/>
  <c r="BZ2312" i="1"/>
  <c r="CC2312" i="1" s="1"/>
  <c r="BZ2327" i="1"/>
  <c r="CC2327" i="1" s="1"/>
  <c r="BZ2328" i="1"/>
  <c r="CC2328" i="1" s="1"/>
  <c r="BZ2329" i="1"/>
  <c r="CC2329" i="1" s="1"/>
  <c r="BZ2326" i="1"/>
  <c r="CC2326" i="1" s="1"/>
  <c r="BZ2330" i="1"/>
  <c r="CC2330" i="1" s="1"/>
  <c r="BZ2313" i="1"/>
  <c r="CC2313" i="1" s="1"/>
  <c r="BZ2314" i="1"/>
  <c r="CC2314" i="1" s="1"/>
  <c r="BZ2315" i="1"/>
  <c r="CC2315" i="1" s="1"/>
  <c r="BZ2316" i="1"/>
  <c r="CC2316" i="1" s="1"/>
  <c r="BZ2317" i="1"/>
  <c r="CC2317" i="1" s="1"/>
  <c r="BZ2318" i="1"/>
  <c r="CC2318" i="1" s="1"/>
  <c r="BZ2319" i="1"/>
  <c r="CC2319" i="1" s="1"/>
  <c r="BZ2320" i="1"/>
  <c r="CC2320" i="1" s="1"/>
  <c r="BZ2321" i="1"/>
  <c r="CC2321" i="1" s="1"/>
  <c r="BZ2322" i="1"/>
  <c r="CC2322" i="1" s="1"/>
  <c r="BZ2323" i="1"/>
  <c r="CC2323" i="1" s="1"/>
  <c r="BZ2324" i="1"/>
  <c r="CC2324" i="1" s="1"/>
  <c r="BZ2325" i="1"/>
  <c r="CC2325" i="1" s="1"/>
  <c r="BZ2339" i="1"/>
  <c r="CC2339" i="1" s="1"/>
  <c r="BZ2336" i="1"/>
  <c r="CC2336" i="1" s="1"/>
  <c r="BZ2337" i="1"/>
  <c r="CC2337" i="1" s="1"/>
  <c r="BZ2338" i="1"/>
  <c r="CC2338" i="1" s="1"/>
  <c r="BZ2340" i="1"/>
  <c r="CC2340" i="1" s="1"/>
  <c r="BZ2341" i="1"/>
  <c r="CC2341" i="1" s="1"/>
  <c r="BZ2342" i="1"/>
  <c r="CC2342" i="1" s="1"/>
  <c r="BZ2343" i="1"/>
  <c r="CC2343" i="1" s="1"/>
  <c r="BZ2344" i="1"/>
  <c r="CC2344" i="1" s="1"/>
  <c r="BZ2345" i="1"/>
  <c r="CC2345" i="1" s="1"/>
  <c r="BZ2346" i="1"/>
  <c r="CC2346" i="1" s="1"/>
  <c r="BZ2347" i="1"/>
  <c r="CC2347" i="1" s="1"/>
  <c r="BZ2348" i="1"/>
  <c r="CC2348" i="1" s="1"/>
  <c r="BZ2349" i="1"/>
  <c r="CC2349" i="1" s="1"/>
  <c r="BZ2350" i="1"/>
  <c r="CC2350" i="1" s="1"/>
  <c r="BZ2351" i="1"/>
  <c r="CC2351" i="1" s="1"/>
  <c r="BZ2352" i="1"/>
  <c r="CC2352" i="1" s="1"/>
  <c r="BZ2332" i="1"/>
  <c r="CC2332" i="1" s="1"/>
  <c r="BZ2333" i="1"/>
  <c r="CC2333" i="1" s="1"/>
  <c r="BZ2334" i="1"/>
  <c r="CC2334" i="1" s="1"/>
  <c r="BZ2335" i="1"/>
  <c r="CC2335" i="1" s="1"/>
  <c r="BZ2353" i="1"/>
  <c r="CC2353" i="1" s="1"/>
  <c r="BZ2354" i="1"/>
  <c r="CC2354" i="1" s="1"/>
  <c r="BZ2355" i="1"/>
  <c r="CC2355" i="1" s="1"/>
  <c r="BZ2356" i="1"/>
  <c r="CC2356" i="1" s="1"/>
  <c r="BZ2388" i="1"/>
  <c r="CC2388" i="1" s="1"/>
  <c r="BZ2389" i="1"/>
  <c r="CC2389" i="1" s="1"/>
  <c r="BZ2390" i="1"/>
  <c r="CC2390" i="1" s="1"/>
  <c r="BZ2391" i="1"/>
  <c r="CC2391" i="1" s="1"/>
  <c r="BZ2392" i="1"/>
  <c r="CC2392" i="1" s="1"/>
  <c r="BZ2393" i="1"/>
  <c r="CC2393" i="1" s="1"/>
  <c r="BZ2394" i="1"/>
  <c r="CC2394" i="1" s="1"/>
  <c r="BZ2395" i="1"/>
  <c r="CC2395" i="1" s="1"/>
  <c r="BZ2396" i="1"/>
  <c r="CC2396" i="1" s="1"/>
  <c r="BZ2397" i="1"/>
  <c r="CC2397" i="1" s="1"/>
  <c r="BZ2398" i="1"/>
  <c r="CC2398" i="1" s="1"/>
  <c r="BZ2399" i="1"/>
  <c r="CC2399" i="1" s="1"/>
  <c r="BZ2400" i="1"/>
  <c r="CC2400" i="1" s="1"/>
  <c r="BZ2401" i="1"/>
  <c r="CC2401" i="1" s="1"/>
  <c r="BZ2402" i="1"/>
  <c r="CC2402" i="1" s="1"/>
  <c r="BZ2403" i="1"/>
  <c r="CC2403" i="1" s="1"/>
  <c r="BZ2404" i="1"/>
  <c r="CC2404" i="1" s="1"/>
  <c r="BZ2405" i="1"/>
  <c r="CC2405" i="1" s="1"/>
  <c r="BZ2406" i="1"/>
  <c r="CC2406" i="1" s="1"/>
  <c r="BZ2407" i="1"/>
  <c r="CC2407" i="1" s="1"/>
  <c r="BZ2408" i="1"/>
  <c r="CC2408" i="1" s="1"/>
  <c r="BZ2409" i="1"/>
  <c r="CC2409" i="1" s="1"/>
  <c r="BZ2410" i="1"/>
  <c r="CC2410" i="1" s="1"/>
  <c r="BZ2411" i="1"/>
  <c r="CC2411" i="1" s="1"/>
  <c r="BZ2412" i="1"/>
  <c r="CC2412" i="1" s="1"/>
  <c r="BZ2413" i="1"/>
  <c r="CC2413" i="1" s="1"/>
  <c r="BZ2414" i="1"/>
  <c r="CC2414" i="1" s="1"/>
  <c r="BZ2415" i="1"/>
  <c r="CC2415" i="1" s="1"/>
  <c r="BZ2416" i="1"/>
  <c r="CC2416" i="1" s="1"/>
  <c r="BZ2417" i="1"/>
  <c r="CC2417" i="1" s="1"/>
  <c r="BZ2418" i="1"/>
  <c r="CC2418" i="1" s="1"/>
  <c r="BZ2419" i="1"/>
  <c r="CC2419" i="1" s="1"/>
  <c r="BZ2420" i="1"/>
  <c r="CC2420" i="1" s="1"/>
  <c r="BZ2421" i="1"/>
  <c r="CC2421" i="1" s="1"/>
  <c r="BZ2422" i="1"/>
  <c r="CC2422" i="1" s="1"/>
  <c r="BZ2423" i="1"/>
  <c r="CC2423" i="1" s="1"/>
  <c r="BZ2424" i="1"/>
  <c r="CC2424" i="1" s="1"/>
  <c r="BZ2425" i="1"/>
  <c r="CC2425" i="1" s="1"/>
  <c r="BZ2426" i="1"/>
  <c r="CC2426" i="1" s="1"/>
  <c r="BZ2427" i="1"/>
  <c r="CC2427" i="1" s="1"/>
  <c r="BZ2428" i="1"/>
  <c r="CC2428" i="1" s="1"/>
  <c r="BZ2429" i="1"/>
  <c r="CC2429" i="1" s="1"/>
  <c r="BZ2430" i="1"/>
  <c r="CC2430" i="1" s="1"/>
  <c r="BZ2431" i="1"/>
  <c r="CC2431" i="1" s="1"/>
  <c r="BZ2432" i="1"/>
  <c r="CC2432" i="1" s="1"/>
  <c r="BZ2433" i="1"/>
  <c r="CC2433" i="1" s="1"/>
  <c r="BZ2434" i="1"/>
  <c r="CC2434" i="1" s="1"/>
  <c r="BZ2435" i="1"/>
  <c r="CC2435" i="1" s="1"/>
  <c r="BZ2436" i="1"/>
  <c r="CC2436" i="1" s="1"/>
  <c r="BZ2437" i="1"/>
  <c r="CC2437" i="1" s="1"/>
  <c r="BZ2438" i="1"/>
  <c r="CC2438" i="1" s="1"/>
  <c r="BZ2439" i="1"/>
  <c r="CC2439" i="1" s="1"/>
  <c r="BZ2440" i="1"/>
  <c r="CC2440" i="1" s="1"/>
  <c r="BZ2441" i="1"/>
  <c r="CC2441" i="1" s="1"/>
  <c r="BZ2442" i="1"/>
  <c r="CC2442" i="1" s="1"/>
  <c r="BZ2361" i="1"/>
  <c r="CC2361" i="1" s="1"/>
  <c r="BZ2375" i="1"/>
  <c r="CC2375" i="1" s="1"/>
  <c r="BZ2366" i="1"/>
  <c r="CC2366" i="1" s="1"/>
  <c r="BZ2367" i="1"/>
  <c r="CC2367" i="1" s="1"/>
  <c r="BZ2368" i="1"/>
  <c r="CC2368" i="1" s="1"/>
  <c r="BZ2369" i="1"/>
  <c r="CC2369" i="1" s="1"/>
  <c r="BZ2370" i="1"/>
  <c r="CC2370" i="1" s="1"/>
  <c r="BZ2371" i="1"/>
  <c r="CC2371" i="1" s="1"/>
  <c r="BZ2372" i="1"/>
  <c r="CC2372" i="1" s="1"/>
  <c r="BZ2373" i="1"/>
  <c r="CC2373" i="1" s="1"/>
  <c r="BZ2374" i="1"/>
  <c r="CC2374" i="1" s="1"/>
  <c r="BZ2386" i="1"/>
  <c r="CC2386" i="1" s="1"/>
  <c r="BZ2376" i="1"/>
  <c r="CC2376" i="1" s="1"/>
  <c r="BZ2362" i="1"/>
  <c r="CC2362" i="1" s="1"/>
  <c r="BZ2363" i="1"/>
  <c r="CC2363" i="1" s="1"/>
  <c r="BZ2364" i="1"/>
  <c r="CC2364" i="1" s="1"/>
  <c r="BZ2365" i="1"/>
  <c r="CC2365" i="1" s="1"/>
  <c r="BZ2359" i="1"/>
  <c r="CC2359" i="1" s="1"/>
  <c r="BZ2331" i="1"/>
  <c r="CC2331" i="1" s="1"/>
  <c r="BZ2382" i="1"/>
  <c r="CC2382" i="1" s="1"/>
  <c r="BZ2377" i="1"/>
  <c r="CC2377" i="1" s="1"/>
  <c r="BZ2378" i="1"/>
  <c r="CC2378" i="1" s="1"/>
  <c r="BZ2379" i="1"/>
  <c r="CC2379" i="1" s="1"/>
  <c r="BZ2380" i="1"/>
  <c r="CC2380" i="1" s="1"/>
  <c r="BZ2381" i="1"/>
  <c r="CC2381" i="1" s="1"/>
  <c r="BZ2383" i="1"/>
  <c r="CC2383" i="1" s="1"/>
  <c r="BZ2384" i="1"/>
  <c r="CC2384" i="1" s="1"/>
  <c r="BZ2385" i="1"/>
  <c r="CC2385" i="1" s="1"/>
  <c r="BZ2357" i="1"/>
  <c r="CC2357" i="1" s="1"/>
  <c r="BZ2358" i="1"/>
  <c r="CC2358" i="1" s="1"/>
  <c r="BZ2387" i="1"/>
  <c r="CC2387" i="1" s="1"/>
  <c r="BZ2360" i="1"/>
  <c r="CC2360" i="1" s="1"/>
  <c r="BZ2443" i="1"/>
  <c r="CC2443" i="1" s="1"/>
  <c r="BZ2444" i="1"/>
  <c r="CC2444" i="1" s="1"/>
  <c r="BZ2492" i="1"/>
  <c r="CC2492" i="1" s="1"/>
  <c r="BZ2446" i="1"/>
  <c r="CC2446" i="1" s="1"/>
  <c r="BZ2448" i="1"/>
  <c r="CC2448" i="1" s="1"/>
  <c r="BZ2449" i="1"/>
  <c r="CC2449" i="1" s="1"/>
  <c r="BZ2447" i="1"/>
  <c r="CC2447" i="1" s="1"/>
  <c r="BZ2450" i="1"/>
  <c r="CC2450" i="1" s="1"/>
  <c r="BZ2451" i="1"/>
  <c r="CC2451" i="1" s="1"/>
  <c r="BZ2452" i="1"/>
  <c r="CC2452" i="1" s="1"/>
  <c r="BZ2453" i="1"/>
  <c r="CC2453" i="1" s="1"/>
  <c r="BZ2454" i="1"/>
  <c r="CC2454" i="1" s="1"/>
  <c r="BZ2455" i="1"/>
  <c r="CC2455" i="1" s="1"/>
  <c r="BZ2456" i="1"/>
  <c r="CC2456" i="1" s="1"/>
  <c r="BZ2457" i="1"/>
  <c r="CC2457" i="1" s="1"/>
  <c r="BZ2458" i="1"/>
  <c r="CC2458" i="1" s="1"/>
  <c r="BZ2459" i="1"/>
  <c r="CC2459" i="1" s="1"/>
  <c r="BZ2460" i="1"/>
  <c r="CC2460" i="1" s="1"/>
  <c r="BZ2461" i="1"/>
  <c r="CC2461" i="1" s="1"/>
  <c r="BZ2462" i="1"/>
  <c r="CC2462" i="1" s="1"/>
  <c r="BZ2463" i="1"/>
  <c r="CC2463" i="1" s="1"/>
  <c r="BZ2464" i="1"/>
  <c r="CC2464" i="1" s="1"/>
  <c r="BZ2465" i="1"/>
  <c r="CC2465" i="1" s="1"/>
  <c r="BZ2466" i="1"/>
  <c r="CC2466" i="1" s="1"/>
  <c r="BZ2467" i="1"/>
  <c r="CC2467" i="1" s="1"/>
  <c r="BZ2468" i="1"/>
  <c r="CC2468" i="1" s="1"/>
  <c r="BZ2469" i="1"/>
  <c r="CC2469" i="1" s="1"/>
  <c r="BZ2470" i="1"/>
  <c r="CC2470" i="1" s="1"/>
  <c r="BZ2471" i="1"/>
  <c r="CC2471" i="1" s="1"/>
  <c r="BZ2472" i="1"/>
  <c r="CC2472" i="1" s="1"/>
  <c r="BZ2473" i="1"/>
  <c r="CC2473" i="1" s="1"/>
  <c r="BZ2474" i="1"/>
  <c r="CC2474" i="1" s="1"/>
  <c r="BZ2475" i="1"/>
  <c r="CC2475" i="1" s="1"/>
  <c r="BZ2476" i="1"/>
  <c r="CC2476" i="1" s="1"/>
  <c r="BZ2477" i="1"/>
  <c r="CC2477" i="1" s="1"/>
  <c r="BZ2478" i="1"/>
  <c r="CC2478" i="1" s="1"/>
  <c r="BZ2479" i="1"/>
  <c r="CC2479" i="1" s="1"/>
  <c r="BZ2480" i="1"/>
  <c r="CC2480" i="1" s="1"/>
  <c r="BZ2481" i="1"/>
  <c r="CC2481" i="1" s="1"/>
  <c r="BZ2482" i="1"/>
  <c r="CC2482" i="1" s="1"/>
  <c r="BZ2483" i="1"/>
  <c r="CC2483" i="1" s="1"/>
  <c r="BZ2484" i="1"/>
  <c r="CC2484" i="1" s="1"/>
  <c r="BZ2485" i="1"/>
  <c r="CC2485" i="1" s="1"/>
  <c r="BZ2486" i="1"/>
  <c r="CC2486" i="1" s="1"/>
  <c r="BZ2487" i="1"/>
  <c r="CC2487" i="1" s="1"/>
  <c r="BZ2488" i="1"/>
  <c r="CC2488" i="1" s="1"/>
  <c r="BZ2489" i="1"/>
  <c r="CC2489" i="1" s="1"/>
  <c r="BZ2490" i="1"/>
  <c r="CC2490" i="1" s="1"/>
  <c r="BZ2491" i="1"/>
  <c r="CC2491" i="1" s="1"/>
  <c r="BZ2493" i="1"/>
  <c r="CC2493" i="1" s="1"/>
  <c r="BZ2494" i="1"/>
  <c r="CC2494" i="1" s="1"/>
  <c r="BZ217" i="1"/>
  <c r="CC217" i="1" s="1"/>
  <c r="BZ2445" i="1"/>
  <c r="CC2445" i="1" s="1"/>
  <c r="BZ2498" i="1"/>
  <c r="CC2498" i="1" s="1"/>
  <c r="BZ2495" i="1"/>
  <c r="CC2495" i="1" s="1"/>
  <c r="BZ2496" i="1"/>
  <c r="CC2496" i="1" s="1"/>
  <c r="BZ2497" i="1"/>
  <c r="CC2497" i="1" s="1"/>
  <c r="BZ2517" i="1"/>
  <c r="CC2517" i="1" s="1"/>
  <c r="BZ2503" i="1"/>
  <c r="CC2503" i="1" s="1"/>
  <c r="BZ2504" i="1"/>
  <c r="CC2504" i="1" s="1"/>
  <c r="BZ2499" i="1"/>
  <c r="CC2499" i="1" s="1"/>
  <c r="BZ2500" i="1"/>
  <c r="CC2500" i="1" s="1"/>
  <c r="BZ2501" i="1"/>
  <c r="CC2501" i="1" s="1"/>
  <c r="BZ2502" i="1"/>
  <c r="CC2502" i="1" s="1"/>
  <c r="BZ2510" i="1"/>
  <c r="CC2510" i="1" s="1"/>
  <c r="BZ2511" i="1"/>
  <c r="CC2511" i="1" s="1"/>
  <c r="BZ2512" i="1"/>
  <c r="CC2512" i="1" s="1"/>
  <c r="BZ2513" i="1"/>
  <c r="CC2513" i="1" s="1"/>
  <c r="BZ2514" i="1"/>
  <c r="CC2514" i="1" s="1"/>
  <c r="BZ2515" i="1"/>
  <c r="CC2515" i="1" s="1"/>
  <c r="BZ2516" i="1"/>
  <c r="CC2516" i="1" s="1"/>
  <c r="BZ2518" i="1"/>
  <c r="CC2518" i="1" s="1"/>
  <c r="BZ2519" i="1"/>
  <c r="CC2519" i="1" s="1"/>
  <c r="BZ2520" i="1"/>
  <c r="CC2520" i="1" s="1"/>
  <c r="BZ2521" i="1"/>
  <c r="CC2521" i="1" s="1"/>
  <c r="BZ2522" i="1"/>
  <c r="CC2522" i="1" s="1"/>
  <c r="BZ2526" i="1"/>
  <c r="CC2526" i="1" s="1"/>
  <c r="BZ2505" i="1"/>
  <c r="CC2505" i="1" s="1"/>
  <c r="BZ2506" i="1"/>
  <c r="CC2506" i="1" s="1"/>
  <c r="BZ2507" i="1"/>
  <c r="CC2507" i="1" s="1"/>
  <c r="BZ2508" i="1"/>
  <c r="CC2508" i="1" s="1"/>
  <c r="BZ2509" i="1"/>
  <c r="CC2509" i="1" s="1"/>
  <c r="BZ2523" i="1"/>
  <c r="CC2523" i="1" s="1"/>
  <c r="BZ2524" i="1"/>
  <c r="CC2524" i="1" s="1"/>
  <c r="BZ2525" i="1"/>
  <c r="CC2525" i="1" s="1"/>
  <c r="BZ2527" i="1"/>
  <c r="CC2527" i="1" s="1"/>
  <c r="BZ2528" i="1"/>
  <c r="CC2528" i="1" s="1"/>
  <c r="BZ2530" i="1"/>
  <c r="CC2530" i="1" s="1"/>
  <c r="BZ2531" i="1"/>
  <c r="CC2531" i="1" s="1"/>
  <c r="BZ2532" i="1"/>
  <c r="CC2532" i="1" s="1"/>
  <c r="BZ2544" i="1"/>
  <c r="CC2544" i="1" s="1"/>
  <c r="BZ2554" i="1"/>
  <c r="CC2554" i="1" s="1"/>
  <c r="BZ2545" i="1"/>
  <c r="CC2545" i="1" s="1"/>
  <c r="BZ2546" i="1"/>
  <c r="CC2546" i="1" s="1"/>
  <c r="BZ2547" i="1"/>
  <c r="CC2547" i="1" s="1"/>
  <c r="BZ2548" i="1"/>
  <c r="CC2548" i="1" s="1"/>
  <c r="BZ2553" i="1"/>
  <c r="CC2553" i="1" s="1"/>
  <c r="BZ2549" i="1"/>
  <c r="CC2549" i="1" s="1"/>
  <c r="BZ2550" i="1"/>
  <c r="CC2550" i="1" s="1"/>
  <c r="BZ2551" i="1"/>
  <c r="CC2551" i="1" s="1"/>
  <c r="BZ2552" i="1"/>
  <c r="CC2552" i="1" s="1"/>
  <c r="BZ2555" i="1"/>
  <c r="CC2555" i="1" s="1"/>
  <c r="BZ2556" i="1"/>
  <c r="CC2556" i="1" s="1"/>
  <c r="BZ2557" i="1"/>
  <c r="CC2557" i="1" s="1"/>
  <c r="BZ2558" i="1"/>
  <c r="CC2558" i="1" s="1"/>
  <c r="BZ2559" i="1"/>
  <c r="CC2559" i="1" s="1"/>
  <c r="BZ2560" i="1"/>
  <c r="CC2560" i="1" s="1"/>
  <c r="BZ2533" i="1"/>
  <c r="CC2533" i="1" s="1"/>
  <c r="BZ2534" i="1"/>
  <c r="CC2534" i="1" s="1"/>
  <c r="BZ2535" i="1"/>
  <c r="CC2535" i="1" s="1"/>
  <c r="BZ2536" i="1"/>
  <c r="CC2536" i="1" s="1"/>
  <c r="BZ2537" i="1"/>
  <c r="CC2537" i="1" s="1"/>
  <c r="BZ2538" i="1"/>
  <c r="CC2538" i="1" s="1"/>
  <c r="BZ2539" i="1"/>
  <c r="CC2539" i="1" s="1"/>
  <c r="BZ2540" i="1"/>
  <c r="CC2540" i="1" s="1"/>
  <c r="BZ2541" i="1"/>
  <c r="CC2541" i="1" s="1"/>
  <c r="BZ2542" i="1"/>
  <c r="CC2542" i="1" s="1"/>
  <c r="BZ2562" i="1"/>
  <c r="CC2562" i="1" s="1"/>
  <c r="BZ2563" i="1"/>
  <c r="CC2563" i="1" s="1"/>
  <c r="BZ2561" i="1"/>
  <c r="CC2561" i="1" s="1"/>
  <c r="BZ2565" i="1"/>
  <c r="CC2565" i="1" s="1"/>
  <c r="BZ2564" i="1"/>
  <c r="CC2564" i="1" s="1"/>
  <c r="BZ2566" i="1"/>
  <c r="CC2566" i="1" s="1"/>
  <c r="BZ2567" i="1"/>
  <c r="CC2567" i="1" s="1"/>
  <c r="BZ2568" i="1"/>
  <c r="CC2568" i="1" s="1"/>
  <c r="BZ2569" i="1"/>
  <c r="CC2569" i="1" s="1"/>
  <c r="BZ2570" i="1"/>
  <c r="CC2570" i="1" s="1"/>
  <c r="BZ2571" i="1"/>
  <c r="CC2571" i="1" s="1"/>
  <c r="BZ2572" i="1"/>
  <c r="CC2572" i="1" s="1"/>
  <c r="BZ2573" i="1"/>
  <c r="CC2573" i="1" s="1"/>
  <c r="BZ2574" i="1"/>
  <c r="CC2574" i="1" s="1"/>
  <c r="BZ2575" i="1"/>
  <c r="CC2575" i="1" s="1"/>
  <c r="BZ2576" i="1"/>
  <c r="CC2576" i="1" s="1"/>
  <c r="BZ2577" i="1"/>
  <c r="CC2577" i="1" s="1"/>
  <c r="BZ2578" i="1"/>
  <c r="CC2578" i="1" s="1"/>
  <c r="BZ2579" i="1"/>
  <c r="CC2579" i="1" s="1"/>
  <c r="BZ2580" i="1"/>
  <c r="CC2580" i="1" s="1"/>
  <c r="BZ2581" i="1"/>
  <c r="CC2581" i="1" s="1"/>
  <c r="BZ2582" i="1"/>
  <c r="CC2582" i="1" s="1"/>
  <c r="BZ2583" i="1"/>
  <c r="CC2583" i="1" s="1"/>
  <c r="BZ2584" i="1"/>
  <c r="CC2584" i="1" s="1"/>
  <c r="BZ2585" i="1"/>
  <c r="CC2585" i="1" s="1"/>
  <c r="BZ2586" i="1"/>
  <c r="CC2586" i="1" s="1"/>
  <c r="BZ2587" i="1"/>
  <c r="CC2587" i="1" s="1"/>
  <c r="BZ2588" i="1"/>
  <c r="CC2588" i="1" s="1"/>
  <c r="BZ2589" i="1"/>
  <c r="CC2589" i="1" s="1"/>
  <c r="BZ2590" i="1"/>
  <c r="CC2590" i="1" s="1"/>
  <c r="BZ2591" i="1"/>
  <c r="CC2591" i="1" s="1"/>
  <c r="BZ2592" i="1"/>
  <c r="CC2592" i="1" s="1"/>
  <c r="BZ2593" i="1"/>
  <c r="CC2593" i="1" s="1"/>
  <c r="BZ2594" i="1"/>
  <c r="CC2594" i="1" s="1"/>
  <c r="BZ2595" i="1"/>
  <c r="CC2595" i="1" s="1"/>
  <c r="BZ2596" i="1"/>
  <c r="CC2596" i="1" s="1"/>
  <c r="BZ2597" i="1"/>
  <c r="CC2597" i="1" s="1"/>
  <c r="BZ2598" i="1"/>
  <c r="CC2598" i="1" s="1"/>
  <c r="BZ2599" i="1"/>
  <c r="CC2599" i="1" s="1"/>
  <c r="BZ2600" i="1"/>
  <c r="CC2600" i="1" s="1"/>
  <c r="BZ2601" i="1"/>
  <c r="CC2601" i="1" s="1"/>
  <c r="BZ2602" i="1"/>
  <c r="CC2602" i="1" s="1"/>
  <c r="BZ2603" i="1"/>
  <c r="CC2603" i="1" s="1"/>
  <c r="BZ2604" i="1"/>
  <c r="CC2604" i="1" s="1"/>
  <c r="BZ2605" i="1"/>
  <c r="CC2605" i="1" s="1"/>
  <c r="BZ2606" i="1"/>
  <c r="CC2606" i="1" s="1"/>
  <c r="BZ2607" i="1"/>
  <c r="CC2607" i="1" s="1"/>
  <c r="BZ2608" i="1"/>
  <c r="CC2608" i="1" s="1"/>
  <c r="BZ2609" i="1"/>
  <c r="CC2609" i="1" s="1"/>
  <c r="BZ2610" i="1"/>
  <c r="CC2610" i="1" s="1"/>
  <c r="BZ2611" i="1"/>
  <c r="CC2611" i="1" s="1"/>
  <c r="BZ2612" i="1"/>
  <c r="CC2612" i="1" s="1"/>
  <c r="BZ2613" i="1"/>
  <c r="CC2613" i="1" s="1"/>
  <c r="BZ2614" i="1"/>
  <c r="CC2614" i="1" s="1"/>
  <c r="BZ2615" i="1"/>
  <c r="CC2615" i="1" s="1"/>
  <c r="BZ2616" i="1"/>
  <c r="CC2616" i="1" s="1"/>
  <c r="BZ2617" i="1"/>
  <c r="CC2617" i="1" s="1"/>
  <c r="BZ2618" i="1"/>
  <c r="CC2618" i="1" s="1"/>
  <c r="BZ2619" i="1"/>
  <c r="CC2619" i="1" s="1"/>
  <c r="BZ2620" i="1"/>
  <c r="CC2620" i="1" s="1"/>
  <c r="BZ2621" i="1"/>
  <c r="CC2621" i="1" s="1"/>
  <c r="BZ2622" i="1"/>
  <c r="CC2622" i="1" s="1"/>
  <c r="BZ2623" i="1"/>
  <c r="CC2623" i="1" s="1"/>
  <c r="BZ2624" i="1"/>
  <c r="CC2624" i="1" s="1"/>
  <c r="BZ2625" i="1"/>
  <c r="CC2625" i="1" s="1"/>
  <c r="BZ2626" i="1"/>
  <c r="CC2626" i="1" s="1"/>
  <c r="BZ2627" i="1"/>
  <c r="CC2627" i="1" s="1"/>
  <c r="BZ2628" i="1"/>
  <c r="CC2628" i="1" s="1"/>
  <c r="BZ2629" i="1"/>
  <c r="CC2629" i="1" s="1"/>
  <c r="BZ2630" i="1"/>
  <c r="CC2630" i="1" s="1"/>
  <c r="BZ2631" i="1"/>
  <c r="CC2631" i="1" s="1"/>
  <c r="BZ2632" i="1"/>
  <c r="CC2632" i="1" s="1"/>
  <c r="BZ2633" i="1"/>
  <c r="CC2633" i="1" s="1"/>
  <c r="BZ2634" i="1"/>
  <c r="CC2634" i="1" s="1"/>
  <c r="BZ2635" i="1"/>
  <c r="CC2635" i="1" s="1"/>
  <c r="BZ2636" i="1"/>
  <c r="CC2636" i="1" s="1"/>
  <c r="BZ2637" i="1"/>
  <c r="CC2637" i="1" s="1"/>
  <c r="BZ2638" i="1"/>
  <c r="CC2638" i="1" s="1"/>
  <c r="BZ2639" i="1"/>
  <c r="CC2639" i="1" s="1"/>
  <c r="BZ2640" i="1"/>
  <c r="CC2640" i="1" s="1"/>
  <c r="BZ2641" i="1"/>
  <c r="CC2641" i="1" s="1"/>
  <c r="BZ2642" i="1"/>
  <c r="CC2642" i="1" s="1"/>
  <c r="BZ2643" i="1"/>
  <c r="CC2643" i="1" s="1"/>
  <c r="BZ2644" i="1"/>
  <c r="CC2644" i="1" s="1"/>
  <c r="BZ2645" i="1"/>
  <c r="CC2645" i="1" s="1"/>
  <c r="BZ2646" i="1"/>
  <c r="CC2646" i="1" s="1"/>
  <c r="BZ2647" i="1"/>
  <c r="CC2647" i="1" s="1"/>
  <c r="BZ2648" i="1"/>
  <c r="CC2648" i="1" s="1"/>
  <c r="BZ2649" i="1"/>
  <c r="CC2649" i="1" s="1"/>
  <c r="BZ2650" i="1"/>
  <c r="CC2650" i="1" s="1"/>
  <c r="BZ2651" i="1"/>
  <c r="CC2651" i="1" s="1"/>
  <c r="BZ2652" i="1"/>
  <c r="CC2652" i="1" s="1"/>
  <c r="BZ2653" i="1"/>
  <c r="CC2653" i="1" s="1"/>
  <c r="BZ2654" i="1"/>
  <c r="CC2654" i="1" s="1"/>
  <c r="BZ2655" i="1"/>
  <c r="CC2655" i="1" s="1"/>
  <c r="BZ2656" i="1"/>
  <c r="CC2656" i="1" s="1"/>
  <c r="BZ2657" i="1"/>
  <c r="CC2657" i="1" s="1"/>
  <c r="BZ2658" i="1"/>
  <c r="CC2658" i="1" s="1"/>
  <c r="BZ2659" i="1"/>
  <c r="CC2659" i="1" s="1"/>
  <c r="BZ2660" i="1"/>
  <c r="CC2660" i="1" s="1"/>
  <c r="BZ2661" i="1"/>
  <c r="CC2661" i="1" s="1"/>
  <c r="BZ2662" i="1"/>
  <c r="CC2662" i="1" s="1"/>
  <c r="BZ2663" i="1"/>
  <c r="CC2663" i="1" s="1"/>
  <c r="BZ2664" i="1"/>
  <c r="CC2664" i="1" s="1"/>
  <c r="BZ2665" i="1"/>
  <c r="CC2665" i="1" s="1"/>
  <c r="BZ2666" i="1"/>
  <c r="CC2666" i="1" s="1"/>
  <c r="BZ2667" i="1"/>
  <c r="CC2667" i="1" s="1"/>
  <c r="BZ2668" i="1"/>
  <c r="CC2668" i="1" s="1"/>
  <c r="BZ2669" i="1"/>
  <c r="CC2669" i="1" s="1"/>
  <c r="BZ2670" i="1"/>
  <c r="CC2670" i="1" s="1"/>
  <c r="BZ2671" i="1"/>
  <c r="CC2671" i="1" s="1"/>
  <c r="BZ2672" i="1"/>
  <c r="CC2672" i="1" s="1"/>
  <c r="BZ2673" i="1"/>
  <c r="CC2673" i="1" s="1"/>
  <c r="BZ2674" i="1"/>
  <c r="CC2674" i="1" s="1"/>
  <c r="BZ2675" i="1"/>
  <c r="CC2675" i="1" s="1"/>
  <c r="BZ2676" i="1"/>
  <c r="CC2676" i="1" s="1"/>
  <c r="BZ2677" i="1"/>
  <c r="CC2677" i="1" s="1"/>
  <c r="BZ2678" i="1"/>
  <c r="CC2678" i="1" s="1"/>
  <c r="BZ2679" i="1"/>
  <c r="CC2679" i="1" s="1"/>
  <c r="BZ2680" i="1"/>
  <c r="CC2680" i="1" s="1"/>
  <c r="BZ2681" i="1"/>
  <c r="CC2681" i="1" s="1"/>
  <c r="BZ2682" i="1"/>
  <c r="CC2682" i="1" s="1"/>
  <c r="BZ2683" i="1"/>
  <c r="CC2683" i="1" s="1"/>
  <c r="BZ2684" i="1"/>
  <c r="CC2684" i="1" s="1"/>
  <c r="BZ2685" i="1"/>
  <c r="CC2685" i="1" s="1"/>
  <c r="BZ2686" i="1"/>
  <c r="CC2686" i="1" s="1"/>
  <c r="BZ2687" i="1"/>
  <c r="CC2687" i="1" s="1"/>
  <c r="BZ2688" i="1"/>
  <c r="CC2688" i="1" s="1"/>
  <c r="BZ2689" i="1"/>
  <c r="CC2689" i="1" s="1"/>
  <c r="BZ2690" i="1"/>
  <c r="CC2690" i="1" s="1"/>
  <c r="BZ2691" i="1"/>
  <c r="CC2691" i="1" s="1"/>
  <c r="BZ2692" i="1"/>
  <c r="CC2692" i="1" s="1"/>
  <c r="BZ2693" i="1"/>
  <c r="CC2693" i="1" s="1"/>
  <c r="BZ2694" i="1"/>
  <c r="CC2694" i="1" s="1"/>
  <c r="BZ2695" i="1"/>
  <c r="CC2695" i="1" s="1"/>
  <c r="BZ2696" i="1"/>
  <c r="CC2696" i="1" s="1"/>
  <c r="BZ2697" i="1"/>
  <c r="CC2697" i="1" s="1"/>
  <c r="BZ2698" i="1"/>
  <c r="CC2698" i="1" s="1"/>
  <c r="BZ2699" i="1"/>
  <c r="CC2699" i="1" s="1"/>
  <c r="BZ2700" i="1"/>
  <c r="CC2700" i="1" s="1"/>
  <c r="BZ2701" i="1"/>
  <c r="CC2701" i="1" s="1"/>
  <c r="BZ2702" i="1"/>
  <c r="CC2702" i="1" s="1"/>
  <c r="BZ2703" i="1"/>
  <c r="CC2703" i="1" s="1"/>
  <c r="BZ2543" i="1"/>
  <c r="CC2543" i="1" s="1"/>
  <c r="BZ2705" i="1"/>
  <c r="CC2705" i="1" s="1"/>
  <c r="BZ2704" i="1"/>
  <c r="CC2704" i="1" s="1"/>
  <c r="BZ2706" i="1"/>
  <c r="CC2706" i="1" s="1"/>
  <c r="BZ2707" i="1"/>
  <c r="CC2707" i="1" s="1"/>
  <c r="O8" i="5" l="1"/>
  <c r="O9" i="5"/>
  <c r="O10" i="5"/>
  <c r="O7" i="5"/>
  <c r="CF1105" i="1" l="1"/>
</calcChain>
</file>

<file path=xl/sharedStrings.xml><?xml version="1.0" encoding="utf-8"?>
<sst xmlns="http://schemas.openxmlformats.org/spreadsheetml/2006/main" count="33190" uniqueCount="18791">
  <si>
    <t>Name</t>
  </si>
  <si>
    <t>Alternate name 1</t>
  </si>
  <si>
    <t>Alternate name 2</t>
  </si>
  <si>
    <t>PK</t>
  </si>
  <si>
    <t>PN G</t>
  </si>
  <si>
    <t>RA [min]</t>
  </si>
  <si>
    <t>RA [h]</t>
  </si>
  <si>
    <t>RA [s]</t>
  </si>
  <si>
    <t>Dec [°]</t>
  </si>
  <si>
    <t>Dec [']</t>
  </si>
  <si>
    <t>Dec ['']</t>
  </si>
  <si>
    <t>Source</t>
  </si>
  <si>
    <t>Year of Discovery</t>
  </si>
  <si>
    <t>Size [arcmin]</t>
  </si>
  <si>
    <t>Distance 1</t>
  </si>
  <si>
    <t>Distance 2</t>
  </si>
  <si>
    <t>Distance 3</t>
  </si>
  <si>
    <t>Type</t>
  </si>
  <si>
    <t>Brightness of central star [mag]</t>
  </si>
  <si>
    <t>Brightness of Nebula 2 [mag]</t>
  </si>
  <si>
    <t>Brightness of Nebula [mag]</t>
  </si>
  <si>
    <t>Surface Brightness [mag/'^2]</t>
  </si>
  <si>
    <t>Constellation</t>
  </si>
  <si>
    <t>Abbreviated Name</t>
  </si>
  <si>
    <t>Pu 1</t>
  </si>
  <si>
    <t>049+88.1</t>
  </si>
  <si>
    <t>049.3+88.1</t>
  </si>
  <si>
    <t>FK5 coordinates (SIMBAD)</t>
  </si>
  <si>
    <t>Radial Velocity [km/s]</t>
  </si>
  <si>
    <t>Purgathofer 1</t>
  </si>
  <si>
    <t>SIMBAD</t>
  </si>
  <si>
    <t>181.5+00.9</t>
  </si>
  <si>
    <t>181+01.1</t>
  </si>
  <si>
    <t>Taurus</t>
  </si>
  <si>
    <t>PN Overview List</t>
  </si>
  <si>
    <t>Sources</t>
  </si>
  <si>
    <t>#</t>
  </si>
  <si>
    <t>Title</t>
  </si>
  <si>
    <t>Year</t>
  </si>
  <si>
    <t>Publisher</t>
  </si>
  <si>
    <t>Purgathofer</t>
  </si>
  <si>
    <t>Pu</t>
  </si>
  <si>
    <t>H</t>
  </si>
  <si>
    <t>Messier</t>
  </si>
  <si>
    <t>M</t>
  </si>
  <si>
    <t>Discoverer's Last Name</t>
  </si>
  <si>
    <t>Discoverer's Given Name</t>
  </si>
  <si>
    <t>Source 1</t>
  </si>
  <si>
    <t>Source 2</t>
  </si>
  <si>
    <t>030+04.1</t>
  </si>
  <si>
    <t>031.0+04.1</t>
  </si>
  <si>
    <t>Serpens</t>
  </si>
  <si>
    <t>K 3-26</t>
  </si>
  <si>
    <t>Kohoutek 3-26</t>
  </si>
  <si>
    <t>035.7-05.0</t>
  </si>
  <si>
    <t>Galactic coordinates [2000.0]</t>
  </si>
  <si>
    <t>Longitude l [°]</t>
  </si>
  <si>
    <t>Latitude b [°]</t>
  </si>
  <si>
    <t>WeSb 3</t>
  </si>
  <si>
    <t>035-05.1</t>
  </si>
  <si>
    <t>028.0+10.2</t>
  </si>
  <si>
    <t>028+10.1</t>
  </si>
  <si>
    <t>Aquila</t>
  </si>
  <si>
    <t>Ophiuchus</t>
  </si>
  <si>
    <t>030+06.1</t>
  </si>
  <si>
    <t>030.6+06.2</t>
  </si>
  <si>
    <t>LBN 96</t>
  </si>
  <si>
    <t>HDW</t>
  </si>
  <si>
    <t>LBN</t>
  </si>
  <si>
    <t>Lynd's Catalogue of Bright Nebulae</t>
  </si>
  <si>
    <t>031+05.1</t>
  </si>
  <si>
    <t>031.2+05.9</t>
  </si>
  <si>
    <t>New General Catalogue of Nebulae and Clusters of Stars</t>
  </si>
  <si>
    <t>NGC</t>
  </si>
  <si>
    <t>IC</t>
  </si>
  <si>
    <t>Index Catalogue</t>
  </si>
  <si>
    <t>NGC 6790</t>
  </si>
  <si>
    <t>New General Catalogue 6790</t>
  </si>
  <si>
    <t>037-06.1</t>
  </si>
  <si>
    <t>037.8-06.3</t>
  </si>
  <si>
    <t>Revised Possible PN list</t>
  </si>
  <si>
    <t>Possible PN Overview List</t>
  </si>
  <si>
    <t>Revised Non-PN list</t>
  </si>
  <si>
    <t>Non-PN Overview List of Objects formerly misinterpreted as PNs</t>
  </si>
  <si>
    <t>035-00.1</t>
  </si>
  <si>
    <t>035.1-00.7</t>
  </si>
  <si>
    <t>NGC 6852</t>
  </si>
  <si>
    <t>New General Catalogue 6852</t>
  </si>
  <si>
    <t>K 1-18</t>
  </si>
  <si>
    <t>042-14.1</t>
  </si>
  <si>
    <t>042.5-14.5</t>
  </si>
  <si>
    <t>Abell 20</t>
  </si>
  <si>
    <t>214+07.1</t>
  </si>
  <si>
    <t>214.9+07.8</t>
  </si>
  <si>
    <t>Canis Minor</t>
  </si>
  <si>
    <t>Abell 58</t>
  </si>
  <si>
    <t>A 58</t>
  </si>
  <si>
    <t>037-05.1</t>
  </si>
  <si>
    <t>037.5-05.1</t>
  </si>
  <si>
    <t>Notes</t>
  </si>
  <si>
    <t>Kohoutek 3-13</t>
  </si>
  <si>
    <t>K 3-13</t>
  </si>
  <si>
    <t>034+02.1</t>
  </si>
  <si>
    <t>034.0+02.2</t>
  </si>
  <si>
    <t>036-01.1</t>
  </si>
  <si>
    <t>035.9-01.1</t>
  </si>
  <si>
    <t>LBN 103</t>
  </si>
  <si>
    <t>Min 1-90</t>
  </si>
  <si>
    <t>Alternate name 3</t>
  </si>
  <si>
    <t>V-V 1-9</t>
  </si>
  <si>
    <t>Minkowski</t>
  </si>
  <si>
    <t>Min</t>
  </si>
  <si>
    <t>Source2</t>
  </si>
  <si>
    <t>Source3</t>
  </si>
  <si>
    <t>Source4</t>
  </si>
  <si>
    <t>Source5</t>
  </si>
  <si>
    <t>Source6</t>
  </si>
  <si>
    <t>Source7</t>
  </si>
  <si>
    <t>Source8</t>
  </si>
  <si>
    <t>Source9</t>
  </si>
  <si>
    <t>Source10</t>
  </si>
  <si>
    <t>Source11</t>
  </si>
  <si>
    <t>HaTr 13</t>
  </si>
  <si>
    <t>036-02.1</t>
  </si>
  <si>
    <t>036.9-02.6</t>
  </si>
  <si>
    <t>032+05.1</t>
  </si>
  <si>
    <t>032.7+05.6</t>
  </si>
  <si>
    <t>PC 19</t>
  </si>
  <si>
    <t>032+07.2</t>
  </si>
  <si>
    <t>032.1+07.0</t>
  </si>
  <si>
    <t>A 20</t>
  </si>
  <si>
    <t>PC</t>
  </si>
  <si>
    <t>HaTr</t>
  </si>
  <si>
    <t>Kohoutek 1-11</t>
  </si>
  <si>
    <t>K 1-11</t>
  </si>
  <si>
    <t>215+11.1</t>
  </si>
  <si>
    <t>215.6+11.1</t>
  </si>
  <si>
    <t>A 22</t>
  </si>
  <si>
    <t>Annotation</t>
  </si>
  <si>
    <t>Version</t>
  </si>
  <si>
    <t>Column1</t>
  </si>
  <si>
    <t>212+04.1</t>
  </si>
  <si>
    <t>212.0+04.3</t>
  </si>
  <si>
    <t>Abell 56</t>
  </si>
  <si>
    <t>A 56</t>
  </si>
  <si>
    <t>037-03.2</t>
  </si>
  <si>
    <t>037.9-03.4</t>
  </si>
  <si>
    <t>A 24</t>
  </si>
  <si>
    <t>Abell 24</t>
  </si>
  <si>
    <t>217+14.1</t>
  </si>
  <si>
    <t>217.1+14.7</t>
  </si>
  <si>
    <t>Abell 67</t>
  </si>
  <si>
    <t>A 67</t>
  </si>
  <si>
    <t>043-13.1</t>
  </si>
  <si>
    <t>043.5-13.4</t>
  </si>
  <si>
    <t>HaTr 11</t>
  </si>
  <si>
    <t>036-01.2</t>
  </si>
  <si>
    <t>036.9-01.1</t>
  </si>
  <si>
    <t>DeHt 2</t>
  </si>
  <si>
    <t>DeHt</t>
  </si>
  <si>
    <t>027+16.1</t>
  </si>
  <si>
    <t>027.6+16.9</t>
  </si>
  <si>
    <t>210+01.1</t>
  </si>
  <si>
    <t>210.3+01.9</t>
  </si>
  <si>
    <t>Kohoutek 4-19</t>
  </si>
  <si>
    <t>K 4-19</t>
  </si>
  <si>
    <t>038-03.1</t>
  </si>
  <si>
    <t>038.4-03.3</t>
  </si>
  <si>
    <t>032+07.1</t>
  </si>
  <si>
    <t>032.9+07.8</t>
  </si>
  <si>
    <t>Minkowski 1-69</t>
  </si>
  <si>
    <t>Min 1-69</t>
  </si>
  <si>
    <t>038-03.2</t>
  </si>
  <si>
    <t>038.7-03.3</t>
  </si>
  <si>
    <t>Abell 13</t>
  </si>
  <si>
    <t>A 13</t>
  </si>
  <si>
    <t>204-08.1</t>
  </si>
  <si>
    <t>204.0-08.5</t>
  </si>
  <si>
    <t>YM 28</t>
  </si>
  <si>
    <t>Monoceros</t>
  </si>
  <si>
    <t>Orion</t>
  </si>
  <si>
    <t>034+06.1</t>
  </si>
  <si>
    <t>034.3+06.2</t>
  </si>
  <si>
    <t>YM</t>
  </si>
  <si>
    <t>Name(s) or Observatories</t>
  </si>
  <si>
    <t>210+03.1</t>
  </si>
  <si>
    <t>210.0+03.9</t>
  </si>
  <si>
    <t>Minkowski 2-47</t>
  </si>
  <si>
    <t>Min 2-47</t>
  </si>
  <si>
    <t>039-02.1</t>
  </si>
  <si>
    <t>039.5-02.7</t>
  </si>
  <si>
    <t>Kohoutek 3-30</t>
  </si>
  <si>
    <t>K 3-30</t>
  </si>
  <si>
    <t>Revised list of galactic planetary nebulae</t>
  </si>
  <si>
    <t>040-03.1</t>
  </si>
  <si>
    <t>040.4-03.1</t>
  </si>
  <si>
    <t>Kohoutek 3-72</t>
  </si>
  <si>
    <t>K 3-72</t>
  </si>
  <si>
    <t>204-03.1</t>
  </si>
  <si>
    <t>204.8-03.5</t>
  </si>
  <si>
    <t>New General Catalogue 6807</t>
  </si>
  <si>
    <t>NGC 6807</t>
  </si>
  <si>
    <t>042-06.1</t>
  </si>
  <si>
    <t>042.9-06.9</t>
  </si>
  <si>
    <t>YM 16</t>
  </si>
  <si>
    <t>038+02.1</t>
  </si>
  <si>
    <t>038.7+01.9</t>
  </si>
  <si>
    <t>Abell 53</t>
  </si>
  <si>
    <t>A 53</t>
  </si>
  <si>
    <t>040-00.1</t>
  </si>
  <si>
    <t>040.3-00.4</t>
  </si>
  <si>
    <t>New General Catalogue 6781</t>
  </si>
  <si>
    <t>NGC 6781</t>
  </si>
  <si>
    <t>041-02.1</t>
  </si>
  <si>
    <t>041.8-02.9</t>
  </si>
  <si>
    <t>New General Catalogue 6572</t>
  </si>
  <si>
    <t>NGC 6572</t>
  </si>
  <si>
    <t>034+11.1</t>
  </si>
  <si>
    <t>034.6+11.8</t>
  </si>
  <si>
    <t>Abell 10</t>
  </si>
  <si>
    <t>A 10</t>
  </si>
  <si>
    <t>197-14.1</t>
  </si>
  <si>
    <t>197.2-14.2</t>
  </si>
  <si>
    <t>HaTr 14</t>
  </si>
  <si>
    <t>041-00.1</t>
  </si>
  <si>
    <t>041.2-00.6</t>
  </si>
  <si>
    <t>Kohoutek 3-17</t>
  </si>
  <si>
    <t>K 3-17</t>
  </si>
  <si>
    <t>039+02.1</t>
  </si>
  <si>
    <t>039.8+02.1</t>
  </si>
  <si>
    <t>K 3-36</t>
  </si>
  <si>
    <t>Kohoutek 3-36</t>
  </si>
  <si>
    <t>044-05.1</t>
  </si>
  <si>
    <t>044.3-05.6</t>
  </si>
  <si>
    <t>201-04.1</t>
  </si>
  <si>
    <t>201.9-04.6</t>
  </si>
  <si>
    <t>Minkowski 4-14</t>
  </si>
  <si>
    <t>Min 4-14</t>
  </si>
  <si>
    <t>043-03.1</t>
  </si>
  <si>
    <t>043.0-03.0</t>
  </si>
  <si>
    <t>Abell 31</t>
  </si>
  <si>
    <t>A 31</t>
  </si>
  <si>
    <t>Cancer</t>
  </si>
  <si>
    <t>219+31.1</t>
  </si>
  <si>
    <t>219.1+31.2</t>
  </si>
  <si>
    <t>Sh 2-290</t>
  </si>
  <si>
    <t>Sh</t>
  </si>
  <si>
    <t>Sharpless</t>
  </si>
  <si>
    <t>New General Catalogue 2022</t>
  </si>
  <si>
    <t>NGC 2022</t>
  </si>
  <si>
    <t>196-10.1</t>
  </si>
  <si>
    <t>196.6-10.9</t>
  </si>
  <si>
    <t>New General Catalogue 6804</t>
  </si>
  <si>
    <t>NGC 6804</t>
  </si>
  <si>
    <t>045-04.1</t>
  </si>
  <si>
    <t>045.7-04.5</t>
  </si>
  <si>
    <t>211+18.1</t>
  </si>
  <si>
    <t>211.4+18.4</t>
  </si>
  <si>
    <t>HaWe 10</t>
  </si>
  <si>
    <t>HaWe</t>
  </si>
  <si>
    <t>Astron. Astrophys., Suppl. Ser., 69, 519-525</t>
  </si>
  <si>
    <t>Published in</t>
  </si>
  <si>
    <t>Abell 12</t>
  </si>
  <si>
    <t>A 12</t>
  </si>
  <si>
    <t>198-06.1</t>
  </si>
  <si>
    <t>198.6-06.3</t>
  </si>
  <si>
    <t>Vy 2-2</t>
  </si>
  <si>
    <t>Vyssotsky 2-2</t>
  </si>
  <si>
    <t>Vy</t>
  </si>
  <si>
    <t>Vyssotsky</t>
  </si>
  <si>
    <t>Min 1-70</t>
  </si>
  <si>
    <t>045-02.1</t>
  </si>
  <si>
    <t>045.4-02.7</t>
  </si>
  <si>
    <t>Kohoutek 3-15</t>
  </si>
  <si>
    <t>K 3-15</t>
  </si>
  <si>
    <t>041+04.1</t>
  </si>
  <si>
    <t>041.8+04.4</t>
  </si>
  <si>
    <t>204+04.1</t>
  </si>
  <si>
    <t>204.1+04.7</t>
  </si>
  <si>
    <t>New General Catalogue 6803</t>
  </si>
  <si>
    <t>NGC 6803</t>
  </si>
  <si>
    <t>046-04.1</t>
  </si>
  <si>
    <t>046.4-04.1</t>
  </si>
  <si>
    <t>Cn 3-1</t>
  </si>
  <si>
    <t>038+12.1</t>
  </si>
  <si>
    <t>038.2+12.0</t>
  </si>
  <si>
    <t>SaSt 2-20</t>
  </si>
  <si>
    <t>Cannon 3-1</t>
  </si>
  <si>
    <t>Cn</t>
  </si>
  <si>
    <t>Cannon</t>
  </si>
  <si>
    <t>SaSt</t>
  </si>
  <si>
    <t>PM 1-276</t>
  </si>
  <si>
    <t>043+02.1</t>
  </si>
  <si>
    <t>043.3+02.2</t>
  </si>
  <si>
    <t>CTSS 1</t>
  </si>
  <si>
    <t>PM</t>
  </si>
  <si>
    <t>CTSS</t>
  </si>
  <si>
    <t>IRAS 18599+1013</t>
  </si>
  <si>
    <t>IRAS</t>
  </si>
  <si>
    <t>Infrared Astronomical Satellite</t>
  </si>
  <si>
    <t>PB</t>
  </si>
  <si>
    <t>046-03.1</t>
  </si>
  <si>
    <t>046.3-03.1</t>
  </si>
  <si>
    <t>K 3-14</t>
  </si>
  <si>
    <t>Kohoutek 3-14</t>
  </si>
  <si>
    <t>042+05.1</t>
  </si>
  <si>
    <t>042.0+05.4</t>
  </si>
  <si>
    <t>Abell 43</t>
  </si>
  <si>
    <t>Abell 62</t>
  </si>
  <si>
    <t>Kohoutek 3-33</t>
  </si>
  <si>
    <t>Jonckheere 320</t>
  </si>
  <si>
    <t>A 43</t>
  </si>
  <si>
    <t>A 62</t>
  </si>
  <si>
    <t>J 320</t>
  </si>
  <si>
    <t>K 3-33</t>
  </si>
  <si>
    <t>Jonckheere</t>
  </si>
  <si>
    <t>J</t>
  </si>
  <si>
    <t>036+17.1</t>
  </si>
  <si>
    <t>036.0+17.6</t>
  </si>
  <si>
    <t>047-04.1</t>
  </si>
  <si>
    <t>047.1-04.2</t>
  </si>
  <si>
    <t>045-01.1</t>
  </si>
  <si>
    <t>045.9-01.9</t>
  </si>
  <si>
    <t>190-17.1</t>
  </si>
  <si>
    <t>190.3-17.7</t>
  </si>
  <si>
    <t>WeDe 1</t>
  </si>
  <si>
    <t>Min 1-65</t>
  </si>
  <si>
    <t>Minkowski 1-65</t>
  </si>
  <si>
    <t>EGB 5</t>
  </si>
  <si>
    <t>K 4-48</t>
  </si>
  <si>
    <t>A 14</t>
  </si>
  <si>
    <t>K 3-22</t>
  </si>
  <si>
    <t>Kohoutek 4-48</t>
  </si>
  <si>
    <t>Abell 14</t>
  </si>
  <si>
    <t>Kohoutek 3-22</t>
  </si>
  <si>
    <t>EGB</t>
  </si>
  <si>
    <t>WeDe</t>
  </si>
  <si>
    <t>197-06.1</t>
  </si>
  <si>
    <t>197.4-06.4</t>
  </si>
  <si>
    <t>043+03.1</t>
  </si>
  <si>
    <t>043.1+03.8</t>
  </si>
  <si>
    <t>Hot subdwarf</t>
  </si>
  <si>
    <t>211.9+22.6</t>
  </si>
  <si>
    <t>211+22.1</t>
  </si>
  <si>
    <t>Publ. Astron. Soc. Pac., 96, 283-286</t>
  </si>
  <si>
    <t>This list was compiled by Christian Weis.</t>
  </si>
  <si>
    <t xml:space="preserve"> If you use it for publications, please mention the following credits:</t>
  </si>
  <si>
    <t>You can use it for free for your purposes.</t>
  </si>
  <si>
    <t>Thank you very much, indeed!</t>
  </si>
  <si>
    <t>Christian Weis</t>
  </si>
  <si>
    <t>Lindenweg 5</t>
  </si>
  <si>
    <t>88175 Scheidegg</t>
  </si>
  <si>
    <t>Bavaria</t>
  </si>
  <si>
    <t>Germany</t>
  </si>
  <si>
    <t>weis@astroweis.de</t>
  </si>
  <si>
    <t>201+02.1</t>
  </si>
  <si>
    <t>201.7+02.5</t>
  </si>
  <si>
    <t>197-03.1</t>
  </si>
  <si>
    <t>197.8-03.3</t>
  </si>
  <si>
    <t>045+01.1</t>
  </si>
  <si>
    <t>045.6+01.5</t>
  </si>
  <si>
    <t>Index Catalogue 4593</t>
  </si>
  <si>
    <t>IC 4593</t>
  </si>
  <si>
    <t>Pease 1</t>
  </si>
  <si>
    <t>Kohoutek 3-16</t>
  </si>
  <si>
    <t>PB 10</t>
  </si>
  <si>
    <t>H 3-75</t>
  </si>
  <si>
    <t>CTSS 2</t>
  </si>
  <si>
    <t>Hercules</t>
  </si>
  <si>
    <t>Pegasus</t>
  </si>
  <si>
    <t>025+40.1</t>
  </si>
  <si>
    <t>025.3+40.8</t>
  </si>
  <si>
    <t>Ps 1</t>
  </si>
  <si>
    <t>Ps</t>
  </si>
  <si>
    <t>Pease</t>
  </si>
  <si>
    <t>065-27.1</t>
  </si>
  <si>
    <t>065.0-27.3</t>
  </si>
  <si>
    <t>K 3-16</t>
  </si>
  <si>
    <t>Ku 648</t>
  </si>
  <si>
    <t>Ku</t>
  </si>
  <si>
    <t>Veroeff. Astron. Inst. Bonn, 15, 1-47</t>
  </si>
  <si>
    <t>K</t>
  </si>
  <si>
    <t>Kohoutek</t>
  </si>
  <si>
    <t>A planetary nebula in the globular cluster Messier 15</t>
  </si>
  <si>
    <t>Publ. Astron. Soc. Pac., 40, 342</t>
  </si>
  <si>
    <t>PN in globular M 15</t>
  </si>
  <si>
    <t>044+05.1</t>
  </si>
  <si>
    <t>044.0+05.2</t>
  </si>
  <si>
    <t>048-02.1</t>
  </si>
  <si>
    <t>048.0-02.3</t>
  </si>
  <si>
    <t>193-09.1</t>
  </si>
  <si>
    <t>Bol. Obs. Tonantz. Tacub., 1, part no 8, 3-18</t>
  </si>
  <si>
    <t>044+05.2</t>
  </si>
  <si>
    <t>044.1+05.8</t>
  </si>
  <si>
    <t>NGC 6891</t>
  </si>
  <si>
    <t>NGC 7094</t>
  </si>
  <si>
    <t>A 21</t>
  </si>
  <si>
    <t>A 72</t>
  </si>
  <si>
    <t>Abell 72</t>
  </si>
  <si>
    <t>New General Catalogue 6891</t>
  </si>
  <si>
    <t>New General Catalogue 7094</t>
  </si>
  <si>
    <t>Abell 21</t>
  </si>
  <si>
    <t>Delphinus</t>
  </si>
  <si>
    <t>Gemini</t>
  </si>
  <si>
    <t>Astron. Astrophys., Suppl. Ser., 86, 503</t>
  </si>
  <si>
    <t>054-12.1</t>
  </si>
  <si>
    <t>054.1-12.1</t>
  </si>
  <si>
    <t>066-28.1</t>
  </si>
  <si>
    <t>K 1-19</t>
  </si>
  <si>
    <t>066.7-28.2</t>
  </si>
  <si>
    <t>205+14.1</t>
  </si>
  <si>
    <t>205.1+14.2</t>
  </si>
  <si>
    <t>YM 29</t>
  </si>
  <si>
    <t>Sh 2-274</t>
  </si>
  <si>
    <t>048-01.1</t>
  </si>
  <si>
    <t>048.7-01.5</t>
  </si>
  <si>
    <t>059-18.1</t>
  </si>
  <si>
    <t>059.7-18.7</t>
  </si>
  <si>
    <t>Source Name</t>
  </si>
  <si>
    <t>A</t>
  </si>
  <si>
    <t>Abell</t>
  </si>
  <si>
    <t xml:space="preserve">Astrophys. J., 144, 259-279 </t>
  </si>
  <si>
    <t>There is a publication from Abell from 1955 called "Globular clusters and planetary nebulae discovered on the national geographic society-Palomar Observatory sky survey" which lists 86 objects. Usually, the 1966 publication is referenced to when talking about Abell Planetaries.</t>
  </si>
  <si>
    <t>Language of Publication</t>
  </si>
  <si>
    <t>English</t>
  </si>
  <si>
    <t>German</t>
  </si>
  <si>
    <t>Spanish</t>
  </si>
  <si>
    <t>EGB 6</t>
  </si>
  <si>
    <t>CTSS 4</t>
  </si>
  <si>
    <t>PC 22</t>
  </si>
  <si>
    <t>K 3-29</t>
  </si>
  <si>
    <t>CTSS 3</t>
  </si>
  <si>
    <t>Kohoutek 3-29</t>
  </si>
  <si>
    <t>Minkowski 3-27</t>
  </si>
  <si>
    <t>Min 3-27</t>
  </si>
  <si>
    <t>Leo</t>
  </si>
  <si>
    <t>221+46.1</t>
  </si>
  <si>
    <t>221.5+46.3</t>
  </si>
  <si>
    <t>046+02.1</t>
  </si>
  <si>
    <t>046.8+02.9</t>
  </si>
  <si>
    <t xml:space="preserve">Bol. Obs. Tonantz. Tacub., 3, 33-35 </t>
  </si>
  <si>
    <t>Very often abbreviated using "M", but could be misinterpreted as "Messier", therefore denoted "Min" throughout this document</t>
  </si>
  <si>
    <t>051-04.1</t>
  </si>
  <si>
    <t>051.0-04.5</t>
  </si>
  <si>
    <t>Obviously first mentioned by Apriamashvili in 1959, but not considered an Ap-PN nowadays</t>
  </si>
  <si>
    <t>048+01.2</t>
  </si>
  <si>
    <t>048.1+01.1</t>
  </si>
  <si>
    <t>Sh 2-78</t>
  </si>
  <si>
    <t>046+03.1</t>
  </si>
  <si>
    <t>046.8+03.8</t>
  </si>
  <si>
    <t>043+11.1</t>
  </si>
  <si>
    <t>043.3+11.6</t>
  </si>
  <si>
    <t>K 3-21</t>
  </si>
  <si>
    <t>A 19</t>
  </si>
  <si>
    <t>K 4-28</t>
  </si>
  <si>
    <t>We 3-1</t>
  </si>
  <si>
    <t>Min 1-73</t>
  </si>
  <si>
    <t>Pisces</t>
  </si>
  <si>
    <t>K 3-24</t>
  </si>
  <si>
    <t>PHL 932</t>
  </si>
  <si>
    <t>K 4-16</t>
  </si>
  <si>
    <t>Me 1-1</t>
  </si>
  <si>
    <t>Kohoutek 3-21</t>
  </si>
  <si>
    <t>Kohoutek 4-28</t>
  </si>
  <si>
    <t>Kohoutek 3-24</t>
  </si>
  <si>
    <t>Kohoutek 4-16</t>
  </si>
  <si>
    <t>047+04.1</t>
  </si>
  <si>
    <t>047.1+04.1</t>
  </si>
  <si>
    <t>Abell 19</t>
  </si>
  <si>
    <t>Minkowski 1-73</t>
  </si>
  <si>
    <t>Minkowski 1-74</t>
  </si>
  <si>
    <t>200+08.1</t>
  </si>
  <si>
    <t>200.7+08.4</t>
  </si>
  <si>
    <t>050-01.1</t>
  </si>
  <si>
    <t>050.4-01.6</t>
  </si>
  <si>
    <t>We</t>
  </si>
  <si>
    <t>Weinberger</t>
  </si>
  <si>
    <t>044+10.1</t>
  </si>
  <si>
    <t>044.3+10.4</t>
  </si>
  <si>
    <t>The Observatory, 98, 137-138</t>
  </si>
  <si>
    <t>Hen 2-443</t>
  </si>
  <si>
    <t>051-03.1</t>
  </si>
  <si>
    <t>051.9-03.8</t>
  </si>
  <si>
    <t>Hen</t>
  </si>
  <si>
    <t>Henize</t>
  </si>
  <si>
    <t>Min 4-13</t>
  </si>
  <si>
    <t>Henize 2-429</t>
  </si>
  <si>
    <t>Henize 2-428</t>
  </si>
  <si>
    <t>Hen 2-429</t>
  </si>
  <si>
    <t>048+01.1</t>
  </si>
  <si>
    <t>048.7+01.9</t>
  </si>
  <si>
    <t>Astrophys. J., Suppl. Ser., 14, 125-153</t>
  </si>
  <si>
    <t>Hen 2-NNN</t>
  </si>
  <si>
    <t>Hen 2-445</t>
  </si>
  <si>
    <t>052-04.1</t>
  </si>
  <si>
    <t>052.2-04.0</t>
  </si>
  <si>
    <t>048+02.1</t>
  </si>
  <si>
    <t>048.7+02.3</t>
  </si>
  <si>
    <t>125-47.1</t>
  </si>
  <si>
    <t>125.9-47.0</t>
  </si>
  <si>
    <t>PHL</t>
  </si>
  <si>
    <t>Bol. Obs. Tonantz. Tacub., 3, 37-117</t>
  </si>
  <si>
    <t>Hen 2-428</t>
  </si>
  <si>
    <t>Min 4-12</t>
  </si>
  <si>
    <t>049+02.1</t>
  </si>
  <si>
    <t>049.4+02.4</t>
  </si>
  <si>
    <t>048+04.2</t>
  </si>
  <si>
    <t>048.5+04.2</t>
  </si>
  <si>
    <t>Hen 2-441</t>
  </si>
  <si>
    <t>052-02.2</t>
  </si>
  <si>
    <t>052.5-02.9</t>
  </si>
  <si>
    <t>Merrill 1-1</t>
  </si>
  <si>
    <t>Me</t>
  </si>
  <si>
    <t>Merrill</t>
  </si>
  <si>
    <t>K 3-41</t>
  </si>
  <si>
    <t>IC 4997</t>
  </si>
  <si>
    <t>Min 1-67</t>
  </si>
  <si>
    <t>NGC 6879</t>
  </si>
  <si>
    <t>A 63</t>
  </si>
  <si>
    <t>PM 1-295</t>
  </si>
  <si>
    <t>K 3-38</t>
  </si>
  <si>
    <t>WhMe 1</t>
  </si>
  <si>
    <t>Hen 2-430</t>
  </si>
  <si>
    <t>K 3-51</t>
  </si>
  <si>
    <t>Min 1-72</t>
  </si>
  <si>
    <t>J 900</t>
  </si>
  <si>
    <t>A 30</t>
  </si>
  <si>
    <t>Kohoutek 3-41</t>
  </si>
  <si>
    <t>Kohoutek 3-38</t>
  </si>
  <si>
    <t>Kohoutek 3-51</t>
  </si>
  <si>
    <t>Index Catalogue 4997</t>
  </si>
  <si>
    <t>Minkowski 1-72</t>
  </si>
  <si>
    <t>New General Catalogue 6879</t>
  </si>
  <si>
    <t>Abell 63</t>
  </si>
  <si>
    <t>Henize 2-430</t>
  </si>
  <si>
    <t>Jonckheere 900</t>
  </si>
  <si>
    <t>Abell 30</t>
  </si>
  <si>
    <t>Sagitta</t>
  </si>
  <si>
    <t>052-02.1</t>
  </si>
  <si>
    <t>052.9-02.7</t>
  </si>
  <si>
    <t>058-10.1</t>
  </si>
  <si>
    <t>058.3-10.9</t>
  </si>
  <si>
    <t>Hen 2-464</t>
  </si>
  <si>
    <t>Hen 2-427</t>
  </si>
  <si>
    <t>050+03.1</t>
  </si>
  <si>
    <t>050.1+03.3</t>
  </si>
  <si>
    <t>Hen 2-455</t>
  </si>
  <si>
    <t>057-08.1</t>
  </si>
  <si>
    <t>057.2-08.9</t>
  </si>
  <si>
    <t>053-03.1</t>
  </si>
  <si>
    <t>053.8-03.0</t>
  </si>
  <si>
    <t>variable star UU Sge</t>
  </si>
  <si>
    <t>051+01.1</t>
  </si>
  <si>
    <t>051.3+01.8</t>
  </si>
  <si>
    <t>053-01.1</t>
  </si>
  <si>
    <t>053.2-1.5</t>
  </si>
  <si>
    <t>WhMe</t>
  </si>
  <si>
    <t xml:space="preserve">Mon. Not. R. Astron. Soc., 223, 497-503 </t>
  </si>
  <si>
    <t>051+02.1</t>
  </si>
  <si>
    <t>051.0+02.8</t>
  </si>
  <si>
    <t>051+03.1</t>
  </si>
  <si>
    <t>051.0+03.0</t>
  </si>
  <si>
    <t>056-06.1</t>
  </si>
  <si>
    <t>056.8-06.9</t>
  </si>
  <si>
    <t>Hen 2-444</t>
  </si>
  <si>
    <t>054-02.1</t>
  </si>
  <si>
    <t>054.4-02.5</t>
  </si>
  <si>
    <t>194+02.1</t>
  </si>
  <si>
    <t>194.2+02.5</t>
  </si>
  <si>
    <t>Abell 52</t>
  </si>
  <si>
    <t>Kohoutek 3-43</t>
  </si>
  <si>
    <t>Kohoutek 3-31</t>
  </si>
  <si>
    <t>Kohoutek 1-17</t>
  </si>
  <si>
    <t>Baade 1</t>
  </si>
  <si>
    <t>Abell 59</t>
  </si>
  <si>
    <t>Minkowski 1-71</t>
  </si>
  <si>
    <t>WeSb 5</t>
  </si>
  <si>
    <t>A 52</t>
  </si>
  <si>
    <t>A 59</t>
  </si>
  <si>
    <t>K 3-43</t>
  </si>
  <si>
    <t>K 3-31</t>
  </si>
  <si>
    <t>K 1-17</t>
  </si>
  <si>
    <t>Ba 1</t>
  </si>
  <si>
    <t>Min 1-71</t>
  </si>
  <si>
    <t>208+33.1</t>
  </si>
  <si>
    <t>208.5+33.2</t>
  </si>
  <si>
    <t>Vulpecula</t>
  </si>
  <si>
    <t>050+05.1</t>
  </si>
  <si>
    <t>050.4+05.2</t>
  </si>
  <si>
    <t>055-01.1</t>
  </si>
  <si>
    <t>055.1-01.8</t>
  </si>
  <si>
    <t>I welcome your comments and feedback about the list and would appreciate if you were kind enough to let me know of publications for which this list gave a little help.</t>
  </si>
  <si>
    <t>052+02.1</t>
  </si>
  <si>
    <t>052.9+02.7</t>
  </si>
  <si>
    <t>051+06.1</t>
  </si>
  <si>
    <t>051.5+06.1</t>
  </si>
  <si>
    <t>171-25.1</t>
  </si>
  <si>
    <t>171.3-25.8</t>
  </si>
  <si>
    <t>Ba</t>
  </si>
  <si>
    <t>Baade</t>
  </si>
  <si>
    <t>Publ. Astron. Soc. Pac., 47, 99</t>
  </si>
  <si>
    <t>053+03.1</t>
  </si>
  <si>
    <t>053.3+03.0</t>
  </si>
  <si>
    <t>Hen 2-439</t>
  </si>
  <si>
    <t>055-00.1</t>
  </si>
  <si>
    <t>055.5-00.5</t>
  </si>
  <si>
    <t>WeSb</t>
  </si>
  <si>
    <t>Astron. Astrophys., 100, 66-67</t>
  </si>
  <si>
    <t>It is recommended to abbreviate WeSb istead of WeSa</t>
  </si>
  <si>
    <t>058-05.1</t>
  </si>
  <si>
    <t>058.6-05.5</t>
  </si>
  <si>
    <t>NGC 6886</t>
  </si>
  <si>
    <t>NGC 6905</t>
  </si>
  <si>
    <t>K 3-42</t>
  </si>
  <si>
    <t>K 4-10</t>
  </si>
  <si>
    <t>Hu 2-1</t>
  </si>
  <si>
    <t>NGC 2392</t>
  </si>
  <si>
    <t>New General Catalogue 6886</t>
  </si>
  <si>
    <t>New General Catalogue 6905</t>
  </si>
  <si>
    <t>New General Catalogue 2392</t>
  </si>
  <si>
    <t>Blue Flash Nebula</t>
  </si>
  <si>
    <t>Eskimo Nebula</t>
  </si>
  <si>
    <t>Kohoutek 3-42</t>
  </si>
  <si>
    <t>Kohoutek 4-10</t>
  </si>
  <si>
    <t>Humason 2-1</t>
  </si>
  <si>
    <t>Hen 2-458</t>
  </si>
  <si>
    <t>060-07.2</t>
  </si>
  <si>
    <t>060.1-07.7</t>
  </si>
  <si>
    <t>Hen 2-466</t>
  </si>
  <si>
    <t>061-09.1</t>
  </si>
  <si>
    <t>061.4-09.5</t>
  </si>
  <si>
    <t>056-00.1</t>
  </si>
  <si>
    <t>056.4-00.9</t>
  </si>
  <si>
    <t>344+00.1</t>
  </si>
  <si>
    <t>343.9+00.8</t>
  </si>
  <si>
    <t>052+07.1</t>
  </si>
  <si>
    <t>052.2+07.6</t>
  </si>
  <si>
    <t>051+09.1</t>
  </si>
  <si>
    <t>051.4+09.6</t>
  </si>
  <si>
    <t>Hu</t>
  </si>
  <si>
    <t>Humason</t>
  </si>
  <si>
    <t>Publ. Astron. Soc. Pac., 34, 296-297</t>
  </si>
  <si>
    <t>197+17.1</t>
  </si>
  <si>
    <t>197.8+17.3</t>
  </si>
  <si>
    <t>Common name 1</t>
  </si>
  <si>
    <t>Common name 2</t>
  </si>
  <si>
    <t>Clown Face Nebula</t>
  </si>
  <si>
    <t>Hen 2-432</t>
  </si>
  <si>
    <t>Hen 2-447</t>
  </si>
  <si>
    <t>K 1-14</t>
  </si>
  <si>
    <t>K 3-35</t>
  </si>
  <si>
    <t>A 68</t>
  </si>
  <si>
    <t>NGC 6853</t>
  </si>
  <si>
    <t>A 54</t>
  </si>
  <si>
    <t>K 3-40</t>
  </si>
  <si>
    <t>NGC 6210</t>
  </si>
  <si>
    <t>A 74</t>
  </si>
  <si>
    <t>K 3-45</t>
  </si>
  <si>
    <t>K 3-37</t>
  </si>
  <si>
    <t>K 3-39</t>
  </si>
  <si>
    <t>PM 1-310</t>
  </si>
  <si>
    <t>Hen 2-440</t>
  </si>
  <si>
    <t>K 3-34</t>
  </si>
  <si>
    <t>K 3-70</t>
  </si>
  <si>
    <t>K 3-54</t>
  </si>
  <si>
    <t>Henize 2-432</t>
  </si>
  <si>
    <t>Henize 2-447</t>
  </si>
  <si>
    <t>Henize 2-440</t>
  </si>
  <si>
    <t>Kohoutek 1-14</t>
  </si>
  <si>
    <t>Kohoutek 3-35</t>
  </si>
  <si>
    <t>Kohoutek 3-40</t>
  </si>
  <si>
    <t>Kohoutek 3-37</t>
  </si>
  <si>
    <t>Kohoutek 3-39</t>
  </si>
  <si>
    <t>Kohoutek 3-34</t>
  </si>
  <si>
    <t>Kohoutek 3-70</t>
  </si>
  <si>
    <t>Kohoutek 3-54</t>
  </si>
  <si>
    <t>Abell 68</t>
  </si>
  <si>
    <t>Abell 54</t>
  </si>
  <si>
    <t>New General Catalogue 6210</t>
  </si>
  <si>
    <t>343.4+11.9</t>
  </si>
  <si>
    <t>343+11.9</t>
  </si>
  <si>
    <t>Sa 2-135</t>
  </si>
  <si>
    <t>StWr 4-5</t>
  </si>
  <si>
    <t>StWr</t>
  </si>
  <si>
    <t>Publ. Obs. Astron. Nacional, Cerro Calan, 2, 59-129</t>
  </si>
  <si>
    <t>Alternate name 4</t>
  </si>
  <si>
    <t>055+02.1</t>
  </si>
  <si>
    <t>055.2+02.8</t>
  </si>
  <si>
    <t>Hen 2-435</t>
  </si>
  <si>
    <t>055+02.3</t>
  </si>
  <si>
    <t>055.6+02.1</t>
  </si>
  <si>
    <t>057-01.1</t>
  </si>
  <si>
    <t>057.9-01.5</t>
  </si>
  <si>
    <t>Mitt. Astron. Gesellschaft, 60, 325-327</t>
  </si>
  <si>
    <t>09..279</t>
  </si>
  <si>
    <t>192+07.1</t>
  </si>
  <si>
    <t>192.5+07.2</t>
  </si>
  <si>
    <t>HaWe 8</t>
  </si>
  <si>
    <t>045+24.1</t>
  </si>
  <si>
    <t>045.6+24.3</t>
  </si>
  <si>
    <t>056+02.1</t>
  </si>
  <si>
    <t>056.0+02.0</t>
  </si>
  <si>
    <t>060-04.1</t>
  </si>
  <si>
    <t>060.0-04.3</t>
  </si>
  <si>
    <t>342+00.1</t>
  </si>
  <si>
    <t>342.7+00.7</t>
  </si>
  <si>
    <t>Sa</t>
  </si>
  <si>
    <t>Alternate name 5</t>
  </si>
  <si>
    <t>Hen 3-1158</t>
  </si>
  <si>
    <t>H 3-29</t>
  </si>
  <si>
    <t>055+06.1</t>
  </si>
  <si>
    <t>055.3+06.6</t>
  </si>
  <si>
    <t>Hen 2-448</t>
  </si>
  <si>
    <t>059-01.1</t>
  </si>
  <si>
    <t>059.0-01.7</t>
  </si>
  <si>
    <t>M 27</t>
  </si>
  <si>
    <t>Messier 27</t>
  </si>
  <si>
    <t>Dumbbell Nebula</t>
  </si>
  <si>
    <t>Diabolo Nebula</t>
  </si>
  <si>
    <t>Hen 2-452</t>
  </si>
  <si>
    <t>060-03.1</t>
  </si>
  <si>
    <t>060.8-03.6</t>
  </si>
  <si>
    <t>058+01.1</t>
  </si>
  <si>
    <t>058.9+01.3</t>
  </si>
  <si>
    <t>043+37.1</t>
  </si>
  <si>
    <t>043.1+37.7</t>
  </si>
  <si>
    <t>060+01.1</t>
  </si>
  <si>
    <t>060.5+01.8</t>
  </si>
  <si>
    <t>189+07.1</t>
  </si>
  <si>
    <t>189.8+07.7</t>
  </si>
  <si>
    <t>174-14.1</t>
  </si>
  <si>
    <t>174.2-14.6</t>
  </si>
  <si>
    <t>059+04.1</t>
  </si>
  <si>
    <t>059.0+04.6</t>
  </si>
  <si>
    <t>059+02.1</t>
  </si>
  <si>
    <t>059.4+02.3</t>
  </si>
  <si>
    <t>059+02.2</t>
  </si>
  <si>
    <t>059.9+02.0</t>
  </si>
  <si>
    <t>063-03.1</t>
  </si>
  <si>
    <t>063.8-03.3</t>
  </si>
  <si>
    <t>184+00.1</t>
  </si>
  <si>
    <t>184.6+00.6</t>
  </si>
  <si>
    <t>HuDo 1</t>
  </si>
  <si>
    <t>060+01.2</t>
  </si>
  <si>
    <t>060.4+01.5</t>
  </si>
  <si>
    <t>Astron. Astrophys., Suppl. Ser., 76, 317-330</t>
  </si>
  <si>
    <t>HuDo</t>
  </si>
  <si>
    <t>Chin. Sci. Bull., Vol. 37, No. 3, p. 231-216</t>
  </si>
  <si>
    <t>Abell 74</t>
  </si>
  <si>
    <t>072-17.1</t>
  </si>
  <si>
    <t>072.7-17.1</t>
  </si>
  <si>
    <t>Kohoutek 3-45</t>
  </si>
  <si>
    <t>060-00.1</t>
  </si>
  <si>
    <t>060.5-00.3</t>
  </si>
  <si>
    <t>184-02.1</t>
  </si>
  <si>
    <t>184.0-02.1</t>
  </si>
  <si>
    <t>Hen 2-462</t>
  </si>
  <si>
    <t>065-05.1</t>
  </si>
  <si>
    <t>065.2-05.6</t>
  </si>
  <si>
    <t>Abell 57</t>
  </si>
  <si>
    <t>A 57</t>
  </si>
  <si>
    <t>058+06.1</t>
  </si>
  <si>
    <t>058.6+06.1</t>
  </si>
  <si>
    <t>Coma Berenices</t>
  </si>
  <si>
    <t>Cygnus</t>
  </si>
  <si>
    <t>Min 2-48</t>
  </si>
  <si>
    <t>LoTr</t>
  </si>
  <si>
    <t>Mon. Not. R. Astron. Soc., 193, 521-524</t>
  </si>
  <si>
    <t>339+88.1</t>
  </si>
  <si>
    <t>339.9+88.4</t>
  </si>
  <si>
    <t>Hen 2-449</t>
  </si>
  <si>
    <t>062-00.1</t>
  </si>
  <si>
    <t>062.4-00.2</t>
  </si>
  <si>
    <t>Minkowski 2-48</t>
  </si>
  <si>
    <t>065-03.1</t>
  </si>
  <si>
    <t>065.1-03.5</t>
  </si>
  <si>
    <t>Hen 2-442</t>
  </si>
  <si>
    <t>Henize 2-442</t>
  </si>
  <si>
    <t>061+02.1</t>
  </si>
  <si>
    <t>061.8+02.1</t>
  </si>
  <si>
    <t>Min 4-16</t>
  </si>
  <si>
    <t>Hen 2-437</t>
  </si>
  <si>
    <t>061+03.1</t>
  </si>
  <si>
    <t>061.3+03.6</t>
  </si>
  <si>
    <t>Min 1-91</t>
  </si>
  <si>
    <t>Min 4-15</t>
  </si>
  <si>
    <t>K 3-71</t>
  </si>
  <si>
    <t>Kohoutek 3-71</t>
  </si>
  <si>
    <t>184+04.1</t>
  </si>
  <si>
    <t>184.8+04.4</t>
  </si>
  <si>
    <t>Henize 2-437</t>
  </si>
  <si>
    <t>A 46</t>
  </si>
  <si>
    <t>PC 24</t>
  </si>
  <si>
    <t>K 3-53</t>
  </si>
  <si>
    <t>K 1-15</t>
  </si>
  <si>
    <t>Lyra</t>
  </si>
  <si>
    <t>Abell 46</t>
  </si>
  <si>
    <t>Kohoutek 3-53</t>
  </si>
  <si>
    <t>Kohoutek 1-15</t>
  </si>
  <si>
    <t>055+16.1</t>
  </si>
  <si>
    <t>055.4+16.0</t>
  </si>
  <si>
    <t>Hen 1-7</t>
  </si>
  <si>
    <t>Hen 2-463</t>
  </si>
  <si>
    <t>066-05.1</t>
  </si>
  <si>
    <t>066.9-05.2</t>
  </si>
  <si>
    <t>064-02.1</t>
  </si>
  <si>
    <t>064.9-02.1</t>
  </si>
  <si>
    <t>051+25.1</t>
  </si>
  <si>
    <t>051.9+25.8</t>
  </si>
  <si>
    <t>A 39</t>
  </si>
  <si>
    <t>Vy 1-2</t>
  </si>
  <si>
    <t>WeSb 2</t>
  </si>
  <si>
    <t>Auriga</t>
  </si>
  <si>
    <t>Abell 39</t>
  </si>
  <si>
    <t>Vyssotsky 1-2</t>
  </si>
  <si>
    <t>047+42.1</t>
  </si>
  <si>
    <t>047.0+42.4</t>
  </si>
  <si>
    <t>053+24.1</t>
  </si>
  <si>
    <t>053.3+24.0</t>
  </si>
  <si>
    <t>183.8+05.5</t>
  </si>
  <si>
    <t>183+05.1</t>
  </si>
  <si>
    <t>K 3-27</t>
  </si>
  <si>
    <t>K 3-68</t>
  </si>
  <si>
    <t>NGC 6842</t>
  </si>
  <si>
    <t>Hen 2-459</t>
  </si>
  <si>
    <t>K 3-58</t>
  </si>
  <si>
    <t>Kohoutek 3-27</t>
  </si>
  <si>
    <t>Kohoutek 3-68</t>
  </si>
  <si>
    <t>Kohoutek 3-58</t>
  </si>
  <si>
    <t>Henize 2-459</t>
  </si>
  <si>
    <t>New General Catalogue 6842</t>
  </si>
  <si>
    <t>061+08.1</t>
  </si>
  <si>
    <t>061.0+08.0</t>
  </si>
  <si>
    <t>178-02.1</t>
  </si>
  <si>
    <t>178.3-02.5</t>
  </si>
  <si>
    <t>065+00.1</t>
  </si>
  <si>
    <t>065.9+00.5</t>
  </si>
  <si>
    <t>Hen 2-451</t>
  </si>
  <si>
    <t>LBN 149</t>
  </si>
  <si>
    <t>Sh 1-72</t>
  </si>
  <si>
    <t>Sh 2-95</t>
  </si>
  <si>
    <t>189+19.1</t>
  </si>
  <si>
    <t>189.1+19.8</t>
  </si>
  <si>
    <t>068-02.1</t>
  </si>
  <si>
    <t>068.3-02.7</t>
  </si>
  <si>
    <t>069-03.1</t>
  </si>
  <si>
    <t>069.6-03.9</t>
  </si>
  <si>
    <t>Jn 1</t>
  </si>
  <si>
    <t>BD +30.3639</t>
  </si>
  <si>
    <t>NGC 6765</t>
  </si>
  <si>
    <t>K 3-52</t>
  </si>
  <si>
    <t>Jones 1</t>
  </si>
  <si>
    <t>104-29.1</t>
  </si>
  <si>
    <t>104.2-29.6</t>
  </si>
  <si>
    <t>Jn</t>
  </si>
  <si>
    <t>Jones</t>
  </si>
  <si>
    <t>unpublished</t>
  </si>
  <si>
    <t>Details to be found here: Miller, F.D., van Dien, E.: Erratum: A Large New Planetary Nebula. Astrophysical Journal, vol. 110, p104</t>
  </si>
  <si>
    <t>Campbell's Hydrogen Star</t>
  </si>
  <si>
    <t>Campbell's Star</t>
  </si>
  <si>
    <t>Hen 2-438</t>
  </si>
  <si>
    <t>Bonner Durchmusterung +30.3639</t>
  </si>
  <si>
    <t>064+05.1</t>
  </si>
  <si>
    <t>064.7+05.0</t>
  </si>
  <si>
    <t>BD</t>
  </si>
  <si>
    <t>Bonner Durchmusterung</t>
  </si>
  <si>
    <t>Bonner Durchmusterung des nördlichen Himmels</t>
  </si>
  <si>
    <t>Eds. Marcus and Weber's Verlag, Bonn</t>
  </si>
  <si>
    <t>BD +30.3639 is in vol. 2 of the BD</t>
  </si>
  <si>
    <t>New General Catalogue 6765</t>
  </si>
  <si>
    <t>Kohoutek 3-52</t>
  </si>
  <si>
    <t>062.4+09.5</t>
  </si>
  <si>
    <t>062+09.1</t>
  </si>
  <si>
    <t>Min 1-68</t>
  </si>
  <si>
    <t>067-00.1</t>
  </si>
  <si>
    <t>067.9-00.2</t>
  </si>
  <si>
    <t>NGC 6894</t>
  </si>
  <si>
    <t>NGC 1514</t>
  </si>
  <si>
    <t>K 4-37</t>
  </si>
  <si>
    <t>Min 1-75</t>
  </si>
  <si>
    <t>New General Catalogue 6894</t>
  </si>
  <si>
    <t>New General Catalogue 1514</t>
  </si>
  <si>
    <t>Kohoutek 4-37</t>
  </si>
  <si>
    <t>Minkowski 1-75</t>
  </si>
  <si>
    <t>Hen 2-460</t>
  </si>
  <si>
    <t>069-02.1</t>
  </si>
  <si>
    <t>069.4-02.6</t>
  </si>
  <si>
    <t>165-15.1</t>
  </si>
  <si>
    <t>165.5-15.2</t>
  </si>
  <si>
    <t>LBN 809</t>
  </si>
  <si>
    <t>Reflection Nebula</t>
  </si>
  <si>
    <t>173-05.1</t>
  </si>
  <si>
    <t>173.7-05.8</t>
  </si>
  <si>
    <t>066+02.1</t>
  </si>
  <si>
    <t>066.9+02.2</t>
  </si>
  <si>
    <t>Hen 2-454</t>
  </si>
  <si>
    <t>068-00.1</t>
  </si>
  <si>
    <t>068.8-0.00</t>
  </si>
  <si>
    <t>A 78</t>
  </si>
  <si>
    <t>K 3-55</t>
  </si>
  <si>
    <t>K 4-41</t>
  </si>
  <si>
    <t>Min 3-35</t>
  </si>
  <si>
    <t>Abell 78</t>
  </si>
  <si>
    <t>Kohoutek 3-55</t>
  </si>
  <si>
    <t>Kohoutek 4-41</t>
  </si>
  <si>
    <t>Minkowski 3-35</t>
  </si>
  <si>
    <t>081-14.1</t>
  </si>
  <si>
    <t>081.2-14.9</t>
  </si>
  <si>
    <t>Hen 2-453</t>
  </si>
  <si>
    <t>068+01.2</t>
  </si>
  <si>
    <t>068.6+01.1</t>
  </si>
  <si>
    <t>069+00.1</t>
  </si>
  <si>
    <t>069.7+00.0</t>
  </si>
  <si>
    <t>068+01.1</t>
  </si>
  <si>
    <t>068.7+01.9</t>
  </si>
  <si>
    <t>Hen 2-465</t>
  </si>
  <si>
    <t>071-02.1</t>
  </si>
  <si>
    <t>071.6-02.3</t>
  </si>
  <si>
    <t>PC 23</t>
  </si>
  <si>
    <t>NGC 6720</t>
  </si>
  <si>
    <t>K 3-49</t>
  </si>
  <si>
    <t>K 3-76</t>
  </si>
  <si>
    <t>K 3-66</t>
  </si>
  <si>
    <t>K 3-46</t>
  </si>
  <si>
    <t>Kohoutek 3-49</t>
  </si>
  <si>
    <t>Kohoutek 3-76</t>
  </si>
  <si>
    <t>Kohoutek 3-66</t>
  </si>
  <si>
    <t>Kohoutek 3-46</t>
  </si>
  <si>
    <t>068+03.1</t>
  </si>
  <si>
    <t>068.7+03.0</t>
  </si>
  <si>
    <t>Perseus</t>
  </si>
  <si>
    <t>Messier 57</t>
  </si>
  <si>
    <t>M 57</t>
  </si>
  <si>
    <t>Ring Nebula</t>
  </si>
  <si>
    <t>063+13.1</t>
  </si>
  <si>
    <t>063.1+13.9</t>
  </si>
  <si>
    <t>069+02.1</t>
  </si>
  <si>
    <t>069.2+02.8</t>
  </si>
  <si>
    <t>073-02.1</t>
  </si>
  <si>
    <t>073.0-02.4</t>
  </si>
  <si>
    <t>167-09.1</t>
  </si>
  <si>
    <t>167.4-09.1</t>
  </si>
  <si>
    <t>069+03.1</t>
  </si>
  <si>
    <t>069.2+03.8</t>
  </si>
  <si>
    <t>IC 2003</t>
  </si>
  <si>
    <t>K 3-57</t>
  </si>
  <si>
    <t>Min 1-64</t>
  </si>
  <si>
    <t>PP 40</t>
  </si>
  <si>
    <t>Pu 2</t>
  </si>
  <si>
    <t>K 3-67</t>
  </si>
  <si>
    <t>Index Catalogue 2003</t>
  </si>
  <si>
    <t>Kohoutek 3-57</t>
  </si>
  <si>
    <t>Kohoutek 3-67</t>
  </si>
  <si>
    <t>Minkowski 1-64</t>
  </si>
  <si>
    <t>Purgathofer 2</t>
  </si>
  <si>
    <t>161-14.1</t>
  </si>
  <si>
    <t>161.2-14.8</t>
  </si>
  <si>
    <t>072+00.1</t>
  </si>
  <si>
    <t>072.1+00.1</t>
  </si>
  <si>
    <t>159-15.1</t>
  </si>
  <si>
    <t>159.0-15.1</t>
  </si>
  <si>
    <t>064+15.1</t>
  </si>
  <si>
    <t>064.9+15.5</t>
  </si>
  <si>
    <t>173+02.1</t>
  </si>
  <si>
    <t>173.7+02.7</t>
  </si>
  <si>
    <t>Sh 2-235 A</t>
  </si>
  <si>
    <t>Parsamian-Petrosian 40</t>
  </si>
  <si>
    <t>PP</t>
  </si>
  <si>
    <t xml:space="preserve">Soobshch. Byurakan Obs., 51, 3-15 </t>
  </si>
  <si>
    <t>only entry in list (PP 40) is a non-PN</t>
  </si>
  <si>
    <t>166-06.1</t>
  </si>
  <si>
    <t>166.4-06.5</t>
  </si>
  <si>
    <t>Westbrook Nebula</t>
  </si>
  <si>
    <t>Hen 2-450</t>
  </si>
  <si>
    <t>CRL</t>
  </si>
  <si>
    <t>Cambridge Research Laboratory</t>
  </si>
  <si>
    <t>equivalent to RAFGL (Revised Air Force Geophysical Laboratory)</t>
  </si>
  <si>
    <t>173+03.1</t>
  </si>
  <si>
    <t>173.5+03.2</t>
  </si>
  <si>
    <t>1978
1980</t>
  </si>
  <si>
    <t>Pu 1
Pu 2</t>
  </si>
  <si>
    <t>165-06.1</t>
  </si>
  <si>
    <t>165.5-06.5</t>
  </si>
  <si>
    <t>NGC 6881</t>
  </si>
  <si>
    <t>K 4-53</t>
  </si>
  <si>
    <t>HaWe 5</t>
  </si>
  <si>
    <t>K 3-81</t>
  </si>
  <si>
    <t>New General Catalogue 6881</t>
  </si>
  <si>
    <t>Kohoutek 4-53</t>
  </si>
  <si>
    <t>Kohoutek 3-81</t>
  </si>
  <si>
    <t>Hen 2-456</t>
  </si>
  <si>
    <t>074+02.1</t>
  </si>
  <si>
    <t>074.5+02.1</t>
  </si>
  <si>
    <t>078-02.1</t>
  </si>
  <si>
    <t>078.3-02.7</t>
  </si>
  <si>
    <t>156-13.1</t>
  </si>
  <si>
    <t>156.9-13.3</t>
  </si>
  <si>
    <t>083-08.1</t>
  </si>
  <si>
    <t>083.9-08.4</t>
  </si>
  <si>
    <t>A 69</t>
  </si>
  <si>
    <t>DdDm 1</t>
  </si>
  <si>
    <t>KjPn 3</t>
  </si>
  <si>
    <t>Abell 69</t>
  </si>
  <si>
    <t>Sp</t>
  </si>
  <si>
    <t>Shapley</t>
  </si>
  <si>
    <t>Harvard Bull., 902, 26-27</t>
  </si>
  <si>
    <t>068+14.1</t>
  </si>
  <si>
    <t>068.7+14.8</t>
  </si>
  <si>
    <t>076+01.1</t>
  </si>
  <si>
    <t>076.3+01.1</t>
  </si>
  <si>
    <t>061.9+41.3</t>
  </si>
  <si>
    <t>061+41.1</t>
  </si>
  <si>
    <t>KO 1</t>
  </si>
  <si>
    <t>DdDm</t>
  </si>
  <si>
    <t>Astron. Tsirk., 385, 7-8</t>
  </si>
  <si>
    <t>KO</t>
  </si>
  <si>
    <t>Astron. Tsirk., 753, 3</t>
  </si>
  <si>
    <t>076+01.2</t>
  </si>
  <si>
    <t>K 4-52</t>
  </si>
  <si>
    <t>076.4+01.8</t>
  </si>
  <si>
    <t>167-00.1</t>
  </si>
  <si>
    <t>167.0-00.9</t>
  </si>
  <si>
    <t>K 3-69</t>
  </si>
  <si>
    <t>075+04.1</t>
  </si>
  <si>
    <t>Hu 1-2</t>
  </si>
  <si>
    <t>Sd 1</t>
  </si>
  <si>
    <t>KjPn 2</t>
  </si>
  <si>
    <t>NGC 6058</t>
  </si>
  <si>
    <t>Kohoutek 3-69</t>
  </si>
  <si>
    <t>Humason 1-2</t>
  </si>
  <si>
    <t>New General Catalogue 6058</t>
  </si>
  <si>
    <t>170.7+04.6</t>
  </si>
  <si>
    <t>075.6+04.3</t>
  </si>
  <si>
    <t>086-08.1</t>
  </si>
  <si>
    <t>086.5-08.8</t>
  </si>
  <si>
    <t>KjPn 5</t>
  </si>
  <si>
    <t>K 3-77</t>
  </si>
  <si>
    <t>078+00.1</t>
  </si>
  <si>
    <t>078.9+00.7</t>
  </si>
  <si>
    <t>Sherwood</t>
  </si>
  <si>
    <t>Sherwood 1</t>
  </si>
  <si>
    <t>Sd</t>
  </si>
  <si>
    <t>The Observatory, 89. 207</t>
  </si>
  <si>
    <t>K 3-75</t>
  </si>
  <si>
    <t>077+03.2</t>
  </si>
  <si>
    <t>077.7+03.1</t>
  </si>
  <si>
    <t>064+48.1</t>
  </si>
  <si>
    <t>064.6+48.2</t>
  </si>
  <si>
    <t>KjPn 1</t>
  </si>
  <si>
    <t>K 3-80</t>
  </si>
  <si>
    <t>NGC 7027</t>
  </si>
  <si>
    <t>Dd 1</t>
  </si>
  <si>
    <t>Kohoutek 3-80</t>
  </si>
  <si>
    <t>New General Catalogue 7027</t>
  </si>
  <si>
    <t>Dolidze 1</t>
  </si>
  <si>
    <t>077+03.1</t>
  </si>
  <si>
    <t>077.5+03.7</t>
  </si>
  <si>
    <t>084-04.1</t>
  </si>
  <si>
    <t>084.2-04.2</t>
  </si>
  <si>
    <t>084-03.1</t>
  </si>
  <si>
    <t>084.9-03.4</t>
  </si>
  <si>
    <t>163-00.1</t>
  </si>
  <si>
    <t>163.1-00.8</t>
  </si>
  <si>
    <t>078+05.1</t>
  </si>
  <si>
    <t>078.6+05.2</t>
  </si>
  <si>
    <t>K 3-74</t>
  </si>
  <si>
    <t>Dd</t>
  </si>
  <si>
    <t>Dolidze</t>
  </si>
  <si>
    <t>Astron. Tsirk., 629, 6-7</t>
  </si>
  <si>
    <t>NGC 7662</t>
  </si>
  <si>
    <t>Min 4-17</t>
  </si>
  <si>
    <t>New General Catalogue 7662</t>
  </si>
  <si>
    <t>Minkowski 4-17</t>
  </si>
  <si>
    <t>Andromeda</t>
  </si>
  <si>
    <t>106-17.1</t>
  </si>
  <si>
    <t>106.5-17.6</t>
  </si>
  <si>
    <t>Copeland's Blue Snowball</t>
  </si>
  <si>
    <t>144-15.1</t>
  </si>
  <si>
    <t>144.3-15.5</t>
  </si>
  <si>
    <t>079+05.1</t>
  </si>
  <si>
    <t>079.6+05.8</t>
  </si>
  <si>
    <t>We 2-245</t>
  </si>
  <si>
    <t>K 3-56</t>
  </si>
  <si>
    <t>IC 5117</t>
  </si>
  <si>
    <t>K 4-55</t>
  </si>
  <si>
    <t>NGC 2242</t>
  </si>
  <si>
    <t>K 3-84</t>
  </si>
  <si>
    <t>IC 2149</t>
  </si>
  <si>
    <t>A 61</t>
  </si>
  <si>
    <t>NGC 7048</t>
  </si>
  <si>
    <t>Min 1-77</t>
  </si>
  <si>
    <t>NGC 6884</t>
  </si>
  <si>
    <t>Vy 2-3</t>
  </si>
  <si>
    <t>A 71</t>
  </si>
  <si>
    <t>NGC 7026</t>
  </si>
  <si>
    <t>K 1-20</t>
  </si>
  <si>
    <t>NGC 6742</t>
  </si>
  <si>
    <t>Weinberger 2-245</t>
  </si>
  <si>
    <t>Weinberger 1-245</t>
  </si>
  <si>
    <t>Kohoutek 3-56</t>
  </si>
  <si>
    <t>Kohoutek 4-55</t>
  </si>
  <si>
    <t>Kohoutek 3-84</t>
  </si>
  <si>
    <t>Kohoutek 1-20</t>
  </si>
  <si>
    <t>Index Catalogue 5117</t>
  </si>
  <si>
    <t>Index Catalogue 2149</t>
  </si>
  <si>
    <t>New General Catalogue 2242</t>
  </si>
  <si>
    <t>Abell 61</t>
  </si>
  <si>
    <t>New General Catalogue 7048</t>
  </si>
  <si>
    <t>Minkowski 1-77</t>
  </si>
  <si>
    <t>New General Catalogue 6884</t>
  </si>
  <si>
    <t>Vyssotsky 2-3</t>
  </si>
  <si>
    <t>Abell 71</t>
  </si>
  <si>
    <t>Me 2-2</t>
  </si>
  <si>
    <t>Merrill 2-2</t>
  </si>
  <si>
    <t>New General Catalogue 7026</t>
  </si>
  <si>
    <t>New General Catalogue 6742</t>
  </si>
  <si>
    <t>Draco</t>
  </si>
  <si>
    <t>Lacerta</t>
  </si>
  <si>
    <t>087-03.1</t>
  </si>
  <si>
    <t>087.4-03.8</t>
  </si>
  <si>
    <t>079+06.1</t>
  </si>
  <si>
    <t>079.9+06.4</t>
  </si>
  <si>
    <t>160-00.1</t>
  </si>
  <si>
    <t>160.5-00.5</t>
  </si>
  <si>
    <t>089-05.1</t>
  </si>
  <si>
    <t>089.8-05.1</t>
  </si>
  <si>
    <t>084+01.1</t>
  </si>
  <si>
    <t>084.2+01.0</t>
  </si>
  <si>
    <t>170+15.1</t>
  </si>
  <si>
    <t>170.3+15.8</t>
  </si>
  <si>
    <t>was mis-classified galaxy</t>
  </si>
  <si>
    <t>149-09.1</t>
  </si>
  <si>
    <t>149.4-09.2</t>
  </si>
  <si>
    <t>HaWe 4</t>
  </si>
  <si>
    <t>091-04.1</t>
  </si>
  <si>
    <t>091.6-04.8</t>
  </si>
  <si>
    <t>166+10.1</t>
  </si>
  <si>
    <t>166.1+10.4</t>
  </si>
  <si>
    <t>077+14.1</t>
  </si>
  <si>
    <t>077.6+14.7</t>
  </si>
  <si>
    <t>088-01.1</t>
  </si>
  <si>
    <t>088.7-01.6</t>
  </si>
  <si>
    <t>Hb</t>
  </si>
  <si>
    <t>Hubble</t>
  </si>
  <si>
    <t>Publ. Astron. Soc. Pac., 33, 174-175</t>
  </si>
  <si>
    <t>089-02.1</t>
  </si>
  <si>
    <t>089.3-02.2</t>
  </si>
  <si>
    <t>082+07.1</t>
  </si>
  <si>
    <t>082.1+07.0</t>
  </si>
  <si>
    <t>NGC 6766</t>
  </si>
  <si>
    <t>two NGC designations!</t>
  </si>
  <si>
    <t>107-13.1</t>
  </si>
  <si>
    <t>107.6-13.3</t>
  </si>
  <si>
    <t>085+04.1</t>
  </si>
  <si>
    <t>084.9+04.4</t>
  </si>
  <si>
    <t>Sh 2-116</t>
  </si>
  <si>
    <t>089-00.1</t>
  </si>
  <si>
    <t>089.8-00.6</t>
  </si>
  <si>
    <t>100-08.1</t>
  </si>
  <si>
    <t>100.0-08.7</t>
  </si>
  <si>
    <t>089+00.1</t>
  </si>
  <si>
    <t>089.0+00.3</t>
  </si>
  <si>
    <t>110-12.1</t>
  </si>
  <si>
    <t>110.6-12.9</t>
  </si>
  <si>
    <t>078+18.1</t>
  </si>
  <si>
    <t>078.5+18.7</t>
  </si>
  <si>
    <t>Min 1-79</t>
  </si>
  <si>
    <t>NGC 6833</t>
  </si>
  <si>
    <t>New General Catalogue 6833</t>
  </si>
  <si>
    <t>K 3-65</t>
  </si>
  <si>
    <t>Kohoutek 3-65</t>
  </si>
  <si>
    <t>Minkowski 1-79</t>
  </si>
  <si>
    <t>153-01.1</t>
  </si>
  <si>
    <t>153.7-01.4</t>
  </si>
  <si>
    <t>086+05.1</t>
  </si>
  <si>
    <t>086.1+05.4</t>
  </si>
  <si>
    <t>093-02.1</t>
  </si>
  <si>
    <t>093.3-02.4</t>
  </si>
  <si>
    <t>082+11.1</t>
  </si>
  <si>
    <t>082.5+11.3</t>
  </si>
  <si>
    <t>Index Catalogue 2120</t>
  </si>
  <si>
    <t>IC 2120</t>
  </si>
  <si>
    <t>169-00.1</t>
  </si>
  <si>
    <t>169.6+00.0</t>
  </si>
  <si>
    <t>PN G 169.7-00.1</t>
  </si>
  <si>
    <t>K 3-73</t>
  </si>
  <si>
    <t>K 3-82</t>
  </si>
  <si>
    <t>IsWe 1</t>
  </si>
  <si>
    <t>K 3-78</t>
  </si>
  <si>
    <t>Kohoutek 3-73</t>
  </si>
  <si>
    <t>Kohoutek 3-82</t>
  </si>
  <si>
    <t>Kohoutek 3-78</t>
  </si>
  <si>
    <t>IsWe</t>
  </si>
  <si>
    <t>075+35.1</t>
  </si>
  <si>
    <t>075.7+35.8</t>
  </si>
  <si>
    <t>084+09.1</t>
  </si>
  <si>
    <t>084.0+09.5</t>
  </si>
  <si>
    <t>093-00.1</t>
  </si>
  <si>
    <t>093.3-00.9</t>
  </si>
  <si>
    <t>149-03.1</t>
  </si>
  <si>
    <t>149.7-03.3</t>
  </si>
  <si>
    <t>PK 150-03.1</t>
  </si>
  <si>
    <t>Astron. Astrophys., 178, 227-236</t>
  </si>
  <si>
    <t>088+04.1</t>
  </si>
  <si>
    <t>088.7+04.6</t>
  </si>
  <si>
    <t>Min 2-49</t>
  </si>
  <si>
    <t>NGC 6826</t>
  </si>
  <si>
    <t>K 3-83</t>
  </si>
  <si>
    <t>Minkowski 2-49</t>
  </si>
  <si>
    <t>New General Catalogue 6826</t>
  </si>
  <si>
    <t>Kohoutek 3-83</t>
  </si>
  <si>
    <t>095-02.1</t>
  </si>
  <si>
    <t>095.1-02.0</t>
  </si>
  <si>
    <t>130-11.1</t>
  </si>
  <si>
    <t>130.3-11.7</t>
  </si>
  <si>
    <t>083+12.1</t>
  </si>
  <si>
    <t>083.5+12.7</t>
  </si>
  <si>
    <t>Blinking Planetary</t>
  </si>
  <si>
    <t>141-07.1</t>
  </si>
  <si>
    <t>141.7-07.8</t>
  </si>
  <si>
    <t>091+01.1</t>
  </si>
  <si>
    <t>091.6+01.8</t>
  </si>
  <si>
    <t>094-00.1</t>
  </si>
  <si>
    <t>094.5-00.8</t>
  </si>
  <si>
    <t>IC 5217</t>
  </si>
  <si>
    <t>A 84</t>
  </si>
  <si>
    <t>NGC 650/651</t>
  </si>
  <si>
    <t>Min 2-50</t>
  </si>
  <si>
    <t>Index Catalogue 5217</t>
  </si>
  <si>
    <t>Abell 84</t>
  </si>
  <si>
    <t>Minkowski 2-50</t>
  </si>
  <si>
    <t>Cassiopeia</t>
  </si>
  <si>
    <t>100-05.1</t>
  </si>
  <si>
    <t>100.6-05.4</t>
  </si>
  <si>
    <t>112-10.1</t>
  </si>
  <si>
    <t>112.9-10.2</t>
  </si>
  <si>
    <t>M 76</t>
  </si>
  <si>
    <t>Messier 76</t>
  </si>
  <si>
    <t>130-10.1</t>
  </si>
  <si>
    <t>130.9-10.5</t>
  </si>
  <si>
    <t>Little Dumbbell Nebula</t>
  </si>
  <si>
    <t>Barbell Nebula</t>
  </si>
  <si>
    <t>Common name 3</t>
  </si>
  <si>
    <t>Cork Nebula</t>
  </si>
  <si>
    <t>097-02.1</t>
  </si>
  <si>
    <t>097.6-02.4</t>
  </si>
  <si>
    <t>Min 2-54</t>
  </si>
  <si>
    <t>K 3-64</t>
  </si>
  <si>
    <t>Min 1-78</t>
  </si>
  <si>
    <t>A 80</t>
  </si>
  <si>
    <t>K 3-62</t>
  </si>
  <si>
    <t>Minkowski 2-54</t>
  </si>
  <si>
    <t>Minkowski 1-78</t>
  </si>
  <si>
    <t>Kohoutek 3-64</t>
  </si>
  <si>
    <t>Kohoutek 3-62</t>
  </si>
  <si>
    <t>Abell 80</t>
  </si>
  <si>
    <t>Emission line star</t>
  </si>
  <si>
    <t>104-06.1</t>
  </si>
  <si>
    <t>104.8-06.7</t>
  </si>
  <si>
    <t>151+00.1</t>
  </si>
  <si>
    <t>151.4+00.5</t>
  </si>
  <si>
    <t>HII region</t>
  </si>
  <si>
    <t>093+01.1</t>
  </si>
  <si>
    <t>093.5+01.4</t>
  </si>
  <si>
    <t>147-02.1</t>
  </si>
  <si>
    <t>147.4-02.3</t>
  </si>
  <si>
    <t>102-05.1</t>
  </si>
  <si>
    <t>102.8-05.0</t>
  </si>
  <si>
    <t>095+00.1</t>
  </si>
  <si>
    <t>095.2+00.7</t>
  </si>
  <si>
    <t>Eclipsing binary of Algol type</t>
  </si>
  <si>
    <t>133-08.1</t>
  </si>
  <si>
    <t>133.1-08.6</t>
  </si>
  <si>
    <t>JnEr 1</t>
  </si>
  <si>
    <t>Lynx</t>
  </si>
  <si>
    <t>164+31.1</t>
  </si>
  <si>
    <t>164.8+31.1</t>
  </si>
  <si>
    <t>JnEr</t>
  </si>
  <si>
    <t>Harvard Bull., 911, 11-13</t>
  </si>
  <si>
    <t>K 3-79</t>
  </si>
  <si>
    <t>Vy 1-1</t>
  </si>
  <si>
    <t>K 3-61</t>
  </si>
  <si>
    <t>NGC 7008</t>
  </si>
  <si>
    <t>A 83</t>
  </si>
  <si>
    <t>A 79</t>
  </si>
  <si>
    <t>NGC 3587</t>
  </si>
  <si>
    <t>WeSb 1</t>
  </si>
  <si>
    <t>PuWe 1</t>
  </si>
  <si>
    <t>K 3-63</t>
  </si>
  <si>
    <t>A 77</t>
  </si>
  <si>
    <t>Hu 1-1</t>
  </si>
  <si>
    <t>Min 2-53</t>
  </si>
  <si>
    <t>K 4-47</t>
  </si>
  <si>
    <t>K 3-87</t>
  </si>
  <si>
    <t>A 82</t>
  </si>
  <si>
    <t>Min 1-80</t>
  </si>
  <si>
    <t>Sh 2-176</t>
  </si>
  <si>
    <t>A 73</t>
  </si>
  <si>
    <t>Kohoutek 3-79</t>
  </si>
  <si>
    <t>Kohoutek 3-61</t>
  </si>
  <si>
    <t>Kohoutek 3-63</t>
  </si>
  <si>
    <t>Kohoutek 4-47</t>
  </si>
  <si>
    <t>Kohoutek 3-87</t>
  </si>
  <si>
    <t>Vyssotsky 1-1</t>
  </si>
  <si>
    <t>New General Catalogue 7008</t>
  </si>
  <si>
    <t>Abell 83</t>
  </si>
  <si>
    <t>Abell 79</t>
  </si>
  <si>
    <t>Abell 77</t>
  </si>
  <si>
    <t>Humason 1-1</t>
  </si>
  <si>
    <t>Minkowski 2-53</t>
  </si>
  <si>
    <t>Abell 82</t>
  </si>
  <si>
    <t>Minkowski 1-80</t>
  </si>
  <si>
    <t>Sharpless 2-176</t>
  </si>
  <si>
    <t>Abell 73</t>
  </si>
  <si>
    <t>PuWe</t>
  </si>
  <si>
    <t>Cepheus</t>
  </si>
  <si>
    <t>Ursa Maior</t>
  </si>
  <si>
    <t>Camelopardalis</t>
  </si>
  <si>
    <t>092+05.1</t>
  </si>
  <si>
    <t>092.1+05.8</t>
  </si>
  <si>
    <t>118-08.1</t>
  </si>
  <si>
    <t>118.0-08.6</t>
  </si>
  <si>
    <t>096+02.1</t>
  </si>
  <si>
    <t>096.3+02.3</t>
  </si>
  <si>
    <t>093+05.2</t>
  </si>
  <si>
    <t>093.4+05.4</t>
  </si>
  <si>
    <t>Fetus Nebula</t>
  </si>
  <si>
    <t>113-06.1</t>
  </si>
  <si>
    <t>113.6-06.9</t>
  </si>
  <si>
    <t>Min 2-73</t>
  </si>
  <si>
    <t>102-02.1</t>
  </si>
  <si>
    <t>102.9-02.3</t>
  </si>
  <si>
    <t>M 97</t>
  </si>
  <si>
    <t>Messier 97</t>
  </si>
  <si>
    <t>148+57.1</t>
  </si>
  <si>
    <t>148.4+57.0</t>
  </si>
  <si>
    <t>Owl Nebula</t>
  </si>
  <si>
    <t>124-07.1</t>
  </si>
  <si>
    <t>124.3-07.7</t>
  </si>
  <si>
    <t>158+17.1</t>
  </si>
  <si>
    <t>158.9+17.8</t>
  </si>
  <si>
    <t>098+02.1</t>
  </si>
  <si>
    <t>098.1+02.4</t>
  </si>
  <si>
    <t>Sh 2-128</t>
  </si>
  <si>
    <t>097+03.1</t>
  </si>
  <si>
    <t>097.5+03.1</t>
  </si>
  <si>
    <t>119-06.1</t>
  </si>
  <si>
    <t>119.6-06.1</t>
  </si>
  <si>
    <t>104-01.1</t>
  </si>
  <si>
    <t>104.4-01.6</t>
  </si>
  <si>
    <t>149.0+04.4</t>
  </si>
  <si>
    <t>BV 3</t>
  </si>
  <si>
    <t>131-05.1</t>
  </si>
  <si>
    <t>131.4-05.4</t>
  </si>
  <si>
    <t>BV</t>
  </si>
  <si>
    <t>Böhm-Vitense</t>
  </si>
  <si>
    <t>Cappellaro &amp; Turatto &amp; Salvadori &amp; Sabbadin</t>
  </si>
  <si>
    <t>Dolidze &amp; Dzimselejsvili</t>
  </si>
  <si>
    <t>Ellis &amp; Grayson &amp; Bond</t>
  </si>
  <si>
    <t>Hartl &amp; Tritton</t>
  </si>
  <si>
    <t>Hartl &amp; Weinberger</t>
  </si>
  <si>
    <t>Hartl &amp; Dengel &amp; Weinberger</t>
  </si>
  <si>
    <t>Hu &amp; Dong</t>
  </si>
  <si>
    <t>Ishida &amp; Weinberger</t>
  </si>
  <si>
    <t>Kazarian &amp; Oganesyan</t>
  </si>
  <si>
    <t>Longmore &amp; Tritton</t>
  </si>
  <si>
    <t>Peimbert &amp; Batiz</t>
  </si>
  <si>
    <t>Parsamian &amp; Petrosian</t>
  </si>
  <si>
    <t>Stock &amp; Wroblewski</t>
  </si>
  <si>
    <t>Weinberger &amp; Dengel</t>
  </si>
  <si>
    <t>Weinberger &amp; Sabbadin</t>
  </si>
  <si>
    <t>Whitelock &amp; Menzies</t>
  </si>
  <si>
    <t>Yerkes Observatory &amp; McDonald Observatory</t>
  </si>
  <si>
    <t>Jones &amp; Emberson</t>
  </si>
  <si>
    <t>Purgathofer &amp; Weinberger</t>
  </si>
  <si>
    <t>Publ. Astron. Soc. Pac., 68, 430-436</t>
  </si>
  <si>
    <t>Böhm-Vitense 3</t>
  </si>
  <si>
    <t>107-02.2</t>
  </si>
  <si>
    <t>107.4-02.6</t>
  </si>
  <si>
    <t>147+04.1</t>
  </si>
  <si>
    <t>147.8+04.1</t>
  </si>
  <si>
    <t>114-04.1</t>
  </si>
  <si>
    <t>114.0-04.6</t>
  </si>
  <si>
    <t>107-02.1</t>
  </si>
  <si>
    <t>107.7-02.2</t>
  </si>
  <si>
    <t>120-05.1</t>
  </si>
  <si>
    <t>120.2-05.3</t>
  </si>
  <si>
    <t>095+07.1</t>
  </si>
  <si>
    <t>095.2+07.8</t>
  </si>
  <si>
    <t>Min 2-51</t>
  </si>
  <si>
    <t>Min 2-52</t>
  </si>
  <si>
    <t>K 3-60</t>
  </si>
  <si>
    <t>Hb 12</t>
  </si>
  <si>
    <t>A 28</t>
  </si>
  <si>
    <t>Minkowski 2-51</t>
  </si>
  <si>
    <t>Minkowski 2-52</t>
  </si>
  <si>
    <t>Kohoutek 3-60</t>
  </si>
  <si>
    <t>Hubble 12</t>
  </si>
  <si>
    <t>Abell 28</t>
  </si>
  <si>
    <t>103+00.1</t>
  </si>
  <si>
    <t>103.2+00.6</t>
  </si>
  <si>
    <t>103+00.2</t>
  </si>
  <si>
    <t>103.7+00.4</t>
  </si>
  <si>
    <t>098+04.1</t>
  </si>
  <si>
    <t>098.2+04.9</t>
  </si>
  <si>
    <t>122-04.1</t>
  </si>
  <si>
    <t>122.1-04.9</t>
  </si>
  <si>
    <t>111-02.1</t>
  </si>
  <si>
    <t>111.8-02.8</t>
  </si>
  <si>
    <t>158+37.1</t>
  </si>
  <si>
    <t>158.8+37.1</t>
  </si>
  <si>
    <t>Bl 2-1</t>
  </si>
  <si>
    <t>104+00.1</t>
  </si>
  <si>
    <t>104.1+01.0</t>
  </si>
  <si>
    <t>Blanco 2-1</t>
  </si>
  <si>
    <t>Bl</t>
  </si>
  <si>
    <t>Blanco</t>
  </si>
  <si>
    <t>Contr. from the Bosscha Observ. Lembang., 13, 1-11</t>
  </si>
  <si>
    <t>128-04.1</t>
  </si>
  <si>
    <t>Sharpless 2-188</t>
  </si>
  <si>
    <t>Sh 2-188</t>
  </si>
  <si>
    <t>Sim 22</t>
  </si>
  <si>
    <t>Sim</t>
  </si>
  <si>
    <t>128.0-04.1</t>
  </si>
  <si>
    <t>LBN 633</t>
  </si>
  <si>
    <t>Simeis observatory</t>
  </si>
  <si>
    <t>Astron. Astrophys., 87, L5-6</t>
  </si>
  <si>
    <t>Mem. R. Astron. Soc., 49, 1-237</t>
  </si>
  <si>
    <t>Bol. Obs. Tonantz. Tacub., 2, part no. 19, 19-20</t>
  </si>
  <si>
    <t>Francais</t>
  </si>
  <si>
    <t>Astrophys. J., Suppl. Ser., 12, 163-185</t>
  </si>
  <si>
    <t>The Observatory, 39, 134-135</t>
  </si>
  <si>
    <t>English
English</t>
  </si>
  <si>
    <t>English
English
English</t>
  </si>
  <si>
    <t>1921
1923
1926</t>
  </si>
  <si>
    <t>Harvard Circ., 224, 1
Harvard Bull., 784, 1
Harvard Bull., 837, 2</t>
  </si>
  <si>
    <t>Cn 1-N (N=6)
Cn 2-1
Cn 3-1</t>
  </si>
  <si>
    <t>Astron. Astrophys., 85, 356-358</t>
  </si>
  <si>
    <t>DeHt 1…DeHt 5</t>
  </si>
  <si>
    <t>Astron. Astrophys., 145, 41-44</t>
  </si>
  <si>
    <t>Memoirs of the Royal Astronomical Society, Vol. 51, p.185-228</t>
  </si>
  <si>
    <t>1942
1945</t>
  </si>
  <si>
    <t>Publ. Astron. Soc. Pac., 54, 152-153
Publ. Astron. Soc. Pac., 57, 314-314</t>
  </si>
  <si>
    <t>1972
1972
1973</t>
  </si>
  <si>
    <t>Astrophys. J., 178, 183-187 
Publ. Astron. Soc. Pac., 84, 816-817
Astrophys. J., 185, 899-913</t>
  </si>
  <si>
    <t>Astrophys. J., 265, 249-257</t>
  </si>
  <si>
    <t>K 4-57</t>
  </si>
  <si>
    <t>K 3-94</t>
  </si>
  <si>
    <t>Min 4-18</t>
  </si>
  <si>
    <t>Kohoutek 4-57</t>
  </si>
  <si>
    <t>Kohoutek 3-94</t>
  </si>
  <si>
    <t>Minkowski 4-18</t>
  </si>
  <si>
    <t>107-00.1</t>
  </si>
  <si>
    <t>107.4-00.6</t>
  </si>
  <si>
    <t>142+03.1</t>
  </si>
  <si>
    <t>142.1+03.4</t>
  </si>
  <si>
    <t>146+07.1</t>
  </si>
  <si>
    <t>146.7+07.6</t>
  </si>
  <si>
    <t>129-02.1</t>
  </si>
  <si>
    <t>129.2-02.0</t>
  </si>
  <si>
    <t>NGC 1501</t>
  </si>
  <si>
    <t>New General Catalogue 1501</t>
  </si>
  <si>
    <t>144+06.1</t>
  </si>
  <si>
    <t>144.5+06.5</t>
  </si>
  <si>
    <t>KjPn 8</t>
  </si>
  <si>
    <t>NGC 7354</t>
  </si>
  <si>
    <t>A 16</t>
  </si>
  <si>
    <t>PM 1-239</t>
  </si>
  <si>
    <t>NGC 7076</t>
  </si>
  <si>
    <t>Abell 16</t>
  </si>
  <si>
    <t>KjPn</t>
  </si>
  <si>
    <t>Weinberger &amp; Sabbadin 3</t>
  </si>
  <si>
    <t>Hartl &amp; Tritton 13</t>
  </si>
  <si>
    <t>Peimbert &amp; Costero 19</t>
  </si>
  <si>
    <t>Hartl &amp; Tritton 11</t>
  </si>
  <si>
    <t>Yerkes Observatory &amp; McDonald Observatory 16</t>
  </si>
  <si>
    <t>Hartl &amp; Tritton 14</t>
  </si>
  <si>
    <t>Ellis &amp; Grayson &amp; Bond 5</t>
  </si>
  <si>
    <t>Weinberger &amp; Dengel 1</t>
  </si>
  <si>
    <t>Cappellaro &amp; Turatto &amp; Salvadori &amp; Sabbadin 2</t>
  </si>
  <si>
    <t>Peimbert &amp; Batiz 10</t>
  </si>
  <si>
    <t>Cappellaro &amp; Turatto &amp; Salvadori &amp; Sabbadin 4</t>
  </si>
  <si>
    <t>Ellis &amp; Grayson &amp; Bond 6</t>
  </si>
  <si>
    <t>Peimbert &amp; Costero 22</t>
  </si>
  <si>
    <t>Cappellaro &amp; Turatto &amp; Salvadori &amp; Sabbadin 3</t>
  </si>
  <si>
    <t>Palomar &amp; Haro &amp; Luyten 932</t>
  </si>
  <si>
    <t>Whitelock &amp; Menzies 1</t>
  </si>
  <si>
    <t>Weinberger &amp; Sabbadin 5</t>
  </si>
  <si>
    <t>Peimbert &amp; Costero 24</t>
  </si>
  <si>
    <t>Weinberger &amp; Sabbadin 2</t>
  </si>
  <si>
    <t>Peimbert &amp; Costero 23</t>
  </si>
  <si>
    <t>Hartl &amp; Weinberger 5</t>
  </si>
  <si>
    <t>Dolidze &amp; Dzimselejsvili 1</t>
  </si>
  <si>
    <t>Kazarian &amp; Parsamian 2</t>
  </si>
  <si>
    <t>Kazarian &amp; Parsamian 1</t>
  </si>
  <si>
    <t>Ishida &amp; Weinberger 1</t>
  </si>
  <si>
    <t>Jones &amp; Emberson 1</t>
  </si>
  <si>
    <t>Purgathofer &amp; Weinberger 1</t>
  </si>
  <si>
    <t>Weinberger &amp; Sabbadin 1</t>
  </si>
  <si>
    <t>Annotations</t>
  </si>
  <si>
    <t>Example</t>
  </si>
  <si>
    <t>K 3-89</t>
  </si>
  <si>
    <t>112-00.1</t>
  </si>
  <si>
    <t>112.5-00.1</t>
  </si>
  <si>
    <t>Kazarian &amp; Parsamian</t>
  </si>
  <si>
    <t>Astron. Tsirk., 602. 6-8</t>
  </si>
  <si>
    <t>Kazarian &amp; Parsamian 8</t>
  </si>
  <si>
    <t>107+02.1</t>
  </si>
  <si>
    <t>107.8+02.3</t>
  </si>
  <si>
    <t>138+02.1</t>
  </si>
  <si>
    <t>138.8+02.8</t>
  </si>
  <si>
    <t>153+22.1</t>
  </si>
  <si>
    <t>153.7+22.8</t>
  </si>
  <si>
    <t>011.8-05.0</t>
  </si>
  <si>
    <t>PTB 34</t>
  </si>
  <si>
    <t>PTB</t>
  </si>
  <si>
    <t>P. T. Boumis</t>
  </si>
  <si>
    <t xml:space="preserve">Mon. Not. R. Astron. Soc., 339. 735-747
Mon. Not. R. Astron. Soc., 367, 1551-1561 </t>
  </si>
  <si>
    <t>PN named for Mr. P. T. Boumis solely, further authors worked on the publications</t>
  </si>
  <si>
    <t>LBN 674</t>
  </si>
  <si>
    <t>138+04.1</t>
  </si>
  <si>
    <t>138.1+04.1</t>
  </si>
  <si>
    <t>Sh 2-200</t>
  </si>
  <si>
    <t>HaWe 2</t>
  </si>
  <si>
    <t>121+00.1</t>
  </si>
  <si>
    <t>121.6+00.0</t>
  </si>
  <si>
    <t>101+08.1</t>
  </si>
  <si>
    <t>101.8+08.7</t>
  </si>
  <si>
    <t>IC 1747</t>
  </si>
  <si>
    <t>NGC 7139</t>
  </si>
  <si>
    <t>K 1-16</t>
  </si>
  <si>
    <t>K 3-88</t>
  </si>
  <si>
    <t>HFG 1</t>
  </si>
  <si>
    <t>K 3-92</t>
  </si>
  <si>
    <t>K 3-90</t>
  </si>
  <si>
    <t>Index Catalogue 1747</t>
  </si>
  <si>
    <t>New General Catalogue 7139</t>
  </si>
  <si>
    <t>Kohoutek 1-16</t>
  </si>
  <si>
    <t>Kohoutek 3-88</t>
  </si>
  <si>
    <t>Kohoutek 3-92</t>
  </si>
  <si>
    <t>Kohoutek 3-90</t>
  </si>
  <si>
    <t>119+00.1</t>
  </si>
  <si>
    <t>119.3+00.3</t>
  </si>
  <si>
    <t>130+01.1</t>
  </si>
  <si>
    <t>130.2+01.3</t>
  </si>
  <si>
    <t>104+07.1</t>
  </si>
  <si>
    <t>104.1+07.9</t>
  </si>
  <si>
    <t>131+02.1</t>
  </si>
  <si>
    <t>131.5+02.6</t>
  </si>
  <si>
    <t>094+27.1</t>
  </si>
  <si>
    <t>094.0+27.4</t>
  </si>
  <si>
    <t>136+04.1</t>
  </si>
  <si>
    <t>136.1+04.9</t>
  </si>
  <si>
    <t>112+03.1</t>
  </si>
  <si>
    <t>112.5+03.7</t>
  </si>
  <si>
    <t>136+05.1</t>
  </si>
  <si>
    <t>136.3+05.5</t>
  </si>
  <si>
    <t>Heckathorn &amp; Fesen &amp; Gull</t>
  </si>
  <si>
    <t>Heckathorn &amp; Fesen &amp; Gull 1</t>
  </si>
  <si>
    <t>HFG</t>
  </si>
  <si>
    <t>Astron. Astrophys., 114, 414-418</t>
  </si>
  <si>
    <t>130+03.1</t>
  </si>
  <si>
    <t>130.4+03.1</t>
  </si>
  <si>
    <t>126+03.1</t>
  </si>
  <si>
    <t>126.3+02.9</t>
  </si>
  <si>
    <t>K 3-93</t>
  </si>
  <si>
    <t>IsWe 2</t>
  </si>
  <si>
    <t>K 3-91</t>
  </si>
  <si>
    <t>NGC 6543</t>
  </si>
  <si>
    <t>KjPn 6</t>
  </si>
  <si>
    <t>Kohoutek 3-93</t>
  </si>
  <si>
    <t>Kohoutek 3-91</t>
  </si>
  <si>
    <t>Ishida &amp; Weinberger 2</t>
  </si>
  <si>
    <t>New General Catalogue 6543</t>
  </si>
  <si>
    <t>Kazarian &amp; Parsamian 6</t>
  </si>
  <si>
    <t>Minkowski 2-55</t>
  </si>
  <si>
    <t>Min 2-55</t>
  </si>
  <si>
    <t>132+04.1</t>
  </si>
  <si>
    <t>132.4+04.7</t>
  </si>
  <si>
    <t>107+07.1</t>
  </si>
  <si>
    <t>107.7+07.8</t>
  </si>
  <si>
    <t>121+03.1</t>
  </si>
  <si>
    <t>121.6+03.5</t>
  </si>
  <si>
    <t>129+04.1</t>
  </si>
  <si>
    <t>129.5+04.5</t>
  </si>
  <si>
    <t>096+29.1</t>
  </si>
  <si>
    <t>096.4+29.9</t>
  </si>
  <si>
    <t>Cat's Eye Nebula</t>
  </si>
  <si>
    <t>Sunflower Nebula</t>
  </si>
  <si>
    <t>Snail Nebula</t>
  </si>
  <si>
    <t>111+06.1</t>
  </si>
  <si>
    <t>111.2+07.0</t>
  </si>
  <si>
    <t>K 4-58</t>
  </si>
  <si>
    <t>119+06.1</t>
  </si>
  <si>
    <t>119.4+06.5</t>
  </si>
  <si>
    <t>116+08.1</t>
  </si>
  <si>
    <t>116.2+08.5</t>
  </si>
  <si>
    <t>A 86</t>
  </si>
  <si>
    <t>DeHt 5</t>
  </si>
  <si>
    <t>EGB 4</t>
  </si>
  <si>
    <t>EGB 1</t>
  </si>
  <si>
    <t>IC 1454</t>
  </si>
  <si>
    <t>IC 3568</t>
  </si>
  <si>
    <t>A 47</t>
  </si>
  <si>
    <t>Abell 86</t>
  </si>
  <si>
    <t>Abell 47</t>
  </si>
  <si>
    <t>Index Catalogue 1454</t>
  </si>
  <si>
    <t>Index Catalogue 3568</t>
  </si>
  <si>
    <t>Ellis &amp; Grayson &amp; Bond 4</t>
  </si>
  <si>
    <t>Ellis &amp; Grayson &amp; Bond 1</t>
  </si>
  <si>
    <t>Dengel &amp; Hartl &amp; Weinberger 5</t>
  </si>
  <si>
    <t>118+08.2</t>
  </si>
  <si>
    <t>118.7+08.2</t>
  </si>
  <si>
    <t>White dwarf</t>
  </si>
  <si>
    <t>110+11.1</t>
  </si>
  <si>
    <t>111.0+11.6</t>
  </si>
  <si>
    <t>WD 2218+706</t>
  </si>
  <si>
    <t>144+24.1</t>
  </si>
  <si>
    <t>143.6+23.8</t>
  </si>
  <si>
    <t>120+09.1</t>
  </si>
  <si>
    <t>120.0+09.8</t>
  </si>
  <si>
    <t>LBN 624</t>
  </si>
  <si>
    <t>HaWe 1</t>
  </si>
  <si>
    <t>124+10.7</t>
  </si>
  <si>
    <t>124.0+10.7</t>
  </si>
  <si>
    <t>117+18.1</t>
  </si>
  <si>
    <t>117.5+18.9</t>
  </si>
  <si>
    <t>A 81</t>
  </si>
  <si>
    <t>123+34.1</t>
  </si>
  <si>
    <t>123.6+34.5</t>
  </si>
  <si>
    <t>VV 63</t>
  </si>
  <si>
    <t>VV</t>
  </si>
  <si>
    <t>Vorontsov-Vel'yaminov</t>
  </si>
  <si>
    <t>Astron. Zh., 11, 40-59</t>
  </si>
  <si>
    <t>UGC 7731</t>
  </si>
  <si>
    <t>UGC</t>
  </si>
  <si>
    <t>Uppsala observatory General Catalogue</t>
  </si>
  <si>
    <t>upper case B, lower case L (not upper case I)</t>
  </si>
  <si>
    <t>Peimbert &amp; Costero</t>
  </si>
  <si>
    <t>Nova Acta Regiae Soc. Sci. Upsaliensis, Ser. V:A, 0</t>
  </si>
  <si>
    <t>211-03.1</t>
  </si>
  <si>
    <t>211.2-03.5</t>
  </si>
  <si>
    <t>VV 29</t>
  </si>
  <si>
    <t>030+03.1</t>
  </si>
  <si>
    <t>030.8+03.4</t>
  </si>
  <si>
    <t>Sn 1</t>
  </si>
  <si>
    <t>PC 20</t>
  </si>
  <si>
    <t>NGC 6741</t>
  </si>
  <si>
    <t>Sa 3-151</t>
  </si>
  <si>
    <t>NGC 2346</t>
  </si>
  <si>
    <t>Shannon 1</t>
  </si>
  <si>
    <t>Peimbert &amp; Costero 20</t>
  </si>
  <si>
    <t>New General Catalogue 6741</t>
  </si>
  <si>
    <t>New General Catalogue 2346</t>
  </si>
  <si>
    <t>013+32.1</t>
  </si>
  <si>
    <t>013.3+32.7</t>
  </si>
  <si>
    <t>PM 1-339</t>
  </si>
  <si>
    <t>031+01.1</t>
  </si>
  <si>
    <t>031.7+01.7</t>
  </si>
  <si>
    <t>033-02.1</t>
  </si>
  <si>
    <t>033.8-02.6</t>
  </si>
  <si>
    <t>Sa 2-380</t>
  </si>
  <si>
    <t>VV 217</t>
  </si>
  <si>
    <t>Phantom Streak Nebula</t>
  </si>
  <si>
    <t>033-01.1</t>
  </si>
  <si>
    <t>033.2-01.9</t>
  </si>
  <si>
    <t>215+03.1</t>
  </si>
  <si>
    <t>215.6+03.6</t>
  </si>
  <si>
    <t>Min 1-10</t>
  </si>
  <si>
    <t>IRAS 22568+6141</t>
  </si>
  <si>
    <t>110+01.1</t>
  </si>
  <si>
    <t>110.1+01.9</t>
  </si>
  <si>
    <t>WeSb 4</t>
  </si>
  <si>
    <t>Min 1-66</t>
  </si>
  <si>
    <t>K 3-19</t>
  </si>
  <si>
    <t>NGC 6778</t>
  </si>
  <si>
    <t>HaTr 10</t>
  </si>
  <si>
    <t>K 3-20</t>
  </si>
  <si>
    <t>K 3-18</t>
  </si>
  <si>
    <t>Weinberger &amp; Sabbadin 4</t>
  </si>
  <si>
    <t>Minkowski 1-66</t>
  </si>
  <si>
    <t>Kohoutek 3-19</t>
  </si>
  <si>
    <t>Kohoutek 3-20</t>
  </si>
  <si>
    <t>Kohoutek 3-18</t>
  </si>
  <si>
    <t>New General Catalogue 6778</t>
  </si>
  <si>
    <t>Hartl &amp; Tritton 10</t>
  </si>
  <si>
    <t>Abell 55</t>
  </si>
  <si>
    <t>A 55</t>
  </si>
  <si>
    <t>031-00.1</t>
  </si>
  <si>
    <t>031.9-00.3</t>
  </si>
  <si>
    <t>032-02.1</t>
  </si>
  <si>
    <t>032.7-02.0</t>
  </si>
  <si>
    <t>Sa 2-378</t>
  </si>
  <si>
    <t>VV 216</t>
  </si>
  <si>
    <t>032-02.2</t>
  </si>
  <si>
    <t>032.9-02.8</t>
  </si>
  <si>
    <t>Sa 2-379</t>
  </si>
  <si>
    <t>028+05.1</t>
  </si>
  <si>
    <t>028.5+05.1</t>
  </si>
  <si>
    <t>034-06.1</t>
  </si>
  <si>
    <t>034.5-06..7</t>
  </si>
  <si>
    <t>Sa 2-388</t>
  </si>
  <si>
    <t>VV 227</t>
  </si>
  <si>
    <t>031-00.2</t>
  </si>
  <si>
    <t>031.3-00.5</t>
  </si>
  <si>
    <t>032-03.2</t>
  </si>
  <si>
    <t>032.5-03.2</t>
  </si>
  <si>
    <t>Sa 3-153</t>
  </si>
  <si>
    <t>032-03.1</t>
  </si>
  <si>
    <t>032.0-03.0</t>
  </si>
  <si>
    <t>Sa 3-152</t>
  </si>
  <si>
    <t>033-05.1</t>
  </si>
  <si>
    <t>033.0-05.3</t>
  </si>
  <si>
    <t>NGC 6772</t>
  </si>
  <si>
    <t>Min 2-43</t>
  </si>
  <si>
    <t>K 1-13</t>
  </si>
  <si>
    <t>A 18</t>
  </si>
  <si>
    <t>St 3-1</t>
  </si>
  <si>
    <t>Min 2-44</t>
  </si>
  <si>
    <t>A 48</t>
  </si>
  <si>
    <t>Na 1</t>
  </si>
  <si>
    <t>Na</t>
  </si>
  <si>
    <t>Dengel &amp; Hartl (&amp; Weinberger)</t>
  </si>
  <si>
    <t>Haro (&amp; Iriarte &amp; Chavira)</t>
  </si>
  <si>
    <t>Nassau (&amp; Stephenson &amp; Caprioli)</t>
  </si>
  <si>
    <t>Astrophys. J., 139, 864-868</t>
  </si>
  <si>
    <t>Na 1 &amp; Na 2; further non-PN in the same publication are abbreviated NSC</t>
  </si>
  <si>
    <t>018+20.1</t>
  </si>
  <si>
    <t>018.0+20.1</t>
  </si>
  <si>
    <t>Sa 2-179</t>
  </si>
  <si>
    <t>New General Catalogue 6772</t>
  </si>
  <si>
    <t>Minkowski 2-43</t>
  </si>
  <si>
    <t>Minkowski 2-44</t>
  </si>
  <si>
    <t>Abell 18</t>
  </si>
  <si>
    <t>Stephenson 3-1</t>
  </si>
  <si>
    <t>Abell 48</t>
  </si>
  <si>
    <t>Hydra</t>
  </si>
  <si>
    <t>028+02.1</t>
  </si>
  <si>
    <t>028.7+02.7</t>
  </si>
  <si>
    <t>Sa 3-140</t>
  </si>
  <si>
    <t>Sa 2-384</t>
  </si>
  <si>
    <t>033-06.1</t>
  </si>
  <si>
    <t>033.1-06.3</t>
  </si>
  <si>
    <t>Sa 3-133</t>
  </si>
  <si>
    <t>027+04.1</t>
  </si>
  <si>
    <t>027.6+04.2</t>
  </si>
  <si>
    <t>224+15.1</t>
  </si>
  <si>
    <t>224.3+15.3</t>
  </si>
  <si>
    <t>216-00.1</t>
  </si>
  <si>
    <t>216.0-00.2</t>
  </si>
  <si>
    <t>217+02.1</t>
  </si>
  <si>
    <t>217.4+02.0</t>
  </si>
  <si>
    <t>028+01.1</t>
  </si>
  <si>
    <t>028.5+01.6</t>
  </si>
  <si>
    <t>029+00.1</t>
  </si>
  <si>
    <t>029.0+00.4</t>
  </si>
  <si>
    <t>TDC 1</t>
  </si>
  <si>
    <t>HDW 11</t>
  </si>
  <si>
    <t>Min 2-45</t>
  </si>
  <si>
    <t>Pe 1-21</t>
  </si>
  <si>
    <t>Pe 1-18</t>
  </si>
  <si>
    <t>NGC 6751</t>
  </si>
  <si>
    <t>Pe 1-20</t>
  </si>
  <si>
    <t>Min 2-40</t>
  </si>
  <si>
    <t>LSA 1</t>
  </si>
  <si>
    <t>Vy 1-4</t>
  </si>
  <si>
    <t>A 49</t>
  </si>
  <si>
    <t>Min 3-34</t>
  </si>
  <si>
    <t>Minkowski 2-45</t>
  </si>
  <si>
    <t>Minkowski 2-40</t>
  </si>
  <si>
    <t>Minkowski 3-34</t>
  </si>
  <si>
    <t>New General Catalogue 6751</t>
  </si>
  <si>
    <t>Vyssotsky 1-4</t>
  </si>
  <si>
    <t>Abell 49</t>
  </si>
  <si>
    <t>Scutum</t>
  </si>
  <si>
    <t>Eridanus</t>
  </si>
  <si>
    <t>029-00.1</t>
  </si>
  <si>
    <t>029.2-00.0</t>
  </si>
  <si>
    <t>Thompson &amp; Djorgovski &amp; Carvalho</t>
  </si>
  <si>
    <t>TDC</t>
  </si>
  <si>
    <t>Publ. Astron. Soc. Pac., 103, 487-490</t>
  </si>
  <si>
    <t>Hartl &amp; Dengel &amp; Weinberger 11</t>
  </si>
  <si>
    <t>034-10.1</t>
  </si>
  <si>
    <t>034.1-10.5</t>
  </si>
  <si>
    <t>HaWe 13</t>
  </si>
  <si>
    <t>Sa 3-141</t>
  </si>
  <si>
    <t>027+00.1</t>
  </si>
  <si>
    <t>027.7+00.7</t>
  </si>
  <si>
    <t>024+05.1</t>
  </si>
  <si>
    <t>024.2+05.9</t>
  </si>
  <si>
    <t>Sa 3-125</t>
  </si>
  <si>
    <t>216-04.1</t>
  </si>
  <si>
    <t>216.3-04.4</t>
  </si>
  <si>
    <t>028-03.1</t>
  </si>
  <si>
    <t>028.7-03.9</t>
  </si>
  <si>
    <t>Sa 3-150</t>
  </si>
  <si>
    <t>Perek 1-21</t>
  </si>
  <si>
    <t>Perek 1-18</t>
  </si>
  <si>
    <t>Perek 1-20</t>
  </si>
  <si>
    <t>Perek</t>
  </si>
  <si>
    <t>Pe</t>
  </si>
  <si>
    <t>Bull. Astron. Inst. Czech., 11, 256</t>
  </si>
  <si>
    <t>027-02.1</t>
  </si>
  <si>
    <t>Sa 3-148</t>
  </si>
  <si>
    <t>027.3-02.1</t>
  </si>
  <si>
    <t>029-05.1</t>
  </si>
  <si>
    <t>029.2-05.9</t>
  </si>
  <si>
    <t>Emission line nebulosity near NGC 6751 is called HuLo 1</t>
  </si>
  <si>
    <t>028-04.1</t>
  </si>
  <si>
    <t>028.2-04.0</t>
  </si>
  <si>
    <t>Sa 2-377</t>
  </si>
  <si>
    <t>024+03.1</t>
  </si>
  <si>
    <t>024.1+03.8</t>
  </si>
  <si>
    <t>205-26.1</t>
  </si>
  <si>
    <t>205.8-26.7</t>
  </si>
  <si>
    <t>MaC</t>
  </si>
  <si>
    <t>MacConnell</t>
  </si>
  <si>
    <t>1978
1982</t>
  </si>
  <si>
    <t xml:space="preserve">Astron. Astrophys., Suppl. Ser., 33, 219-222
Astron. Astrophys., Suppl. Ser., 48, 355-361 </t>
  </si>
  <si>
    <t>026-01.1</t>
  </si>
  <si>
    <t>026.6-01.5</t>
  </si>
  <si>
    <t>029-07.1</t>
  </si>
  <si>
    <t>029.8-07.8</t>
  </si>
  <si>
    <t>LSA</t>
  </si>
  <si>
    <t>Astron. Astrophys., 196, 233-235</t>
  </si>
  <si>
    <t>027-03.1</t>
  </si>
  <si>
    <t>027.3-03.4</t>
  </si>
  <si>
    <t>031-10.1</t>
  </si>
  <si>
    <t>031.0-10.8</t>
  </si>
  <si>
    <t>Pe 1-14</t>
  </si>
  <si>
    <t>Pe 1-16</t>
  </si>
  <si>
    <t>Pe 2-15</t>
  </si>
  <si>
    <t>Pe 1-19</t>
  </si>
  <si>
    <t>A 70</t>
  </si>
  <si>
    <t>Pe 1-15</t>
  </si>
  <si>
    <t>MA 13</t>
  </si>
  <si>
    <t>A 42</t>
  </si>
  <si>
    <t>Min 2-46</t>
  </si>
  <si>
    <t>MaC 1-13</t>
  </si>
  <si>
    <t>IC 1295</t>
  </si>
  <si>
    <t>CTS 1</t>
  </si>
  <si>
    <t>K 3-11</t>
  </si>
  <si>
    <t>IC 4846</t>
  </si>
  <si>
    <t>Min 1-59</t>
  </si>
  <si>
    <t>Pe 1-17</t>
  </si>
  <si>
    <t>Min 1-16</t>
  </si>
  <si>
    <t>Min 4-11</t>
  </si>
  <si>
    <t>Min 3-28</t>
  </si>
  <si>
    <t>Min 3-25</t>
  </si>
  <si>
    <t>Min 3-55</t>
  </si>
  <si>
    <t>Min 3-52</t>
  </si>
  <si>
    <t>Min 1-57</t>
  </si>
  <si>
    <t>Perek 1-14</t>
  </si>
  <si>
    <t>Perek 1-16</t>
  </si>
  <si>
    <t>Perek 2-15</t>
  </si>
  <si>
    <t>Perek 1-19</t>
  </si>
  <si>
    <t>Perek 1-15</t>
  </si>
  <si>
    <t>Perek 1-17</t>
  </si>
  <si>
    <t>Abell 70</t>
  </si>
  <si>
    <t>Abell 42</t>
  </si>
  <si>
    <t>Minkowski 2-46</t>
  </si>
  <si>
    <t>Minkowski 1-59</t>
  </si>
  <si>
    <t>Minkowski 1-16</t>
  </si>
  <si>
    <t>Minkowski 4-11</t>
  </si>
  <si>
    <t>Minkowski 3-28</t>
  </si>
  <si>
    <t>Minkowski 3-25</t>
  </si>
  <si>
    <t>Minkowski 3-55</t>
  </si>
  <si>
    <t>Minkowski 3-52</t>
  </si>
  <si>
    <t>Minkowski 1-57</t>
  </si>
  <si>
    <t>McConnell 1-13</t>
  </si>
  <si>
    <t>Kohoutek 3-11</t>
  </si>
  <si>
    <t>Index Catalogue 1295</t>
  </si>
  <si>
    <t>Index Catalogue 4846</t>
  </si>
  <si>
    <t>025-00.1</t>
  </si>
  <si>
    <t>025.9-00.9</t>
  </si>
  <si>
    <t>023+04.1</t>
  </si>
  <si>
    <t>023.0+04.3</t>
  </si>
  <si>
    <t>MA</t>
  </si>
  <si>
    <t>Maehara</t>
  </si>
  <si>
    <t>Contr. from the Bosscha Observ. Lembang., 71, 1</t>
  </si>
  <si>
    <t>Maehara 13</t>
  </si>
  <si>
    <t>Sa 2-366</t>
  </si>
  <si>
    <t>026-02.1</t>
  </si>
  <si>
    <t>026.3-02.2</t>
  </si>
  <si>
    <t>026-01.2</t>
  </si>
  <si>
    <t>026.0-01.8</t>
  </si>
  <si>
    <t>022+04.1</t>
  </si>
  <si>
    <t>022.5+04.8</t>
  </si>
  <si>
    <t>026-02.3</t>
  </si>
  <si>
    <t>026.5-03.0</t>
  </si>
  <si>
    <t>Sa 2-368</t>
  </si>
  <si>
    <t>038-25.1</t>
  </si>
  <si>
    <t>038.1-25.4</t>
  </si>
  <si>
    <t>Sa 3-145</t>
  </si>
  <si>
    <t>025-02.1</t>
  </si>
  <si>
    <t>025.9-02.1</t>
  </si>
  <si>
    <t>023+01.1</t>
  </si>
  <si>
    <t>023.9+01.2</t>
  </si>
  <si>
    <t>016+13.1</t>
  </si>
  <si>
    <t>016.0+13.5</t>
  </si>
  <si>
    <t>024-02.1</t>
  </si>
  <si>
    <t>024.8-02.7</t>
  </si>
  <si>
    <t>Sa 3-146</t>
  </si>
  <si>
    <t>022+01.1</t>
  </si>
  <si>
    <t>022.5+01.0</t>
  </si>
  <si>
    <t>025-04.1</t>
  </si>
  <si>
    <t>025.3-04.6</t>
  </si>
  <si>
    <t>Sa 2-374</t>
  </si>
  <si>
    <t>025-04.2</t>
  </si>
  <si>
    <t>025.4-04.7</t>
  </si>
  <si>
    <t>019+05.1</t>
  </si>
  <si>
    <t>019.8+05.6</t>
  </si>
  <si>
    <t>Cappellaro &amp; Turatto &amp; Sabbadin</t>
  </si>
  <si>
    <t>CTS</t>
  </si>
  <si>
    <t>131st Symposium of the IAU held in Mexico City, Mexico, October 5-9, 1987. Ed S. Torres-Peimbert. Planetary Nebulae, 131, 61</t>
  </si>
  <si>
    <t>Cappellaro &amp; Turatto &amp; Sabbadin 1</t>
  </si>
  <si>
    <t>023-01.2</t>
  </si>
  <si>
    <t>023.8-01.7</t>
  </si>
  <si>
    <t>Sa 3-144</t>
  </si>
  <si>
    <t>027-09.1</t>
  </si>
  <si>
    <t>027.6-09.6</t>
  </si>
  <si>
    <t>Sa 2-385</t>
  </si>
  <si>
    <t>023-02.1</t>
  </si>
  <si>
    <t>023.9-02.3</t>
  </si>
  <si>
    <t>Sa 2-358</t>
  </si>
  <si>
    <t>VV 202</t>
  </si>
  <si>
    <t>Sa 3-147</t>
  </si>
  <si>
    <t>024-03.1</t>
  </si>
  <si>
    <t>024.3-03.3</t>
  </si>
  <si>
    <t>226+05.1</t>
  </si>
  <si>
    <t>226.7+05.6</t>
  </si>
  <si>
    <t>VV 41</t>
  </si>
  <si>
    <t>024-05.1</t>
  </si>
  <si>
    <t>024.2-05.2</t>
  </si>
  <si>
    <t>Sa 2-373</t>
  </si>
  <si>
    <t>021-00.1</t>
  </si>
  <si>
    <t>021.8-00.4</t>
  </si>
  <si>
    <t>Sa 3-136</t>
  </si>
  <si>
    <t>VV 92</t>
  </si>
  <si>
    <t>010+18.2</t>
  </si>
  <si>
    <t>010.8+18.0</t>
  </si>
  <si>
    <t>Butterfly Nebula</t>
  </si>
  <si>
    <t>Twin Jet Nebula</t>
  </si>
  <si>
    <t>224+01.1</t>
  </si>
  <si>
    <t>224.9+01.0</t>
  </si>
  <si>
    <t>019+03.1</t>
  </si>
  <si>
    <t>019.7+03.2</t>
  </si>
  <si>
    <t>Sa 2-318</t>
  </si>
  <si>
    <t>219-10.1</t>
  </si>
  <si>
    <t>218.9-10.7</t>
  </si>
  <si>
    <t>HaWe 7</t>
  </si>
  <si>
    <t>also PK 218-10.1 why?</t>
  </si>
  <si>
    <t>021-00.2</t>
  </si>
  <si>
    <t>Sa 3-138</t>
  </si>
  <si>
    <t>018+04.1</t>
  </si>
  <si>
    <t>018.9+04.1</t>
  </si>
  <si>
    <t>022-02.1</t>
  </si>
  <si>
    <t>022.1-02.4</t>
  </si>
  <si>
    <t>Sa 2-356</t>
  </si>
  <si>
    <t>VV 199</t>
  </si>
  <si>
    <t>Sa 3-123</t>
  </si>
  <si>
    <t>018+03.1</t>
  </si>
  <si>
    <t>018.9+03.6</t>
  </si>
  <si>
    <t>Na 2</t>
  </si>
  <si>
    <t>Sa 2-387</t>
  </si>
  <si>
    <t>026-11.1</t>
  </si>
  <si>
    <t>025.9-10.9</t>
  </si>
  <si>
    <t>Minkowski 1-58</t>
  </si>
  <si>
    <t>Min 1-58</t>
  </si>
  <si>
    <t>Min 1-51</t>
  </si>
  <si>
    <t>Min 3-53</t>
  </si>
  <si>
    <t>VV 201</t>
  </si>
  <si>
    <t>Sa 2-357</t>
  </si>
  <si>
    <t>022-03.1</t>
  </si>
  <si>
    <t>022.0-03.1</t>
  </si>
  <si>
    <t>Minkowski 1-51</t>
  </si>
  <si>
    <t>Minkowski 3-53</t>
  </si>
  <si>
    <t>021-01.1</t>
  </si>
  <si>
    <t>020.9-01.1</t>
  </si>
  <si>
    <t>Hen 2-411</t>
  </si>
  <si>
    <t>VV 190</t>
  </si>
  <si>
    <t>019+00.1</t>
  </si>
  <si>
    <t>019.9+00.9</t>
  </si>
  <si>
    <t>Sa 3-132</t>
  </si>
  <si>
    <t>NGC 7009</t>
  </si>
  <si>
    <t>Min 1-17</t>
  </si>
  <si>
    <t>A 45</t>
  </si>
  <si>
    <t>NGC 0246</t>
  </si>
  <si>
    <t>MaC 1-16</t>
  </si>
  <si>
    <t>A 60</t>
  </si>
  <si>
    <t>Abell 60</t>
  </si>
  <si>
    <t>MacConnell 1-16</t>
  </si>
  <si>
    <t>Abell 45</t>
  </si>
  <si>
    <t>Minkowski 1-17</t>
  </si>
  <si>
    <t>New General Catalogue 7009</t>
  </si>
  <si>
    <t>New General Catalogue 0246</t>
  </si>
  <si>
    <t>Aquarius</t>
  </si>
  <si>
    <t>Puppis</t>
  </si>
  <si>
    <t>Cetus</t>
  </si>
  <si>
    <t>Sagittarius</t>
  </si>
  <si>
    <t>037-34.1</t>
  </si>
  <si>
    <t>037.7-34.5</t>
  </si>
  <si>
    <t>VV 259</t>
  </si>
  <si>
    <t>Saturn Nebula</t>
  </si>
  <si>
    <t>228+05.1</t>
  </si>
  <si>
    <t>228.8+05.3</t>
  </si>
  <si>
    <t>VV 42</t>
  </si>
  <si>
    <t>020-00.1</t>
  </si>
  <si>
    <t>020.2-00.6</t>
  </si>
  <si>
    <t>118-74.1</t>
  </si>
  <si>
    <t>118.8-74.7</t>
  </si>
  <si>
    <t>VV4</t>
  </si>
  <si>
    <t>023-07..1</t>
  </si>
  <si>
    <t>023.3-07.6</t>
  </si>
  <si>
    <t>021-03.1</t>
  </si>
  <si>
    <t>021.2-03.9</t>
  </si>
  <si>
    <t>025-11.1</t>
  </si>
  <si>
    <t>025.0-11.6</t>
  </si>
  <si>
    <t>IC 0418</t>
  </si>
  <si>
    <t>NGC 1535</t>
  </si>
  <si>
    <t>NGC 6309</t>
  </si>
  <si>
    <t>IC 2165</t>
  </si>
  <si>
    <t>A 34</t>
  </si>
  <si>
    <t>Min 1-63</t>
  </si>
  <si>
    <t>Lepus</t>
  </si>
  <si>
    <t>Canis Maior</t>
  </si>
  <si>
    <t>215-24.1</t>
  </si>
  <si>
    <t>215.2-24.2</t>
  </si>
  <si>
    <t>VV 22</t>
  </si>
  <si>
    <t>206-40.1</t>
  </si>
  <si>
    <t>206.4-40.5</t>
  </si>
  <si>
    <t>VV 19</t>
  </si>
  <si>
    <t>014+06.1</t>
  </si>
  <si>
    <t>014.9+06.4</t>
  </si>
  <si>
    <t>009+14.1</t>
  </si>
  <si>
    <t>009.6+14.8</t>
  </si>
  <si>
    <t>Sa 2-181</t>
  </si>
  <si>
    <t>VV 96</t>
  </si>
  <si>
    <t>Hen 2-206</t>
  </si>
  <si>
    <t>Box Nebula</t>
  </si>
  <si>
    <t>221-12.1</t>
  </si>
  <si>
    <t>221.3-12.3</t>
  </si>
  <si>
    <t>VV 27</t>
  </si>
  <si>
    <t>248+29.1</t>
  </si>
  <si>
    <t>248.7+29.5</t>
  </si>
  <si>
    <t>021-05.1</t>
  </si>
  <si>
    <t>021.1-05.9</t>
  </si>
  <si>
    <t>VV 209</t>
  </si>
  <si>
    <t>Sa 2-371</t>
  </si>
  <si>
    <t>Min 4-10</t>
  </si>
  <si>
    <t>Min 2-13</t>
  </si>
  <si>
    <t>Min 1-39</t>
  </si>
  <si>
    <t>Index Catalogue 0418</t>
  </si>
  <si>
    <t>Index Catalogue 2165</t>
  </si>
  <si>
    <t>New General Catalogue 1535</t>
  </si>
  <si>
    <t>Abell 34</t>
  </si>
  <si>
    <t>Minkowski 1-63</t>
  </si>
  <si>
    <t>Minkowski 4-10</t>
  </si>
  <si>
    <t>Minkowski 2-13</t>
  </si>
  <si>
    <t>Minkowski 1-39</t>
  </si>
  <si>
    <t>019-02.1</t>
  </si>
  <si>
    <t>019.2-02.2</t>
  </si>
  <si>
    <t>Sa 2-347</t>
  </si>
  <si>
    <t>Hen 2-230</t>
  </si>
  <si>
    <t>011+11.1</t>
  </si>
  <si>
    <t>011.1+11.5</t>
  </si>
  <si>
    <t>Sa 2-203</t>
  </si>
  <si>
    <t>VV 100</t>
  </si>
  <si>
    <t>Hen 2-351</t>
  </si>
  <si>
    <t>VV 150</t>
  </si>
  <si>
    <t>015+03.1</t>
  </si>
  <si>
    <t>015.9+03.3</t>
  </si>
  <si>
    <t>020-05.1</t>
  </si>
  <si>
    <t>020.7-05.9</t>
  </si>
  <si>
    <t>Sa 2-370</t>
  </si>
  <si>
    <t>BoBn 1</t>
  </si>
  <si>
    <t>Min 3-54</t>
  </si>
  <si>
    <t>Min 1-60</t>
  </si>
  <si>
    <t>NGC 6818</t>
  </si>
  <si>
    <t>Min 1-18</t>
  </si>
  <si>
    <t>Min 1-61</t>
  </si>
  <si>
    <t>New General Catalogue 6818</t>
  </si>
  <si>
    <t>Minkowski 3-54</t>
  </si>
  <si>
    <t>Minkowski 1-60</t>
  </si>
  <si>
    <t>Minkowski 1-18</t>
  </si>
  <si>
    <t>Minkowski 1-61</t>
  </si>
  <si>
    <t>Boeshaar &amp; Bond</t>
  </si>
  <si>
    <t>BoBn</t>
  </si>
  <si>
    <t>Astrophys. J., 213, 421-426</t>
  </si>
  <si>
    <t>108-76.1</t>
  </si>
  <si>
    <t>108.4-76.1</t>
  </si>
  <si>
    <t>Not to be confused with "Palomar obs., Berger" which has the same acronym</t>
  </si>
  <si>
    <t>226-03.1</t>
  </si>
  <si>
    <t>226.4-03.7</t>
  </si>
  <si>
    <t>018-02.1</t>
  </si>
  <si>
    <t>018.6-02.2</t>
  </si>
  <si>
    <t>Sa 3-137</t>
  </si>
  <si>
    <t>Sa 2-359</t>
  </si>
  <si>
    <t>VV 203</t>
  </si>
  <si>
    <t>019-04.1</t>
  </si>
  <si>
    <t>019.7-04.5</t>
  </si>
  <si>
    <t>232+05.1</t>
  </si>
  <si>
    <t>232.0+05.7</t>
  </si>
  <si>
    <t>Sa 2-392</t>
  </si>
  <si>
    <t>VV 241</t>
  </si>
  <si>
    <t>025-17.1</t>
  </si>
  <si>
    <t>025.8-17.9</t>
  </si>
  <si>
    <t>Little Gem Nebula</t>
  </si>
  <si>
    <t>VV 44</t>
  </si>
  <si>
    <t>231+04.1</t>
  </si>
  <si>
    <t>231.4+04.3</t>
  </si>
  <si>
    <t>Sa 2-365</t>
  </si>
  <si>
    <t>VV 205</t>
  </si>
  <si>
    <t>019-05.1</t>
  </si>
  <si>
    <t>019.4-05.3</t>
  </si>
  <si>
    <t>Sa 3-111</t>
  </si>
  <si>
    <t>NGC 2438</t>
  </si>
  <si>
    <t>Min 1-52</t>
  </si>
  <si>
    <t>Sa 3-134</t>
  </si>
  <si>
    <t>A 41</t>
  </si>
  <si>
    <t>Min 1-33</t>
  </si>
  <si>
    <t>Min 1-46</t>
  </si>
  <si>
    <t>Min 3-30</t>
  </si>
  <si>
    <t>Sa 2-237</t>
  </si>
  <si>
    <t>Sa 2-230</t>
  </si>
  <si>
    <t>PM 1-188</t>
  </si>
  <si>
    <t>K 1-10</t>
  </si>
  <si>
    <t>New General Catalogue 2438</t>
  </si>
  <si>
    <t>Minkowski 1-52</t>
  </si>
  <si>
    <t>Abell 41</t>
  </si>
  <si>
    <t>Minkowski 1-33</t>
  </si>
  <si>
    <t>Minkowski 1-46</t>
  </si>
  <si>
    <t>Minkowski 3-30</t>
  </si>
  <si>
    <t>HuBi 1</t>
  </si>
  <si>
    <t>HuBi</t>
  </si>
  <si>
    <t>Hu &amp; Bibo</t>
  </si>
  <si>
    <t>Astron. Astrophys., 234, 435-438</t>
  </si>
  <si>
    <t>Hu &amp; Bibo 1</t>
  </si>
  <si>
    <t>Kohoutek 1-10</t>
  </si>
  <si>
    <t>014+04.1</t>
  </si>
  <si>
    <t>014.2+04.2</t>
  </si>
  <si>
    <t>231+04.2</t>
  </si>
  <si>
    <t>231.8+04.1</t>
  </si>
  <si>
    <t>VV 43</t>
  </si>
  <si>
    <t>017-02.1</t>
  </si>
  <si>
    <t>017.7-02.9</t>
  </si>
  <si>
    <t>Sa 2-346</t>
  </si>
  <si>
    <t>VV 192</t>
  </si>
  <si>
    <t>016-02.1</t>
  </si>
  <si>
    <t>016.9-02.0</t>
  </si>
  <si>
    <t>Hen 2-236</t>
  </si>
  <si>
    <t>Sa 2-205</t>
  </si>
  <si>
    <t>009+10.1</t>
  </si>
  <si>
    <t>009.6+10.5</t>
  </si>
  <si>
    <t>Sa 2-275</t>
  </si>
  <si>
    <t>VV 134</t>
  </si>
  <si>
    <t>013+04.1</t>
  </si>
  <si>
    <t>013.1+04.1</t>
  </si>
  <si>
    <t>Hen 2-401</t>
  </si>
  <si>
    <t>SaSt 2-21</t>
  </si>
  <si>
    <t>VV 182</t>
  </si>
  <si>
    <t>016-01.1</t>
  </si>
  <si>
    <t>016.4-01.9</t>
  </si>
  <si>
    <t>017-04.1</t>
  </si>
  <si>
    <t>017.9-04.8</t>
  </si>
  <si>
    <t>Sa 3-143</t>
  </si>
  <si>
    <t>215-30.1</t>
  </si>
  <si>
    <t>215.5-30.8</t>
  </si>
  <si>
    <t>011+07.1</t>
  </si>
  <si>
    <t>011.1+07.0</t>
  </si>
  <si>
    <t>010+07.1</t>
  </si>
  <si>
    <t>010.7+07.4</t>
  </si>
  <si>
    <t>012+04.1</t>
  </si>
  <si>
    <t>012.2+04.9</t>
  </si>
  <si>
    <t>229-02.1</t>
  </si>
  <si>
    <t>229.6-02.7</t>
  </si>
  <si>
    <t>NGC 2610</t>
  </si>
  <si>
    <t>New General Catalogue 2610</t>
  </si>
  <si>
    <t>239+13.1</t>
  </si>
  <si>
    <t>239.6+13.9</t>
  </si>
  <si>
    <t>VV 48</t>
  </si>
  <si>
    <t>NGC 6439</t>
  </si>
  <si>
    <t>Min 1-32</t>
  </si>
  <si>
    <t>A 44</t>
  </si>
  <si>
    <t>Min 1-54</t>
  </si>
  <si>
    <t>Min 1-56</t>
  </si>
  <si>
    <t>IC 0972</t>
  </si>
  <si>
    <t>SaSt 3-166</t>
  </si>
  <si>
    <t>Min 1-53</t>
  </si>
  <si>
    <t>Min 2-17</t>
  </si>
  <si>
    <t>Th 4-11</t>
  </si>
  <si>
    <t>DeHt 3</t>
  </si>
  <si>
    <t>Th 4-10</t>
  </si>
  <si>
    <t>Min 1-13</t>
  </si>
  <si>
    <t>Min 2-15</t>
  </si>
  <si>
    <t>Virgo</t>
  </si>
  <si>
    <t>Minkowski 2-15</t>
  </si>
  <si>
    <t>Minkowski 1-32</t>
  </si>
  <si>
    <t>Minkowski 1-54</t>
  </si>
  <si>
    <t>Minkowski 1-56</t>
  </si>
  <si>
    <t>Minkowski 1-53</t>
  </si>
  <si>
    <t>Minkowski 2-17</t>
  </si>
  <si>
    <t>Minkowski 1-13</t>
  </si>
  <si>
    <t>Index Catalogue 0972</t>
  </si>
  <si>
    <t>New General Catalogue 6439</t>
  </si>
  <si>
    <t>Abell 44</t>
  </si>
  <si>
    <t>Dengel &amp; Hartl (&amp; Weinberger) 3</t>
  </si>
  <si>
    <t>The 4-11</t>
  </si>
  <si>
    <t>The 4-10</t>
  </si>
  <si>
    <t>Th</t>
  </si>
  <si>
    <t>The</t>
  </si>
  <si>
    <t>Hen 2-284</t>
  </si>
  <si>
    <t>VV 114</t>
  </si>
  <si>
    <t>Sa 2-242</t>
  </si>
  <si>
    <t>011+06.1</t>
  </si>
  <si>
    <t>011.0+06.2</t>
  </si>
  <si>
    <t>Sa 2-245</t>
  </si>
  <si>
    <t>VV 117</t>
  </si>
  <si>
    <t>Hen 2-287</t>
  </si>
  <si>
    <t>011+05.1</t>
  </si>
  <si>
    <t>011.0+05.8</t>
  </si>
  <si>
    <t>Hen 2-309</t>
  </si>
  <si>
    <t>Sa 2-268</t>
  </si>
  <si>
    <t>VV 130</t>
  </si>
  <si>
    <t>011+04.1</t>
  </si>
  <si>
    <t>011.9+04.2</t>
  </si>
  <si>
    <t>015-03.1</t>
  </si>
  <si>
    <t>015.6-03.0</t>
  </si>
  <si>
    <t>007+10.1</t>
  </si>
  <si>
    <t>007.9+10.1</t>
  </si>
  <si>
    <t>Sa 2-350</t>
  </si>
  <si>
    <t>VV 194</t>
  </si>
  <si>
    <t>016-04.1</t>
  </si>
  <si>
    <t>016.0-04.3</t>
  </si>
  <si>
    <t>Sa 2-353</t>
  </si>
  <si>
    <t>Hen 2-415</t>
  </si>
  <si>
    <t>VV 196</t>
  </si>
  <si>
    <t>016-04.2</t>
  </si>
  <si>
    <t>016.1-04.7</t>
  </si>
  <si>
    <t>A 37</t>
  </si>
  <si>
    <t>326+42.1</t>
  </si>
  <si>
    <t>326.7+42.2</t>
  </si>
  <si>
    <t>014-03.1</t>
  </si>
  <si>
    <t>014.9-03.1</t>
  </si>
  <si>
    <t>Sa 2-349</t>
  </si>
  <si>
    <t>VV 193</t>
  </si>
  <si>
    <t>Hen 2-412</t>
  </si>
  <si>
    <t>015-04.1</t>
  </si>
  <si>
    <t>015.4-04.5</t>
  </si>
  <si>
    <t>010+04.1</t>
  </si>
  <si>
    <t>010.4+04.5</t>
  </si>
  <si>
    <t>Sa 2-255</t>
  </si>
  <si>
    <t>VV 122</t>
  </si>
  <si>
    <t>Hen 2-298</t>
  </si>
  <si>
    <t>011+02.1</t>
  </si>
  <si>
    <t>011.3+02.8</t>
  </si>
  <si>
    <t>Hen 2-322</t>
  </si>
  <si>
    <t>DHW 1-1</t>
  </si>
  <si>
    <t>019-13.1</t>
  </si>
  <si>
    <t>019.4-13.6</t>
  </si>
  <si>
    <t>010+03.1</t>
  </si>
  <si>
    <t>010.6+03.2</t>
  </si>
  <si>
    <t>Hen 2-311</t>
  </si>
  <si>
    <t>232-01.1</t>
  </si>
  <si>
    <t>232.4-01.8</t>
  </si>
  <si>
    <t>VV 36</t>
  </si>
  <si>
    <t>A 51</t>
  </si>
  <si>
    <t>SaWe 3</t>
  </si>
  <si>
    <t>NGC 2440</t>
  </si>
  <si>
    <t>Min 1-50</t>
  </si>
  <si>
    <t>Hen 2-260</t>
  </si>
  <si>
    <t>008+06.1</t>
  </si>
  <si>
    <t>Min 1-22</t>
  </si>
  <si>
    <t>NGC 3242</t>
  </si>
  <si>
    <t>New General Catalogue 2440</t>
  </si>
  <si>
    <t>New General Catalogue 3242</t>
  </si>
  <si>
    <t>Abell 51</t>
  </si>
  <si>
    <t>Minkowski 1-50</t>
  </si>
  <si>
    <t>Minkowski 1-22</t>
  </si>
  <si>
    <t>SaWe</t>
  </si>
  <si>
    <t>017-10.1</t>
  </si>
  <si>
    <t>017.6-10.2</t>
  </si>
  <si>
    <t>Saurer &amp; Weinberger</t>
  </si>
  <si>
    <t>Saurer &amp; Weinberger 3</t>
  </si>
  <si>
    <t>013-02.1</t>
  </si>
  <si>
    <t>013.8-02.8</t>
  </si>
  <si>
    <t>234+02.1</t>
  </si>
  <si>
    <t>234.8+02.4</t>
  </si>
  <si>
    <t>VV 45</t>
  </si>
  <si>
    <t>Hen 2-409</t>
  </si>
  <si>
    <t>Sa 2-344</t>
  </si>
  <si>
    <t>VV 189</t>
  </si>
  <si>
    <t>014-04.1</t>
  </si>
  <si>
    <t>014.6-04.3</t>
  </si>
  <si>
    <t>SaSt 2-15</t>
  </si>
  <si>
    <t>008.2+06.8</t>
  </si>
  <si>
    <t>Sa 2-217</t>
  </si>
  <si>
    <t>Hen 2-252</t>
  </si>
  <si>
    <t>VV 104</t>
  </si>
  <si>
    <t>007+07.1</t>
  </si>
  <si>
    <t>007.5+07.4</t>
  </si>
  <si>
    <t>261+32.1</t>
  </si>
  <si>
    <t>264.0+32.0</t>
  </si>
  <si>
    <t>Jupiter's Ghost</t>
  </si>
  <si>
    <t>VV 57</t>
  </si>
  <si>
    <t>Min 1-43</t>
  </si>
  <si>
    <t>NGC 4361</t>
  </si>
  <si>
    <t>Min 1-23</t>
  </si>
  <si>
    <t>PC 12</t>
  </si>
  <si>
    <t>014-05.2</t>
  </si>
  <si>
    <t>NGC 6567</t>
  </si>
  <si>
    <t>Min 1-48</t>
  </si>
  <si>
    <t>Min 1-20</t>
  </si>
  <si>
    <t>Corvus</t>
  </si>
  <si>
    <t>Minkowski 1-43</t>
  </si>
  <si>
    <t>New General Catalogue 4361</t>
  </si>
  <si>
    <t>New General Catalogue 6567</t>
  </si>
  <si>
    <t>Minkowski 1-48</t>
  </si>
  <si>
    <t>Minkowski 1-20</t>
  </si>
  <si>
    <t>Minkowski 1-23</t>
  </si>
  <si>
    <t>Peimbert &amp; Costero 12</t>
  </si>
  <si>
    <t>Hen 2-281</t>
  </si>
  <si>
    <t>008+05.1</t>
  </si>
  <si>
    <t>008.8+05.2</t>
  </si>
  <si>
    <t>Sa 3-122</t>
  </si>
  <si>
    <t>Hen 2-363</t>
  </si>
  <si>
    <t>VV 156</t>
  </si>
  <si>
    <t>011-00.1</t>
  </si>
  <si>
    <t>011.7-00.0</t>
  </si>
  <si>
    <t>PN G011.7+00.0</t>
  </si>
  <si>
    <t>VV 62</t>
  </si>
  <si>
    <t>294+43.1</t>
  </si>
  <si>
    <t>294.1+43.6</t>
  </si>
  <si>
    <t>Sa 2-222</t>
  </si>
  <si>
    <t>Hen 2-256</t>
  </si>
  <si>
    <t>VV 105</t>
  </si>
  <si>
    <t>007+06.1</t>
  </si>
  <si>
    <t>007.6+06.9</t>
  </si>
  <si>
    <t>Sa 2-254</t>
  </si>
  <si>
    <t>009+04.2</t>
  </si>
  <si>
    <t>009.3+04.1</t>
  </si>
  <si>
    <t>Sa 2-152</t>
  </si>
  <si>
    <t>Hen 2-180</t>
  </si>
  <si>
    <t>000+17.1</t>
  </si>
  <si>
    <t>000.1+17.2</t>
  </si>
  <si>
    <t>V-V 3</t>
  </si>
  <si>
    <t>Sa 2-352</t>
  </si>
  <si>
    <t>014.3-05.5</t>
  </si>
  <si>
    <t>Vorontsov-Vel'yaminov 3</t>
  </si>
  <si>
    <t>not to be mistaken with "V-V"</t>
  </si>
  <si>
    <t>V-V</t>
  </si>
  <si>
    <t>10..01</t>
  </si>
  <si>
    <t>009+04.1</t>
  </si>
  <si>
    <t>009.0+04.1</t>
  </si>
  <si>
    <t>Sa 2-252</t>
  </si>
  <si>
    <t>Hen 2-293</t>
  </si>
  <si>
    <t>Sa 2-314</t>
  </si>
  <si>
    <t>Hen 2-369</t>
  </si>
  <si>
    <t>VV 160</t>
  </si>
  <si>
    <t>011-00.2</t>
  </si>
  <si>
    <t>011.7-00.6</t>
  </si>
  <si>
    <t>013-03.1</t>
  </si>
  <si>
    <t>013.4-03.9</t>
  </si>
  <si>
    <t>Sa 2-239</t>
  </si>
  <si>
    <t>Hen 2-404</t>
  </si>
  <si>
    <t>VV 185</t>
  </si>
  <si>
    <t>238+07.2</t>
  </si>
  <si>
    <t>238.9+07.3</t>
  </si>
  <si>
    <t>006+08.1</t>
  </si>
  <si>
    <t>006.1+08.3</t>
  </si>
  <si>
    <t>Sa 2-204</t>
  </si>
  <si>
    <t>Hen 2-235</t>
  </si>
  <si>
    <t>VV 102</t>
  </si>
  <si>
    <t>Min 1-45</t>
  </si>
  <si>
    <t>K 1-12</t>
  </si>
  <si>
    <t>V-V 3-5</t>
  </si>
  <si>
    <t>Min 1-24</t>
  </si>
  <si>
    <t>Pe 2-14</t>
  </si>
  <si>
    <t>NGC 6537</t>
  </si>
  <si>
    <t>Min 1-11</t>
  </si>
  <si>
    <t>Minkowski 1-45</t>
  </si>
  <si>
    <t>Minkowski 1-24</t>
  </si>
  <si>
    <t>Minkowski 1-11</t>
  </si>
  <si>
    <t>Kohoutek 1-12</t>
  </si>
  <si>
    <t>Vorontsov-Vel'yaminov 3-5</t>
  </si>
  <si>
    <t>New General Catalogue 6537</t>
  </si>
  <si>
    <t>012-02.1</t>
  </si>
  <si>
    <t>012.6-02.7</t>
  </si>
  <si>
    <t>Hen 2-395</t>
  </si>
  <si>
    <t>VV 178</t>
  </si>
  <si>
    <t>236+03.1</t>
  </si>
  <si>
    <t>236.7+03.5</t>
  </si>
  <si>
    <t>014-05.1</t>
  </si>
  <si>
    <t>014.0+05.5</t>
  </si>
  <si>
    <t>Hen 3-1716</t>
  </si>
  <si>
    <t>Sa 2-351</t>
  </si>
  <si>
    <t>009+02.1</t>
  </si>
  <si>
    <t>009.3+02.7</t>
  </si>
  <si>
    <t>PN G009.3+02.8</t>
  </si>
  <si>
    <t>007+06.2</t>
  </si>
  <si>
    <t>007.0+06.3</t>
  </si>
  <si>
    <t>Sa 2-223</t>
  </si>
  <si>
    <t>Hen 2-258</t>
  </si>
  <si>
    <t>VV 107</t>
  </si>
  <si>
    <t>013-04.1</t>
  </si>
  <si>
    <t>013.0-04.3</t>
  </si>
  <si>
    <t>Sa 2-340</t>
  </si>
  <si>
    <t>Perek 2-14</t>
  </si>
  <si>
    <t>010+00.1</t>
  </si>
  <si>
    <t>010.0+00.7</t>
  </si>
  <si>
    <t>Sa 2-294</t>
  </si>
  <si>
    <t>Hen 2-340</t>
  </si>
  <si>
    <t>VV 147</t>
  </si>
  <si>
    <t>PN G010.1+00.7</t>
  </si>
  <si>
    <t>Red Spider Nebula</t>
  </si>
  <si>
    <t>232-04.1</t>
  </si>
  <si>
    <t>232.8-04.7</t>
  </si>
  <si>
    <t>VV 34</t>
  </si>
  <si>
    <t>Min 3-31</t>
  </si>
  <si>
    <t>NGC 6445</t>
  </si>
  <si>
    <t>Min 1-14</t>
  </si>
  <si>
    <t>NGC 6578</t>
  </si>
  <si>
    <t>PC 21</t>
  </si>
  <si>
    <t>NGC 7293</t>
  </si>
  <si>
    <t>A 29</t>
  </si>
  <si>
    <t>Min 3-11</t>
  </si>
  <si>
    <t>Min 3-15</t>
  </si>
  <si>
    <t>A 40</t>
  </si>
  <si>
    <t>Pyxis</t>
  </si>
  <si>
    <t>Abell 36</t>
  </si>
  <si>
    <t>Abell 29</t>
  </si>
  <si>
    <t>Abell 40</t>
  </si>
  <si>
    <t>Minkowski 3-31</t>
  </si>
  <si>
    <t>New General Catalogue 7293</t>
  </si>
  <si>
    <t>New General Catalogue 6578</t>
  </si>
  <si>
    <t>New General Catalogue 6445</t>
  </si>
  <si>
    <t>Minkowski 1-14</t>
  </si>
  <si>
    <t>Peimbert &amp; Costero 21</t>
  </si>
  <si>
    <t>Minkowski 3-11</t>
  </si>
  <si>
    <t>Minkowski 3-15</t>
  </si>
  <si>
    <t>318+41.1</t>
  </si>
  <si>
    <t>318.4+41.4</t>
  </si>
  <si>
    <t>014-07.1</t>
  </si>
  <si>
    <t>014.2-07.3</t>
  </si>
  <si>
    <t>Sa 2-361</t>
  </si>
  <si>
    <t>Hen 2-419</t>
  </si>
  <si>
    <t>Hen 2-290</t>
  </si>
  <si>
    <t>Sa 2-248</t>
  </si>
  <si>
    <t>VV 118</t>
  </si>
  <si>
    <t>008+03.1</t>
  </si>
  <si>
    <t>008.0+03.9</t>
  </si>
  <si>
    <t>Little Gem</t>
  </si>
  <si>
    <t>VV 39</t>
  </si>
  <si>
    <t>235-01.1</t>
  </si>
  <si>
    <t>234.9-01.4</t>
  </si>
  <si>
    <t>Hen 2-282</t>
  </si>
  <si>
    <t>007+04.1</t>
  </si>
  <si>
    <t>007.5+04.3</t>
  </si>
  <si>
    <t>Sa 2-322</t>
  </si>
  <si>
    <t>Hen 2-381</t>
  </si>
  <si>
    <t>VV 163</t>
  </si>
  <si>
    <t>010-01.1</t>
  </si>
  <si>
    <t>010.8-01.8</t>
  </si>
  <si>
    <t>019-19.1</t>
  </si>
  <si>
    <t>019.4-19.6</t>
  </si>
  <si>
    <t>Y-C</t>
  </si>
  <si>
    <t>240+07.1</t>
  </si>
  <si>
    <t>240.3+07.0</t>
  </si>
  <si>
    <t>Yale Columbia observatory 2-5</t>
  </si>
  <si>
    <t>Yale Columbia observatory</t>
  </si>
  <si>
    <t>013-07.1</t>
  </si>
  <si>
    <t>013.8-07.9</t>
  </si>
  <si>
    <t>Sa 2-364</t>
  </si>
  <si>
    <t>Y-C 2-28</t>
  </si>
  <si>
    <t>036-57.1</t>
  </si>
  <si>
    <t>036.1-57.1</t>
  </si>
  <si>
    <t>VV 275</t>
  </si>
  <si>
    <t>Helix Nebula</t>
  </si>
  <si>
    <t>244+12.1</t>
  </si>
  <si>
    <t>244.5+12.5</t>
  </si>
  <si>
    <t>Hen 2-254</t>
  </si>
  <si>
    <t>005+06.1</t>
  </si>
  <si>
    <t>005.5+06.1</t>
  </si>
  <si>
    <t>Sa 2-240</t>
  </si>
  <si>
    <t>Hen 2-279</t>
  </si>
  <si>
    <t>006+04.2</t>
  </si>
  <si>
    <t>006.8+04.1</t>
  </si>
  <si>
    <t>359+15.1</t>
  </si>
  <si>
    <t>329.1+15.1</t>
  </si>
  <si>
    <t>H 2-18</t>
  </si>
  <si>
    <t>H 2-16</t>
  </si>
  <si>
    <t>SaWe 4</t>
  </si>
  <si>
    <t>H 2-12</t>
  </si>
  <si>
    <t>Min 3-12</t>
  </si>
  <si>
    <t>A 66</t>
  </si>
  <si>
    <t>Min 1-12</t>
  </si>
  <si>
    <t>Abell 66</t>
  </si>
  <si>
    <t>Minkowski 1-12</t>
  </si>
  <si>
    <t>Minkowski 3-12</t>
  </si>
  <si>
    <t>Saurer &amp; Weinberger 4</t>
  </si>
  <si>
    <t>006+04.1</t>
  </si>
  <si>
    <t>006.3+04.4</t>
  </si>
  <si>
    <t>Sa 2-232</t>
  </si>
  <si>
    <t>005+05.2</t>
  </si>
  <si>
    <t>005.8+05.1</t>
  </si>
  <si>
    <t>Sa 2-226</t>
  </si>
  <si>
    <t>Hen 2-261</t>
  </si>
  <si>
    <t>014-11.1</t>
  </si>
  <si>
    <t>014.7-11.8</t>
  </si>
  <si>
    <t>Kepler's Supernova</t>
  </si>
  <si>
    <t>Haro 3-12</t>
  </si>
  <si>
    <t>Supernova remnant</t>
  </si>
  <si>
    <t>004+06.1</t>
  </si>
  <si>
    <t>004.5+06.8</t>
  </si>
  <si>
    <t>005+05.1</t>
  </si>
  <si>
    <t>005.2+05.6</t>
  </si>
  <si>
    <t>Sa 2-221</t>
  </si>
  <si>
    <t>Hen 2-255</t>
  </si>
  <si>
    <t>003+07.1</t>
  </si>
  <si>
    <t>003.7+07.9</t>
  </si>
  <si>
    <t>019-23.1</t>
  </si>
  <si>
    <t>019.8-23.7</t>
  </si>
  <si>
    <t>235-03.1</t>
  </si>
  <si>
    <t>235.3-03.9</t>
  </si>
  <si>
    <t>VV 35</t>
  </si>
  <si>
    <t>IC 4670</t>
  </si>
  <si>
    <t>H 1-24</t>
  </si>
  <si>
    <t>Min 1-47</t>
  </si>
  <si>
    <t>H 2-22</t>
  </si>
  <si>
    <t>Min 1-55</t>
  </si>
  <si>
    <t>IC 4634</t>
  </si>
  <si>
    <t>Index Catalogue 4670</t>
  </si>
  <si>
    <t>Index Catalogue 4634</t>
  </si>
  <si>
    <t>Haro 2-22</t>
  </si>
  <si>
    <t>Minkowski 1-47</t>
  </si>
  <si>
    <t>Minkowski 1-55</t>
  </si>
  <si>
    <t>007+01.1</t>
  </si>
  <si>
    <t>007.2+01.8</t>
  </si>
  <si>
    <t>Sa 2-264</t>
  </si>
  <si>
    <t>Hen 2-305</t>
  </si>
  <si>
    <t>VV 128</t>
  </si>
  <si>
    <t>Hb 6</t>
  </si>
  <si>
    <t>CS is AS Sgr</t>
  </si>
  <si>
    <t>004+06.2</t>
  </si>
  <si>
    <t>004.6+06.0</t>
  </si>
  <si>
    <t>Hen 2-244</t>
  </si>
  <si>
    <t>Haro 2-24</t>
  </si>
  <si>
    <t>011-05.1</t>
  </si>
  <si>
    <t>011.0-05.1</t>
  </si>
  <si>
    <t>Sa 2-338</t>
  </si>
  <si>
    <t>Hen 2-403</t>
  </si>
  <si>
    <t>VV 184</t>
  </si>
  <si>
    <t>006+03.1</t>
  </si>
  <si>
    <t>006.3+03.3</t>
  </si>
  <si>
    <t>011-06.1</t>
  </si>
  <si>
    <t>011.7-06.6</t>
  </si>
  <si>
    <t>SaSt 2-22</t>
  </si>
  <si>
    <t>Hen 2-414</t>
  </si>
  <si>
    <t>VV 195</t>
  </si>
  <si>
    <t>000+12.1</t>
  </si>
  <si>
    <t>000.3+12.2</t>
  </si>
  <si>
    <t>Sa 2-164</t>
  </si>
  <si>
    <t>Hen 2-189</t>
  </si>
  <si>
    <t>VV 85</t>
  </si>
  <si>
    <t>StWr 4-1</t>
  </si>
  <si>
    <t>Y-C 2-32</t>
  </si>
  <si>
    <t>Pe 2-10</t>
  </si>
  <si>
    <t>Min 1-28</t>
  </si>
  <si>
    <t>Min 1-25</t>
  </si>
  <si>
    <t>Yale Columbia observatory 2-32</t>
  </si>
  <si>
    <t>Perek 2-10</t>
  </si>
  <si>
    <t>Minkowski 1-28</t>
  </si>
  <si>
    <t>Minkowski 1-25</t>
  </si>
  <si>
    <t>013-10.1</t>
  </si>
  <si>
    <t>013.7-10.6</t>
  </si>
  <si>
    <t>Sa 2-376</t>
  </si>
  <si>
    <t>006+02.3</t>
  </si>
  <si>
    <t>006.8+02.3</t>
  </si>
  <si>
    <t>Sa 2-257</t>
  </si>
  <si>
    <t>234-06.1</t>
  </si>
  <si>
    <t>234.3-06.6</t>
  </si>
  <si>
    <t>006+02.4</t>
  </si>
  <si>
    <t>006.8+02.0</t>
  </si>
  <si>
    <t>Dwarf galaxy?</t>
  </si>
  <si>
    <t>006+03.2</t>
  </si>
  <si>
    <t>006.0+03.1</t>
  </si>
  <si>
    <t>Hen 2-285</t>
  </si>
  <si>
    <t>VV 115</t>
  </si>
  <si>
    <t>004+04.1</t>
  </si>
  <si>
    <t>004.9+04.9</t>
  </si>
  <si>
    <t>Sa 2-224</t>
  </si>
  <si>
    <t>Hen 2-259</t>
  </si>
  <si>
    <t>VV 108</t>
  </si>
  <si>
    <t>H 1-11</t>
  </si>
  <si>
    <t>Minkowski 3-13</t>
  </si>
  <si>
    <t>Minkowski 1-40</t>
  </si>
  <si>
    <t>005+04.2</t>
  </si>
  <si>
    <t>005.2+04.2</t>
  </si>
  <si>
    <t>008-01.1</t>
  </si>
  <si>
    <t>008.3-01.1</t>
  </si>
  <si>
    <t>Sa 2-302</t>
  </si>
  <si>
    <t>Hen 2-352</t>
  </si>
  <si>
    <t>VV 151</t>
  </si>
  <si>
    <t>006+02.1</t>
  </si>
  <si>
    <t>006.0+02.8</t>
  </si>
  <si>
    <t>002+08.1</t>
  </si>
  <si>
    <t>002.6+08.1</t>
  </si>
  <si>
    <t>Sa 2-189</t>
  </si>
  <si>
    <t>Hen 2-214</t>
  </si>
  <si>
    <t>Haro 2-11</t>
  </si>
  <si>
    <t>H 1-27</t>
  </si>
  <si>
    <t>Min 1-31</t>
  </si>
  <si>
    <t>SaWe 1</t>
  </si>
  <si>
    <t>Minkowski 1-31</t>
  </si>
  <si>
    <t>Saurer &amp; Weinberger 1</t>
  </si>
  <si>
    <t>005+04.1</t>
  </si>
  <si>
    <t>005.0+04.4</t>
  </si>
  <si>
    <t>Sa 2-227</t>
  </si>
  <si>
    <t>Hen 2-265</t>
  </si>
  <si>
    <t>Haro 2-27</t>
  </si>
  <si>
    <t>006+02.5</t>
  </si>
  <si>
    <t>006.4+02.0</t>
  </si>
  <si>
    <t>Sa 2-260</t>
  </si>
  <si>
    <t>Hen 2-299</t>
  </si>
  <si>
    <t>VV 123</t>
  </si>
  <si>
    <t>Ve 3-59</t>
  </si>
  <si>
    <t>Ve</t>
  </si>
  <si>
    <t>Velghe</t>
  </si>
  <si>
    <t>Astrophys. J., 126, 302-317</t>
  </si>
  <si>
    <t>233-10.1</t>
  </si>
  <si>
    <t>233.0-10.1</t>
  </si>
  <si>
    <t>Min 1-62</t>
  </si>
  <si>
    <t>H 1-57</t>
  </si>
  <si>
    <t>IC 4732</t>
  </si>
  <si>
    <t>MaC 1-11</t>
  </si>
  <si>
    <t>A 35</t>
  </si>
  <si>
    <t>H 1-34</t>
  </si>
  <si>
    <t>Minkowski 1-62</t>
  </si>
  <si>
    <t>Index Catalogue 4732</t>
  </si>
  <si>
    <t>MacConnell 1-11</t>
  </si>
  <si>
    <t>Abell 35</t>
  </si>
  <si>
    <t>012-09.1</t>
  </si>
  <si>
    <t>012.5-09.8</t>
  </si>
  <si>
    <t>Sa 2-369</t>
  </si>
  <si>
    <t>Hen 2-424</t>
  </si>
  <si>
    <t>VV 207</t>
  </si>
  <si>
    <t>356-07.2</t>
  </si>
  <si>
    <t>356.6-07.8</t>
  </si>
  <si>
    <t>Sa 3-121</t>
  </si>
  <si>
    <t>Hen 2-353</t>
  </si>
  <si>
    <t>010-06.1</t>
  </si>
  <si>
    <t>010.7-06.4</t>
  </si>
  <si>
    <t>Sa 2-345</t>
  </si>
  <si>
    <t>Hen 2-410</t>
  </si>
  <si>
    <t>VV 191</t>
  </si>
  <si>
    <t>008-02.1</t>
  </si>
  <si>
    <t>008.6-02.6</t>
  </si>
  <si>
    <t>Haro 2-34</t>
  </si>
  <si>
    <t>005+02.1</t>
  </si>
  <si>
    <t>005.5+02.7</t>
  </si>
  <si>
    <t>303+40.1</t>
  </si>
  <si>
    <t>303.6+40.0</t>
  </si>
  <si>
    <t>H 2-15</t>
  </si>
  <si>
    <t>DeHt 1</t>
  </si>
  <si>
    <t>PM 1-149</t>
  </si>
  <si>
    <t>A 65</t>
  </si>
  <si>
    <t>NGC 6629</t>
  </si>
  <si>
    <t>Haro 2-15</t>
  </si>
  <si>
    <t>Abell 65</t>
  </si>
  <si>
    <t>New General Catalogue 6629</t>
  </si>
  <si>
    <t>Dengel &amp; Hartl (&amp; Weinberger) 1</t>
  </si>
  <si>
    <t>Hen 2-249</t>
  </si>
  <si>
    <t>003+05.1</t>
  </si>
  <si>
    <t>003.8+05.3</t>
  </si>
  <si>
    <t>228-22.1</t>
  </si>
  <si>
    <t>228.2-22.1</t>
  </si>
  <si>
    <t>V* AB Lep</t>
  </si>
  <si>
    <t>002+06.1</t>
  </si>
  <si>
    <t>002.9+06.5</t>
  </si>
  <si>
    <t>PBOZ</t>
  </si>
  <si>
    <t>Pottasch &amp; Bignell &amp; Olling &amp; Zijlstra</t>
  </si>
  <si>
    <t>Astron. Astrophys., 205, 248-256</t>
  </si>
  <si>
    <t>006+01.1</t>
  </si>
  <si>
    <t>006.2+01.0</t>
  </si>
  <si>
    <t>005+03.1</t>
  </si>
  <si>
    <t>005.0+03.0</t>
  </si>
  <si>
    <t>017-21.1</t>
  </si>
  <si>
    <t>017.3-21.9</t>
  </si>
  <si>
    <t>009-05.1</t>
  </si>
  <si>
    <t>009.4-05.0</t>
  </si>
  <si>
    <t>Sa 2-335</t>
  </si>
  <si>
    <t>Hen 2-399</t>
  </si>
  <si>
    <t>VV 179</t>
  </si>
  <si>
    <t>H 1-64</t>
  </si>
  <si>
    <t>H 2-48</t>
  </si>
  <si>
    <t>Me 2-1</t>
  </si>
  <si>
    <t>H 2-25</t>
  </si>
  <si>
    <t>NGC 6369</t>
  </si>
  <si>
    <t>New General Catalogue 6369</t>
  </si>
  <si>
    <t>Haro 2-48</t>
  </si>
  <si>
    <t>Libra</t>
  </si>
  <si>
    <t>008-03.1</t>
  </si>
  <si>
    <t>008.4-03.6</t>
  </si>
  <si>
    <t>Sa 3-130</t>
  </si>
  <si>
    <t>Hen 2-386</t>
  </si>
  <si>
    <t>SaSt 2-23</t>
  </si>
  <si>
    <t>Hen 2-422</t>
  </si>
  <si>
    <t>011-09.1</t>
  </si>
  <si>
    <t>011.3-09.4</t>
  </si>
  <si>
    <t>342+27.1</t>
  </si>
  <si>
    <t>342.1+27.5</t>
  </si>
  <si>
    <t>Sa 2-120</t>
  </si>
  <si>
    <t>Hen 2-126</t>
  </si>
  <si>
    <t>VV 72</t>
  </si>
  <si>
    <t>StWr 4-2</t>
  </si>
  <si>
    <t>241+02.1</t>
  </si>
  <si>
    <t>241.0+02.3</t>
  </si>
  <si>
    <t>004+02.1</t>
  </si>
  <si>
    <t>004.8+02.0</t>
  </si>
  <si>
    <t>002+05.1</t>
  </si>
  <si>
    <t>002.4+05.8</t>
  </si>
  <si>
    <t>Sa 2-207</t>
  </si>
  <si>
    <t>Hen 2-232</t>
  </si>
  <si>
    <t>VV 101</t>
  </si>
  <si>
    <t>Little Ghost Nebula</t>
  </si>
  <si>
    <t>GJJC 1</t>
  </si>
  <si>
    <t>Min 2-34</t>
  </si>
  <si>
    <t>Min 2-42</t>
  </si>
  <si>
    <t>Min 2-39</t>
  </si>
  <si>
    <t>Min 2-14</t>
  </si>
  <si>
    <t>Min 1-41</t>
  </si>
  <si>
    <t>Minkowski 2-34</t>
  </si>
  <si>
    <t>Minkowski 2-42</t>
  </si>
  <si>
    <t>Minkowski 2-39</t>
  </si>
  <si>
    <t>Minkowski 2-14</t>
  </si>
  <si>
    <t>Minkowski 1-41</t>
  </si>
  <si>
    <t>Gillett &amp; Jacoby &amp; Joyce &amp; Cohen (&amp; Neugebauer &amp; Soifer &amp; Nakajima &amp; Matthews)</t>
  </si>
  <si>
    <t>GJJC</t>
  </si>
  <si>
    <t>Astrophys. J., 338, 862-874</t>
  </si>
  <si>
    <t>009-07.1</t>
  </si>
  <si>
    <t>009.8-07.5</t>
  </si>
  <si>
    <t>PK 010-08.1 why?</t>
  </si>
  <si>
    <t>007-03.7</t>
  </si>
  <si>
    <t>007.8-03.7</t>
  </si>
  <si>
    <t>Sa 3-127</t>
  </si>
  <si>
    <t>Hen 2-382</t>
  </si>
  <si>
    <t>VV 166</t>
  </si>
  <si>
    <t>008-04.2</t>
  </si>
  <si>
    <t>008.2-04.8</t>
  </si>
  <si>
    <t>Sa 2-331</t>
  </si>
  <si>
    <t>Hen 2-393</t>
  </si>
  <si>
    <t>VV 177</t>
  </si>
  <si>
    <t>Sa 2-329</t>
  </si>
  <si>
    <t>Hen 2-391</t>
  </si>
  <si>
    <t>VV 174</t>
  </si>
  <si>
    <t>008-04.1</t>
  </si>
  <si>
    <t>008.1-04.7</t>
  </si>
  <si>
    <t>003+03.2</t>
  </si>
  <si>
    <t>003.6+03.1</t>
  </si>
  <si>
    <t>Sa 2-229</t>
  </si>
  <si>
    <t>Hen 2-267</t>
  </si>
  <si>
    <t>VV 109</t>
  </si>
  <si>
    <t>006-02.1</t>
  </si>
  <si>
    <t>006.7-02.2</t>
  </si>
  <si>
    <t>Hen 2-355</t>
  </si>
  <si>
    <t>VV 152</t>
  </si>
  <si>
    <t>H 1-65</t>
  </si>
  <si>
    <t>H 2-24</t>
  </si>
  <si>
    <t>H 1-14</t>
  </si>
  <si>
    <t>Th 3-27</t>
  </si>
  <si>
    <t>H 2-17</t>
  </si>
  <si>
    <t>Haro 2-17</t>
  </si>
  <si>
    <t>The 3-27</t>
  </si>
  <si>
    <t>007-04.1</t>
  </si>
  <si>
    <t>007.8-04.4</t>
  </si>
  <si>
    <t>Hen 2-389</t>
  </si>
  <si>
    <t>004+01.1</t>
  </si>
  <si>
    <t>004.3+01.8</t>
  </si>
  <si>
    <t>Sa 2-200</t>
  </si>
  <si>
    <t>Haro 2-14</t>
  </si>
  <si>
    <t>Hen 3-1408</t>
  </si>
  <si>
    <t>001+05.1</t>
  </si>
  <si>
    <t>001.7+05.7</t>
  </si>
  <si>
    <t>002+04.1</t>
  </si>
  <si>
    <t>002.6+04.2</t>
  </si>
  <si>
    <t>Sa 2-219</t>
  </si>
  <si>
    <t>Hen 2-263</t>
  </si>
  <si>
    <t>003+03.1</t>
  </si>
  <si>
    <t>003.1+03.4</t>
  </si>
  <si>
    <t>003+01.1</t>
  </si>
  <si>
    <t>003.9+01.6</t>
  </si>
  <si>
    <t>K 6-14</t>
  </si>
  <si>
    <t>Kohoutek 6-14</t>
  </si>
  <si>
    <t>Terz 2111</t>
  </si>
  <si>
    <t>Terz</t>
  </si>
  <si>
    <t>H 2-45</t>
  </si>
  <si>
    <t>H 1-61</t>
  </si>
  <si>
    <t>H 1-15</t>
  </si>
  <si>
    <t>MaC 1-10</t>
  </si>
  <si>
    <t>NGC 6644</t>
  </si>
  <si>
    <t>Henize 2-406</t>
  </si>
  <si>
    <t>MacConnell 1-10</t>
  </si>
  <si>
    <t>New General Catalogue 6644</t>
  </si>
  <si>
    <t>003+02.1</t>
  </si>
  <si>
    <t>003.1-02.9</t>
  </si>
  <si>
    <t>Sa 2-228</t>
  </si>
  <si>
    <t>Hen 2-266</t>
  </si>
  <si>
    <t>VV 110</t>
  </si>
  <si>
    <t>006-03.2</t>
  </si>
  <si>
    <t>006.8-03.4</t>
  </si>
  <si>
    <t>Sa 2-315</t>
  </si>
  <si>
    <t>Hen 2-406</t>
  </si>
  <si>
    <t>Sa 2-342</t>
  </si>
  <si>
    <t>008-07.1</t>
  </si>
  <si>
    <t>008.6-07.0</t>
  </si>
  <si>
    <t>Wray</t>
  </si>
  <si>
    <t>Thesis, 3-207</t>
  </si>
  <si>
    <t>006-03.1</t>
  </si>
  <si>
    <t>006.5-03.1</t>
  </si>
  <si>
    <t>Hen 2-364</t>
  </si>
  <si>
    <t>Hen 2-229</t>
  </si>
  <si>
    <t>Sa 2-201</t>
  </si>
  <si>
    <t>001+05.2</t>
  </si>
  <si>
    <t>001.4+05.3</t>
  </si>
  <si>
    <t>000+06.2</t>
  </si>
  <si>
    <t>000.3+06.9</t>
  </si>
  <si>
    <t>005-02.2</t>
  </si>
  <si>
    <t>005.9-02.6</t>
  </si>
  <si>
    <t>PM 1-213</t>
  </si>
  <si>
    <t>008-07.2</t>
  </si>
  <si>
    <t>008.3-07.3</t>
  </si>
  <si>
    <t>Sa 2-343</t>
  </si>
  <si>
    <t>Hen 2-408</t>
  </si>
  <si>
    <t>VV 188</t>
  </si>
  <si>
    <t>PBOZ 34</t>
  </si>
  <si>
    <t>Min 3-37</t>
  </si>
  <si>
    <t>KFL 15</t>
  </si>
  <si>
    <t>PBOZ 24</t>
  </si>
  <si>
    <t>Min 3-32</t>
  </si>
  <si>
    <t>Pottasch &amp; Bignell &amp; Olling &amp; Zijlstra 34</t>
  </si>
  <si>
    <t>Pottasch &amp; Bignell &amp; Olling &amp; Zijlstra 24</t>
  </si>
  <si>
    <t>Minkowski 3-37</t>
  </si>
  <si>
    <t>Minkowski 3-32</t>
  </si>
  <si>
    <t>005-01.1</t>
  </si>
  <si>
    <t>005.4-01.9</t>
  </si>
  <si>
    <t>Sa 2-184</t>
  </si>
  <si>
    <t>Hen 2-209</t>
  </si>
  <si>
    <t>359+06.1</t>
  </si>
  <si>
    <t>359.8+06.9</t>
  </si>
  <si>
    <t>006-03.4</t>
  </si>
  <si>
    <t>006.2-03.7</t>
  </si>
  <si>
    <t>Kinman &amp; Feast &amp; Lasker 15</t>
  </si>
  <si>
    <t>Kinman &amp; Feast &amp; Lasker</t>
  </si>
  <si>
    <t>KFL</t>
  </si>
  <si>
    <t>Astron. J., 95, 804-820</t>
  </si>
  <si>
    <t>002.1+03.3</t>
  </si>
  <si>
    <t>???</t>
  </si>
  <si>
    <t>K 6-28</t>
  </si>
  <si>
    <t>009-09.1</t>
  </si>
  <si>
    <t>009.4-09.8</t>
  </si>
  <si>
    <t>Sa 2-362</t>
  </si>
  <si>
    <t>Hen 2-420</t>
  </si>
  <si>
    <t>A 15</t>
  </si>
  <si>
    <t>Min 3-24</t>
  </si>
  <si>
    <t>HaWe 9</t>
  </si>
  <si>
    <t>Min 3-33</t>
  </si>
  <si>
    <t>Abell 15</t>
  </si>
  <si>
    <t>Minkowski 3-24</t>
  </si>
  <si>
    <t>Minkowski 3-33</t>
  </si>
  <si>
    <t>Hartl &amp; Weinberger 9</t>
  </si>
  <si>
    <t>233-16.1</t>
  </si>
  <si>
    <t>233.5-16.3</t>
  </si>
  <si>
    <t>Sa 2-300</t>
  </si>
  <si>
    <t>Hen 2-350</t>
  </si>
  <si>
    <t>005-02.1</t>
  </si>
  <si>
    <t>005.5-02.5</t>
  </si>
  <si>
    <t>358+09.1</t>
  </si>
  <si>
    <t>358.0+09.3</t>
  </si>
  <si>
    <t>Sa 2-172</t>
  </si>
  <si>
    <t>236-10.1</t>
  </si>
  <si>
    <t>236.0-10.6</t>
  </si>
  <si>
    <t>Sa 2-367</t>
  </si>
  <si>
    <t>Hen 2-423</t>
  </si>
  <si>
    <t>009-10.1</t>
  </si>
  <si>
    <t>009.6-10.6</t>
  </si>
  <si>
    <t>Min 2-31</t>
  </si>
  <si>
    <t>Pe 2-13</t>
  </si>
  <si>
    <t>H 2-20</t>
  </si>
  <si>
    <t>H 1-66</t>
  </si>
  <si>
    <t>Min 3-36</t>
  </si>
  <si>
    <t>KFL 13</t>
  </si>
  <si>
    <t>H 2-11</t>
  </si>
  <si>
    <t>NGC 1360</t>
  </si>
  <si>
    <t>Fornax</t>
  </si>
  <si>
    <t>Minkowski 2-31</t>
  </si>
  <si>
    <t>Minkowski 3-36</t>
  </si>
  <si>
    <t>Perek 2-13</t>
  </si>
  <si>
    <t>Perek 2-11</t>
  </si>
  <si>
    <t>Haro 2-20</t>
  </si>
  <si>
    <t>Kinman &amp; Feast &amp; Lasker 13</t>
  </si>
  <si>
    <t>New General Catalogue 1360</t>
  </si>
  <si>
    <t>006-03.3</t>
  </si>
  <si>
    <t>006.0-03.6</t>
  </si>
  <si>
    <t>Sa 2-213</t>
  </si>
  <si>
    <t>Hen 2-368</t>
  </si>
  <si>
    <t>VV 158</t>
  </si>
  <si>
    <t>StWr 2-1</t>
  </si>
  <si>
    <t>002+02.2</t>
  </si>
  <si>
    <t>002.6+02.1</t>
  </si>
  <si>
    <t>K 5-13</t>
  </si>
  <si>
    <t>006-04.1</t>
  </si>
  <si>
    <t>006.4-04.6</t>
  </si>
  <si>
    <t>Sa 3-129</t>
  </si>
  <si>
    <t>002+01.2</t>
  </si>
  <si>
    <t>002.8+01.8</t>
  </si>
  <si>
    <t>K 5-16</t>
  </si>
  <si>
    <t>002+01.1</t>
  </si>
  <si>
    <t>002.7+01.6</t>
  </si>
  <si>
    <t>also PN G002.8+01.7</t>
  </si>
  <si>
    <t>007-06.1</t>
  </si>
  <si>
    <t>007.0-06.0</t>
  </si>
  <si>
    <t>Sa 2-333</t>
  </si>
  <si>
    <t>Hen 2-397</t>
  </si>
  <si>
    <t>StWr 2-2</t>
  </si>
  <si>
    <t>Sa 2-178</t>
  </si>
  <si>
    <t>Hen 2-203</t>
  </si>
  <si>
    <t>358+07.1</t>
  </si>
  <si>
    <t>358.6+07.8</t>
  </si>
  <si>
    <t>005-03.3</t>
  </si>
  <si>
    <t>005.7-03.6</t>
  </si>
  <si>
    <t>357+07.2</t>
  </si>
  <si>
    <t>357.2+07.2</t>
  </si>
  <si>
    <t>000+04.1</t>
  </si>
  <si>
    <t>000.7+04.7</t>
  </si>
  <si>
    <t>220-53.1</t>
  </si>
  <si>
    <t>220.3-53.9</t>
  </si>
  <si>
    <t>Min 2-12</t>
  </si>
  <si>
    <t>H 1-58</t>
  </si>
  <si>
    <t>Vy 2-1</t>
  </si>
  <si>
    <t>H 2-44</t>
  </si>
  <si>
    <t>Minkowski 2-12</t>
  </si>
  <si>
    <t>Haro 2-44</t>
  </si>
  <si>
    <t>TeJu</t>
  </si>
  <si>
    <t>359+05.1</t>
  </si>
  <si>
    <t>359.8+05.6</t>
  </si>
  <si>
    <t>Hen 2-217</t>
  </si>
  <si>
    <t>VV 99</t>
  </si>
  <si>
    <t>005-03.1</t>
  </si>
  <si>
    <t>005.1-03.0</t>
  </si>
  <si>
    <t>Sa 2-303</t>
  </si>
  <si>
    <t>Vyssotsky 2-1</t>
  </si>
  <si>
    <t>Sa 2-336</t>
  </si>
  <si>
    <t>Hen 2-400</t>
  </si>
  <si>
    <t>007-06.2</t>
  </si>
  <si>
    <t>007.0-06.8</t>
  </si>
  <si>
    <t>VV 181</t>
  </si>
  <si>
    <t>StWr 2-5</t>
  </si>
  <si>
    <t>005-04.1</t>
  </si>
  <si>
    <t>005.5-04.0</t>
  </si>
  <si>
    <t>Sa 3-124</t>
  </si>
  <si>
    <t>359+05.2</t>
  </si>
  <si>
    <t>359.9+05.1</t>
  </si>
  <si>
    <t>Sa 2-196</t>
  </si>
  <si>
    <t>Hen 2-221</t>
  </si>
  <si>
    <t>359.8+05.2</t>
  </si>
  <si>
    <t>359+05.3</t>
  </si>
  <si>
    <t>KFL 16</t>
  </si>
  <si>
    <t>H 1-16</t>
  </si>
  <si>
    <t>TeJu 8</t>
  </si>
  <si>
    <t>HDW 12</t>
  </si>
  <si>
    <t>H 1-53</t>
  </si>
  <si>
    <t>H 2-42</t>
  </si>
  <si>
    <t>Min 2-38</t>
  </si>
  <si>
    <t>Hen 2-250</t>
  </si>
  <si>
    <t>Min 1-35</t>
  </si>
  <si>
    <t>Hen 2-262</t>
  </si>
  <si>
    <t>Terz 2337</t>
  </si>
  <si>
    <t>NGC 6620</t>
  </si>
  <si>
    <t>Kinman &amp; Feast &amp; Lasker 16</t>
  </si>
  <si>
    <t>Haro 2-42</t>
  </si>
  <si>
    <t>Minkowski 2-38</t>
  </si>
  <si>
    <t>Henize 2-250</t>
  </si>
  <si>
    <t>Minkowski 1-35</t>
  </si>
  <si>
    <t>Henize 2-262</t>
  </si>
  <si>
    <t>New General Catalogue 6620</t>
  </si>
  <si>
    <t>Hartl &amp; Dengel &amp; Weinberger 12</t>
  </si>
  <si>
    <t>005-04.2</t>
  </si>
  <si>
    <t>005.6-04.7</t>
  </si>
  <si>
    <t>000+04.2</t>
  </si>
  <si>
    <t>000.1+04.3</t>
  </si>
  <si>
    <t>Sa 2-206</t>
  </si>
  <si>
    <t>Hen 2-231</t>
  </si>
  <si>
    <t>Haro 2-16</t>
  </si>
  <si>
    <t>358+07.2</t>
  </si>
  <si>
    <t>358.0+07.5</t>
  </si>
  <si>
    <t>014-25.1</t>
  </si>
  <si>
    <t>014.8-25.6</t>
  </si>
  <si>
    <t>HaWe 14</t>
  </si>
  <si>
    <t>004-02.1</t>
  </si>
  <si>
    <t>004.3-02.6</t>
  </si>
  <si>
    <t>Hen 2-342</t>
  </si>
  <si>
    <t>005-03.2</t>
  </si>
  <si>
    <t>005.0-03.9</t>
  </si>
  <si>
    <t>005-05.1</t>
  </si>
  <si>
    <t>005.7-05.3</t>
  </si>
  <si>
    <t>Sa 2-328</t>
  </si>
  <si>
    <t>Hen 2-388</t>
  </si>
  <si>
    <t>VV 172</t>
  </si>
  <si>
    <t>000+03.1</t>
  </si>
  <si>
    <t>000.7+03.2</t>
  </si>
  <si>
    <t>Th 3-66</t>
  </si>
  <si>
    <t>003-02.1</t>
  </si>
  <si>
    <t>003.9-02.3</t>
  </si>
  <si>
    <t>Sa 2-287</t>
  </si>
  <si>
    <t>Hen 2-336</t>
  </si>
  <si>
    <t>VV 141</t>
  </si>
  <si>
    <t>001+02.1</t>
  </si>
  <si>
    <t>001.2+02.1</t>
  </si>
  <si>
    <t>002.2+00.5</t>
  </si>
  <si>
    <t>005-06.1</t>
  </si>
  <si>
    <t>005.8-06.1</t>
  </si>
  <si>
    <t>Sa 2-332</t>
  </si>
  <si>
    <t>Hen 2-394</t>
  </si>
  <si>
    <t>VV 173</t>
  </si>
  <si>
    <t>StWr 2-4</t>
  </si>
  <si>
    <t>KFL 10</t>
  </si>
  <si>
    <t>Min 2-29</t>
  </si>
  <si>
    <t>Th 3-14</t>
  </si>
  <si>
    <t>Min 2-26</t>
  </si>
  <si>
    <t>Min 1-44</t>
  </si>
  <si>
    <t>IC 4673</t>
  </si>
  <si>
    <t>Kinman &amp; Feast &amp; Lasker 10</t>
  </si>
  <si>
    <t>Minkowski 2-29</t>
  </si>
  <si>
    <t>The 3-14</t>
  </si>
  <si>
    <t>Minkowski 2-26</t>
  </si>
  <si>
    <t>Minkowski 1-44</t>
  </si>
  <si>
    <t>Index Catalogue 4673</t>
  </si>
  <si>
    <t>004-03.2</t>
  </si>
  <si>
    <t>004.2-03.2</t>
  </si>
  <si>
    <t>004-03.1</t>
  </si>
  <si>
    <t>004.0-03.0</t>
  </si>
  <si>
    <t>Sa 2-296</t>
  </si>
  <si>
    <t>Hen 2-345</t>
  </si>
  <si>
    <t>VV 149</t>
  </si>
  <si>
    <t>359+04.1</t>
  </si>
  <si>
    <t>359.2+04.7</t>
  </si>
  <si>
    <t>003-02.2</t>
  </si>
  <si>
    <t>003.6-02.3</t>
  </si>
  <si>
    <t>Sa 3-113</t>
  </si>
  <si>
    <t>Hen 2-332</t>
  </si>
  <si>
    <t>VV 139</t>
  </si>
  <si>
    <t>001+01.1</t>
  </si>
  <si>
    <t>001.0+01.9</t>
  </si>
  <si>
    <t>Hen 2-264</t>
  </si>
  <si>
    <t>004-04.2</t>
  </si>
  <si>
    <t>004.9-04.9</t>
  </si>
  <si>
    <t>Hen 2-379</t>
  </si>
  <si>
    <t>VV 165</t>
  </si>
  <si>
    <t>003-02.3</t>
  </si>
  <si>
    <t>003.5-02.4</t>
  </si>
  <si>
    <t>Sa 2-286</t>
  </si>
  <si>
    <t>Hen 2-333</t>
  </si>
  <si>
    <t>VV 142</t>
  </si>
  <si>
    <t>Th 3-25</t>
  </si>
  <si>
    <t>Min 3-40</t>
  </si>
  <si>
    <t>Min 3-39</t>
  </si>
  <si>
    <t>Min 3-26</t>
  </si>
  <si>
    <t>KFL 11</t>
  </si>
  <si>
    <t>NGC 2452</t>
  </si>
  <si>
    <t>Minkowski 3-40</t>
  </si>
  <si>
    <t>Minkowski 3-39</t>
  </si>
  <si>
    <t>Minkowski 3-26</t>
  </si>
  <si>
    <t>New General Catalogue 2452</t>
  </si>
  <si>
    <t>The 3-25</t>
  </si>
  <si>
    <t>Kinman &amp; Feast &amp; Lasker 11</t>
  </si>
  <si>
    <t>003-03.2</t>
  </si>
  <si>
    <t>003.9-03.1</t>
  </si>
  <si>
    <t>359+03.2</t>
  </si>
  <si>
    <t>359.8+03.7</t>
  </si>
  <si>
    <t>Hen 2-239</t>
  </si>
  <si>
    <t>357+07.1</t>
  </si>
  <si>
    <t>357.2+07.4</t>
  </si>
  <si>
    <t>Sa 2-175</t>
  </si>
  <si>
    <t>Hen 2-202</t>
  </si>
  <si>
    <t>Th 3-2</t>
  </si>
  <si>
    <t>358+05.2</t>
  </si>
  <si>
    <t>358.7+05.2</t>
  </si>
  <si>
    <t>Hen 2-216</t>
  </si>
  <si>
    <t>358+05.1</t>
  </si>
  <si>
    <t>358.5+05.4</t>
  </si>
  <si>
    <t>Sa 2-188</t>
  </si>
  <si>
    <t>Hen 2-212</t>
  </si>
  <si>
    <t>004-05.1</t>
  </si>
  <si>
    <t>004.8-05.0</t>
  </si>
  <si>
    <t>Sa 2-320</t>
  </si>
  <si>
    <t>Hen 2-378</t>
  </si>
  <si>
    <t>004-03.3</t>
  </si>
  <si>
    <t>004.1-03.8</t>
  </si>
  <si>
    <t>243-01.1</t>
  </si>
  <si>
    <t>243.3-01.0</t>
  </si>
  <si>
    <t>VV 46</t>
  </si>
  <si>
    <t>000.1+02.6</t>
  </si>
  <si>
    <t>H 1-60</t>
  </si>
  <si>
    <t>359.3+03.6</t>
  </si>
  <si>
    <t>Pe 2-11</t>
  </si>
  <si>
    <t>Pe 2-12</t>
  </si>
  <si>
    <t>SaWe 2</t>
  </si>
  <si>
    <t>Perek 2-12</t>
  </si>
  <si>
    <t>Saurer &amp; Weinberger 2</t>
  </si>
  <si>
    <t>Al 2-J</t>
  </si>
  <si>
    <t>000+02.1</t>
  </si>
  <si>
    <t>Allen 2-J</t>
  </si>
  <si>
    <t>Al</t>
  </si>
  <si>
    <t>Allen</t>
  </si>
  <si>
    <t>1973
1979</t>
  </si>
  <si>
    <t>The Observatory, 93, 85-85
The Observatory, 99, 83-88</t>
  </si>
  <si>
    <t>Al 1
Al 2-A…Al 2-S</t>
  </si>
  <si>
    <t>004-04.1</t>
  </si>
  <si>
    <t>004.2-04.3</t>
  </si>
  <si>
    <t>Sa 2-310</t>
  </si>
  <si>
    <t>Al 2-E</t>
  </si>
  <si>
    <t>Allen 2-E</t>
  </si>
  <si>
    <t>359+03.5</t>
  </si>
  <si>
    <t>also PK 359+03.4</t>
  </si>
  <si>
    <t>002-01.1</t>
  </si>
  <si>
    <t>002.5-01.7</t>
  </si>
  <si>
    <t>Sa 3-106</t>
  </si>
  <si>
    <t>002-02.3</t>
  </si>
  <si>
    <t>002.8-02.2</t>
  </si>
  <si>
    <t>Sa 3-110</t>
  </si>
  <si>
    <t>003-02.4</t>
  </si>
  <si>
    <t>003.0-02.6</t>
  </si>
  <si>
    <t>358+04.3</t>
  </si>
  <si>
    <t>358.8+04.1</t>
  </si>
  <si>
    <t>245+01.1</t>
  </si>
  <si>
    <t>245.4+01.6</t>
  </si>
  <si>
    <t>Th 3-33</t>
  </si>
  <si>
    <t>Th 3-15</t>
  </si>
  <si>
    <t>H 1-59</t>
  </si>
  <si>
    <t>298.0+34.8</t>
  </si>
  <si>
    <t>The 3-33</t>
  </si>
  <si>
    <t>The 3-15</t>
  </si>
  <si>
    <t>359+02.3</t>
  </si>
  <si>
    <t>359.8+02.4</t>
  </si>
  <si>
    <t>358+04.2</t>
  </si>
  <si>
    <t>358.8+04.0</t>
  </si>
  <si>
    <t>Al 2-A</t>
  </si>
  <si>
    <t>003-04.3</t>
  </si>
  <si>
    <t>003.8-04.3</t>
  </si>
  <si>
    <t>StWr 2-6</t>
  </si>
  <si>
    <t>Sa 2-306</t>
  </si>
  <si>
    <t>249+06.1</t>
  </si>
  <si>
    <t>249.0+06.9</t>
  </si>
  <si>
    <t>Hen 3-172</t>
  </si>
  <si>
    <t>298+34.1</t>
  </si>
  <si>
    <t>Tol 26</t>
  </si>
  <si>
    <t>Tol</t>
  </si>
  <si>
    <t>Cerro Tololo International observatory</t>
  </si>
  <si>
    <t>Sometimes referred to as "CTIO"</t>
  </si>
  <si>
    <t>Cerro Tololo International observatory 26</t>
  </si>
  <si>
    <t>Tol 1230-275</t>
  </si>
  <si>
    <t>H 2-41</t>
  </si>
  <si>
    <t>Haro 2-41</t>
  </si>
  <si>
    <t>240-07.1</t>
  </si>
  <si>
    <t>240.3-07.6</t>
  </si>
  <si>
    <t>Sa 2-309</t>
  </si>
  <si>
    <t>003-04.4</t>
  </si>
  <si>
    <t>003.8-04.5</t>
  </si>
  <si>
    <t>Al 2-K</t>
  </si>
  <si>
    <t>Min 2-30</t>
  </si>
  <si>
    <t>H 1-19</t>
  </si>
  <si>
    <t>Al 2-I</t>
  </si>
  <si>
    <t>H 1-20</t>
  </si>
  <si>
    <t>K 2-16</t>
  </si>
  <si>
    <t>Th 3-32</t>
  </si>
  <si>
    <t>Min 2-37</t>
  </si>
  <si>
    <t>NGC 6565</t>
  </si>
  <si>
    <t>Allen 2-K</t>
  </si>
  <si>
    <t>Allen 2-I</t>
  </si>
  <si>
    <t>Minkowski 2-30</t>
  </si>
  <si>
    <t>Minkowski 2-37</t>
  </si>
  <si>
    <t>Kohoutek 2-16</t>
  </si>
  <si>
    <t>The 3-32</t>
  </si>
  <si>
    <t>New General Catalogue 6565</t>
  </si>
  <si>
    <t>Scorpius</t>
  </si>
  <si>
    <t>359+02.7</t>
  </si>
  <si>
    <t>359.6+02.2</t>
  </si>
  <si>
    <t>003-04.8</t>
  </si>
  <si>
    <t>003.7-04.6</t>
  </si>
  <si>
    <t>Sa 2-312</t>
  </si>
  <si>
    <t>Hen 2-365</t>
  </si>
  <si>
    <t>VV 157</t>
  </si>
  <si>
    <t>StWr 2-7</t>
  </si>
  <si>
    <t>358+03.4</t>
  </si>
  <si>
    <t>358.9+03.4</t>
  </si>
  <si>
    <t>Haro 2-19</t>
  </si>
  <si>
    <t>Hen 2-237</t>
  </si>
  <si>
    <t>359+02.6</t>
  </si>
  <si>
    <t>359.5+02.6</t>
  </si>
  <si>
    <t>358+03.6</t>
  </si>
  <si>
    <t>358.9+03.2</t>
  </si>
  <si>
    <t>Sa 2-211</t>
  </si>
  <si>
    <t>Hen 2-238</t>
  </si>
  <si>
    <t>352+11.2</t>
  </si>
  <si>
    <t>352.9+11.4</t>
  </si>
  <si>
    <t>358+04.1</t>
  </si>
  <si>
    <t>358.2+04.2</t>
  </si>
  <si>
    <t>Hen 2-219</t>
  </si>
  <si>
    <t>Be star</t>
  </si>
  <si>
    <t>359+02.4</t>
  </si>
  <si>
    <t>359.4+02.3</t>
  </si>
  <si>
    <t>004-05.5</t>
  </si>
  <si>
    <t>004.2-05.9</t>
  </si>
  <si>
    <t>Sa 3-131</t>
  </si>
  <si>
    <t>Hen 2-387</t>
  </si>
  <si>
    <t>VV 170</t>
  </si>
  <si>
    <t>003-04.5</t>
  </si>
  <si>
    <t>003.5-04.6</t>
  </si>
  <si>
    <t>Sa 2-307</t>
  </si>
  <si>
    <t>Hen 2-362</t>
  </si>
  <si>
    <t>VV 155</t>
  </si>
  <si>
    <t>StWr 2-9</t>
  </si>
  <si>
    <t>Al 2-B</t>
  </si>
  <si>
    <t>Bl Q</t>
  </si>
  <si>
    <t>Min 3-20</t>
  </si>
  <si>
    <t>H 2-31</t>
  </si>
  <si>
    <t>H 1-45</t>
  </si>
  <si>
    <t>Th 3-26</t>
  </si>
  <si>
    <t>Al 2-G</t>
  </si>
  <si>
    <t>Allen 2-B</t>
  </si>
  <si>
    <t>Allen 2-G</t>
  </si>
  <si>
    <t>Minkowski 3-20</t>
  </si>
  <si>
    <t>Haro 2-31</t>
  </si>
  <si>
    <t>Haro 1-45</t>
  </si>
  <si>
    <t>The 3-26</t>
  </si>
  <si>
    <t>358+03.9</t>
  </si>
  <si>
    <t>358.5+03.7</t>
  </si>
  <si>
    <t>001-01.2</t>
  </si>
  <si>
    <t>001.6-01.3</t>
  </si>
  <si>
    <t>Blanco Q</t>
  </si>
  <si>
    <t>002-02.2</t>
  </si>
  <si>
    <t>002.1-02.2</t>
  </si>
  <si>
    <t>Sa 2-276</t>
  </si>
  <si>
    <t>Hen 2-319</t>
  </si>
  <si>
    <t>001-01.3</t>
  </si>
  <si>
    <t>001.7-01.6</t>
  </si>
  <si>
    <t>Variable star of Mira Cet type</t>
  </si>
  <si>
    <t>002-02.1</t>
  </si>
  <si>
    <t>002.0-02.0</t>
  </si>
  <si>
    <t>358+03.8</t>
  </si>
  <si>
    <t>358.8+03.0</t>
  </si>
  <si>
    <t>Hen 2-240</t>
  </si>
  <si>
    <t>359+02.5</t>
  </si>
  <si>
    <t>359.0+02.8</t>
  </si>
  <si>
    <t>Pe 1-12</t>
  </si>
  <si>
    <t>Perek 1-12</t>
  </si>
  <si>
    <t>002.2-02.5</t>
  </si>
  <si>
    <t>002-02.5</t>
  </si>
  <si>
    <t>004-05.3</t>
  </si>
  <si>
    <t>004.0-05.8</t>
  </si>
  <si>
    <t>KFL 12</t>
  </si>
  <si>
    <t>H 2-43</t>
  </si>
  <si>
    <t>Min 1-37</t>
  </si>
  <si>
    <t>Ap 1-12</t>
  </si>
  <si>
    <t>Min 2-23</t>
  </si>
  <si>
    <t>H 2-39</t>
  </si>
  <si>
    <t>Bl M</t>
  </si>
  <si>
    <t>Th 3-19</t>
  </si>
  <si>
    <t>Min 3-10</t>
  </si>
  <si>
    <t>Kinman &amp; Feast &amp; Lasker 12</t>
  </si>
  <si>
    <t>Haro 2-43</t>
  </si>
  <si>
    <t>Minkowski 1-37</t>
  </si>
  <si>
    <t>Minkowski 2-23</t>
  </si>
  <si>
    <t>Minkowski 3-10</t>
  </si>
  <si>
    <t>The 3-19</t>
  </si>
  <si>
    <t>Blanco M</t>
  </si>
  <si>
    <t>Ap</t>
  </si>
  <si>
    <t>003-04.11</t>
  </si>
  <si>
    <t>003.2-04.4</t>
  </si>
  <si>
    <t>003-04.9</t>
  </si>
  <si>
    <t>003.4-04.8</t>
  </si>
  <si>
    <t>Hen 2-366</t>
  </si>
  <si>
    <t>002-03.3</t>
  </si>
  <si>
    <t>002.6-03.4</t>
  </si>
  <si>
    <t>Hen 2-339</t>
  </si>
  <si>
    <t>VV 146</t>
  </si>
  <si>
    <t>003-04.7</t>
  </si>
  <si>
    <t>003.3-04.6</t>
  </si>
  <si>
    <t>Hen 2-360</t>
  </si>
  <si>
    <t>Apriamashvili</t>
  </si>
  <si>
    <t>Apriamashvili 1-12</t>
  </si>
  <si>
    <t>EM* AS 283</t>
  </si>
  <si>
    <t>002-02.4</t>
  </si>
  <si>
    <t>002.2-02.7</t>
  </si>
  <si>
    <t>Sa 2-281</t>
  </si>
  <si>
    <t>Hen 2-326</t>
  </si>
  <si>
    <t>VV 136</t>
  </si>
  <si>
    <t>002-03.6</t>
  </si>
  <si>
    <t>002.9-03.9</t>
  </si>
  <si>
    <t>Sa 2-301</t>
  </si>
  <si>
    <t>001-01.1</t>
  </si>
  <si>
    <t>001.3-01.2</t>
  </si>
  <si>
    <t>358+03.3</t>
  </si>
  <si>
    <t>358.4+03.3</t>
  </si>
  <si>
    <t>Al 2-C</t>
  </si>
  <si>
    <t>358+03.1</t>
  </si>
  <si>
    <t>358.2+03.6</t>
  </si>
  <si>
    <t>Sa 2-198</t>
  </si>
  <si>
    <t>Hen 2-225</t>
  </si>
  <si>
    <t>H 2-10</t>
  </si>
  <si>
    <t>Al 2-F</t>
  </si>
  <si>
    <t>H 2-37</t>
  </si>
  <si>
    <t>H 1-17</t>
  </si>
  <si>
    <t>Min 1-38</t>
  </si>
  <si>
    <t>Hf 2-2</t>
  </si>
  <si>
    <t>Th 3-35</t>
  </si>
  <si>
    <t>TeJu 18</t>
  </si>
  <si>
    <t>Haro 2-37</t>
  </si>
  <si>
    <t>Allen 2-F</t>
  </si>
  <si>
    <t>Minkowski 1-38</t>
  </si>
  <si>
    <t>The 3-35</t>
  </si>
  <si>
    <t>Hf</t>
  </si>
  <si>
    <t>002-03.7</t>
  </si>
  <si>
    <t>002.4-03.2</t>
  </si>
  <si>
    <t>Sa 3-115</t>
  </si>
  <si>
    <t>358+03.2</t>
  </si>
  <si>
    <t>358.2+03.5</t>
  </si>
  <si>
    <t>Sa 2-199</t>
  </si>
  <si>
    <t>Hen 2-226</t>
  </si>
  <si>
    <t>358+02.4</t>
  </si>
  <si>
    <t>358.5+02.9</t>
  </si>
  <si>
    <t>002-03.2</t>
  </si>
  <si>
    <t>002.3-03.4</t>
  </si>
  <si>
    <t>Sa 2-291</t>
  </si>
  <si>
    <t>358+03.7</t>
  </si>
  <si>
    <t>358.3+03.0</t>
  </si>
  <si>
    <t>Sa 2-209</t>
  </si>
  <si>
    <t>Hen 2-233</t>
  </si>
  <si>
    <t>002-03.5</t>
  </si>
  <si>
    <t>002.4-03.7</t>
  </si>
  <si>
    <t>SaSt 2-18</t>
  </si>
  <si>
    <t>Hen 2-344</t>
  </si>
  <si>
    <t>VV 148</t>
  </si>
  <si>
    <t>358+02.5</t>
  </si>
  <si>
    <t>358.5+02.6</t>
  </si>
  <si>
    <t>HaWe 11</t>
  </si>
  <si>
    <t>005-08.1</t>
  </si>
  <si>
    <t>005.1-08.9</t>
  </si>
  <si>
    <t>Sa 3-135</t>
  </si>
  <si>
    <t>Hen 2-407</t>
  </si>
  <si>
    <t>Hoffleit 2-2</t>
  </si>
  <si>
    <t>Hoffleit</t>
  </si>
  <si>
    <t>359+01.1</t>
  </si>
  <si>
    <t>359.3+01.4</t>
  </si>
  <si>
    <t>001-01.4</t>
  </si>
  <si>
    <t>001.1-01.6</t>
  </si>
  <si>
    <t>Al 2-S</t>
  </si>
  <si>
    <t>357+04.2</t>
  </si>
  <si>
    <t>357.1+04.4</t>
  </si>
  <si>
    <t>253+10.1</t>
  </si>
  <si>
    <t>253.5+10.7</t>
  </si>
  <si>
    <t>VW Pyxis is the central star</t>
  </si>
  <si>
    <t>359.2+01.2</t>
  </si>
  <si>
    <t>Min 1-42</t>
  </si>
  <si>
    <t>Bl O</t>
  </si>
  <si>
    <t>Min 2-11</t>
  </si>
  <si>
    <t>Min 3-38</t>
  </si>
  <si>
    <t>Bl 3-15</t>
  </si>
  <si>
    <t>Min 2-36</t>
  </si>
  <si>
    <t>Th 3-23</t>
  </si>
  <si>
    <t>Minkowski 1-42</t>
  </si>
  <si>
    <t>Minkowski 2-11</t>
  </si>
  <si>
    <t>Minkowski 3-38</t>
  </si>
  <si>
    <t>Minkowski 2-36</t>
  </si>
  <si>
    <t>Blanco O</t>
  </si>
  <si>
    <t>Blanco 3-15</t>
  </si>
  <si>
    <t>The 3-23</t>
  </si>
  <si>
    <t>ESO 455-139</t>
  </si>
  <si>
    <t>359+01.3</t>
  </si>
  <si>
    <t>PM 1-166</t>
  </si>
  <si>
    <t>European Southern Observatory</t>
  </si>
  <si>
    <t>European Southern Observatory 455-139</t>
  </si>
  <si>
    <t>ESO</t>
  </si>
  <si>
    <t>002-04.2</t>
  </si>
  <si>
    <t>002.7-04.8</t>
  </si>
  <si>
    <t>Sa 2-305</t>
  </si>
  <si>
    <t>Hen 2-359</t>
  </si>
  <si>
    <t>StWr 2-8</t>
  </si>
  <si>
    <t>VV 153</t>
  </si>
  <si>
    <t>357+04.1</t>
  </si>
  <si>
    <t>357.3+04.0</t>
  </si>
  <si>
    <t>Sa 2-192</t>
  </si>
  <si>
    <t>000-01.3</t>
  </si>
  <si>
    <t>000.8-01.5</t>
  </si>
  <si>
    <t>Sa 3-90</t>
  </si>
  <si>
    <t>356+05.1</t>
  </si>
  <si>
    <t>356.5+05.1</t>
  </si>
  <si>
    <t>356+04.1</t>
  </si>
  <si>
    <t>356.9+04.5</t>
  </si>
  <si>
    <t>Sa 2-186</t>
  </si>
  <si>
    <t>Hen 2-210</t>
  </si>
  <si>
    <t>VV 98</t>
  </si>
  <si>
    <t>Sa 2-187</t>
  </si>
  <si>
    <t>Hen 2-211</t>
  </si>
  <si>
    <t>356+04.2</t>
  </si>
  <si>
    <t>356.9+04.4</t>
  </si>
  <si>
    <t>358+01.1</t>
  </si>
  <si>
    <t>358.6+01.8</t>
  </si>
  <si>
    <t>Th 3-68</t>
  </si>
  <si>
    <t>239-12.1</t>
  </si>
  <si>
    <t>239.6-12.0</t>
  </si>
  <si>
    <t>000-01.2</t>
  </si>
  <si>
    <t>000.6-01.3</t>
  </si>
  <si>
    <t>003-06.1</t>
  </si>
  <si>
    <t>003.2-06.2</t>
  </si>
  <si>
    <t>Sa 2-235</t>
  </si>
  <si>
    <t>Hen 2-385</t>
  </si>
  <si>
    <t>StWr 2-10</t>
  </si>
  <si>
    <t>VV 169</t>
  </si>
  <si>
    <t>358+02.2</t>
  </si>
  <si>
    <t>358.0+02.6</t>
  </si>
  <si>
    <t>Bl 3-13</t>
  </si>
  <si>
    <t>K 1-28</t>
  </si>
  <si>
    <t>H 1-54</t>
  </si>
  <si>
    <t>Min 3-42</t>
  </si>
  <si>
    <t>Al 2-Q</t>
  </si>
  <si>
    <t>Sa 3-104</t>
  </si>
  <si>
    <t>Th 3-16</t>
  </si>
  <si>
    <t>H 1-47</t>
  </si>
  <si>
    <t>Blanco 3-13</t>
  </si>
  <si>
    <t>Kohoutek 1-28</t>
  </si>
  <si>
    <t>Minkowski 3-42</t>
  </si>
  <si>
    <t>Allen 2-Q</t>
  </si>
  <si>
    <t>The 3-16</t>
  </si>
  <si>
    <t>000-02.1</t>
  </si>
  <si>
    <t>000.9-02.0</t>
  </si>
  <si>
    <t>270+24.1</t>
  </si>
  <si>
    <t>270.1+24.8</t>
  </si>
  <si>
    <t>002-04.1</t>
  </si>
  <si>
    <t>002.1-04.2</t>
  </si>
  <si>
    <t>Sa 2-298</t>
  </si>
  <si>
    <t>Hen 2-346</t>
  </si>
  <si>
    <t>357+03.4</t>
  </si>
  <si>
    <t>357.5+03.2</t>
  </si>
  <si>
    <t>000-01.7</t>
  </si>
  <si>
    <t>000.5-01.6</t>
  </si>
  <si>
    <t>ShWi 7</t>
  </si>
  <si>
    <t>ShWi</t>
  </si>
  <si>
    <t>Suspected symbiotic star</t>
  </si>
  <si>
    <t>001-03.9</t>
  </si>
  <si>
    <t>001.8-03.8</t>
  </si>
  <si>
    <t>PK 358-03.10</t>
  </si>
  <si>
    <t>PN G 001.7-03.8</t>
  </si>
  <si>
    <t>Shaw &amp; Wirth</t>
  </si>
  <si>
    <t>Shaw &amp; Wirth 7</t>
  </si>
  <si>
    <t>Publ. Astron. Soc. Pac., 97, 1071-1074</t>
  </si>
  <si>
    <t>001-02.2</t>
  </si>
  <si>
    <t>001.0-02.6</t>
  </si>
  <si>
    <t>Sa 3-53</t>
  </si>
  <si>
    <t>357+03.5</t>
  </si>
  <si>
    <t>357.5+03.1</t>
  </si>
  <si>
    <t>classified a possible PN in SIMBAD</t>
  </si>
  <si>
    <t>001-03.1</t>
  </si>
  <si>
    <t>001.2-03.0</t>
  </si>
  <si>
    <t>Haro 2-47</t>
  </si>
  <si>
    <t>Hen 2-323</t>
  </si>
  <si>
    <t>Min 3-41</t>
  </si>
  <si>
    <t>KFL 14</t>
  </si>
  <si>
    <t>Min 3-43</t>
  </si>
  <si>
    <t>ShWi 1</t>
  </si>
  <si>
    <t>ShWi 2-1</t>
  </si>
  <si>
    <t>Shaw &amp; Wirth 1</t>
  </si>
  <si>
    <t>Minkowski 3-41</t>
  </si>
  <si>
    <t>Minkowski 3-43</t>
  </si>
  <si>
    <t>Kinman &amp; Feast &amp; Lasker 14</t>
  </si>
  <si>
    <t>357+03.2</t>
  </si>
  <si>
    <t>357.3+03.3</t>
  </si>
  <si>
    <t>Hen 2-223</t>
  </si>
  <si>
    <t>357+03.1</t>
  </si>
  <si>
    <t>357.1+03.6</t>
  </si>
  <si>
    <t>Sa 2-194</t>
  </si>
  <si>
    <t>Hen 2-218</t>
  </si>
  <si>
    <t>002-05.2</t>
  </si>
  <si>
    <t>002.5-05.4</t>
  </si>
  <si>
    <t>000-01.1</t>
  </si>
  <si>
    <t>000.1-01.1</t>
  </si>
  <si>
    <t>001-03.3</t>
  </si>
  <si>
    <t>001.4-03.4</t>
  </si>
  <si>
    <t>H 1-18</t>
  </si>
  <si>
    <t>Min 2-20</t>
  </si>
  <si>
    <t>H 2-32</t>
  </si>
  <si>
    <t>Bl B</t>
  </si>
  <si>
    <t>Minkowski 2-20</t>
  </si>
  <si>
    <t>Haro 2-32</t>
  </si>
  <si>
    <t>Blanco B</t>
  </si>
  <si>
    <t>357+02.4</t>
  </si>
  <si>
    <t>357.6+02.6</t>
  </si>
  <si>
    <t>Sa 2-210</t>
  </si>
  <si>
    <t>Hen 2-234</t>
  </si>
  <si>
    <t>Haro 2-18</t>
  </si>
  <si>
    <t>000-01.6</t>
  </si>
  <si>
    <t>000.4-01.9</t>
  </si>
  <si>
    <t>Sa 2-262</t>
  </si>
  <si>
    <t>Hen 2-304</t>
  </si>
  <si>
    <t>VV 127</t>
  </si>
  <si>
    <t>000-02.3</t>
  </si>
  <si>
    <t>000.6-02.3</t>
  </si>
  <si>
    <t>Bl 3-12</t>
  </si>
  <si>
    <t>358+01.4</t>
  </si>
  <si>
    <t>358.3+01.2</t>
  </si>
  <si>
    <t>H 1-55</t>
  </si>
  <si>
    <t>KFL 19</t>
  </si>
  <si>
    <t>Min 2-21</t>
  </si>
  <si>
    <t>Min 2-19</t>
  </si>
  <si>
    <t>H 1-56</t>
  </si>
  <si>
    <t>Th 3-12</t>
  </si>
  <si>
    <t>The 3-12</t>
  </si>
  <si>
    <t>Kinman &amp; Feast &amp; Lasker 19</t>
  </si>
  <si>
    <t>Minkowski 2-21</t>
  </si>
  <si>
    <t>Minkowski 2-19</t>
  </si>
  <si>
    <t>Hen 2-347</t>
  </si>
  <si>
    <t>001-04.1</t>
  </si>
  <si>
    <t>001.7-04.4</t>
  </si>
  <si>
    <t>003-07.1</t>
  </si>
  <si>
    <t>003.3-07.5</t>
  </si>
  <si>
    <t>000-02.4</t>
  </si>
  <si>
    <t>000.7-02.7</t>
  </si>
  <si>
    <t>Sa 2-271</t>
  </si>
  <si>
    <t>Hen 2-315</t>
  </si>
  <si>
    <t>VV 131</t>
  </si>
  <si>
    <t>Hen 2-302</t>
  </si>
  <si>
    <t>000-01.5</t>
  </si>
  <si>
    <t>000.2-01.9</t>
  </si>
  <si>
    <t>VV 125</t>
  </si>
  <si>
    <t>001-04.2</t>
  </si>
  <si>
    <t>001.7-04.6</t>
  </si>
  <si>
    <t>Sa 2-299</t>
  </si>
  <si>
    <t>Hen 3-1592</t>
  </si>
  <si>
    <t>356+03.1</t>
  </si>
  <si>
    <t>356.8+03.3</t>
  </si>
  <si>
    <t>ShWi 5</t>
  </si>
  <si>
    <t>Terz 2022</t>
  </si>
  <si>
    <t>Shaw &amp; Wirth 5</t>
  </si>
  <si>
    <t>Symbiotic star</t>
  </si>
  <si>
    <t>001-03.7</t>
  </si>
  <si>
    <t>001.2-03.9</t>
  </si>
  <si>
    <t>358.8+00.0</t>
  </si>
  <si>
    <t>Bl 3-10</t>
  </si>
  <si>
    <t>H 1-23</t>
  </si>
  <si>
    <t>Min 3-19</t>
  </si>
  <si>
    <t>Min 3-47</t>
  </si>
  <si>
    <t>Min 3-45</t>
  </si>
  <si>
    <t>H 1-63</t>
  </si>
  <si>
    <t>H 2-13</t>
  </si>
  <si>
    <t>Min 1-26</t>
  </si>
  <si>
    <t>Min 3-22</t>
  </si>
  <si>
    <t>Min 2-33</t>
  </si>
  <si>
    <t>Th 3-24</t>
  </si>
  <si>
    <t>Blanco 3-10</t>
  </si>
  <si>
    <t>Haro 2-13</t>
  </si>
  <si>
    <t>Minkowski 3-19</t>
  </si>
  <si>
    <t>Minkowski 3-47</t>
  </si>
  <si>
    <t>Minkowski 3-45</t>
  </si>
  <si>
    <t>Minkowski 1-26</t>
  </si>
  <si>
    <t>Minkowski 3-22</t>
  </si>
  <si>
    <t>Minkowski 2-33</t>
  </si>
  <si>
    <t>The 3-24</t>
  </si>
  <si>
    <t>000-02.2</t>
  </si>
  <si>
    <t>000.1-02.3</t>
  </si>
  <si>
    <t>Sa 2-265</t>
  </si>
  <si>
    <t>359-00.1</t>
  </si>
  <si>
    <t>359.3-00.9</t>
  </si>
  <si>
    <t>Sa 2-244</t>
  </si>
  <si>
    <t>Hen 2-286</t>
  </si>
  <si>
    <t>VV 116</t>
  </si>
  <si>
    <t>357+01.1</t>
  </si>
  <si>
    <t>357.6+01.7</t>
  </si>
  <si>
    <t>Sa 2-214</t>
  </si>
  <si>
    <t>Hen 2-242</t>
  </si>
  <si>
    <t>Haro 2-23</t>
  </si>
  <si>
    <t>000-02.6</t>
  </si>
  <si>
    <t>000.4-02.9</t>
  </si>
  <si>
    <t>Sa 3-103</t>
  </si>
  <si>
    <t>000-02.5</t>
  </si>
  <si>
    <t>000.3-02.8</t>
  </si>
  <si>
    <t>Sa 3-100</t>
  </si>
  <si>
    <t>000-03.2</t>
  </si>
  <si>
    <t>000.5-03.1</t>
  </si>
  <si>
    <t>359-01.3</t>
  </si>
  <si>
    <t>359.7-01.8</t>
  </si>
  <si>
    <t>002-06.2</t>
  </si>
  <si>
    <t>002.2-06.3</t>
  </si>
  <si>
    <t>Hen 2-380</t>
  </si>
  <si>
    <t>Sa 2-321</t>
  </si>
  <si>
    <t>357+02.5</t>
  </si>
  <si>
    <t>357.0+02.4</t>
  </si>
  <si>
    <t>Th 3-42</t>
  </si>
  <si>
    <t>357+02.6</t>
  </si>
  <si>
    <t>357.2+02.0</t>
  </si>
  <si>
    <t>358-00.2</t>
  </si>
  <si>
    <t>358.9-00.7</t>
  </si>
  <si>
    <t>SaSt 2-17</t>
  </si>
  <si>
    <t>Hen 2-277</t>
  </si>
  <si>
    <t>VV 112</t>
  </si>
  <si>
    <t>000-03.1</t>
  </si>
  <si>
    <t>000.7-03.7</t>
  </si>
  <si>
    <t>Sa 2-283</t>
  </si>
  <si>
    <t>H 1-48</t>
  </si>
  <si>
    <t>002-06.1</t>
  </si>
  <si>
    <t>002.0-06.2</t>
  </si>
  <si>
    <t>Sa 2-317</t>
  </si>
  <si>
    <t>Hen 2-372</t>
  </si>
  <si>
    <t>StWr 2-11</t>
  </si>
  <si>
    <t>VV 162</t>
  </si>
  <si>
    <t>357+02.7</t>
  </si>
  <si>
    <t>357.1-01.9</t>
  </si>
  <si>
    <t>Hen 2-418</t>
  </si>
  <si>
    <t>PC 13</t>
  </si>
  <si>
    <t>Peimbert &amp; Costero 13</t>
  </si>
  <si>
    <t>004-11.2</t>
  </si>
  <si>
    <t>004.7-11.8</t>
  </si>
  <si>
    <t>Sa 2-360</t>
  </si>
  <si>
    <t>StWr 2-15</t>
  </si>
  <si>
    <t>351+09.1</t>
  </si>
  <si>
    <t>351.9+09.0</t>
  </si>
  <si>
    <t>Sa 2-155</t>
  </si>
  <si>
    <t>StWr 4-3</t>
  </si>
  <si>
    <t>TrBr 4</t>
  </si>
  <si>
    <t>Min 3-44</t>
  </si>
  <si>
    <t>Al 2-H</t>
  </si>
  <si>
    <t>H 1-40</t>
  </si>
  <si>
    <t>Minkowski 3-44</t>
  </si>
  <si>
    <t>Allen 2-H</t>
  </si>
  <si>
    <t>Minkowski 3-23</t>
  </si>
  <si>
    <t>Haro 2-40</t>
  </si>
  <si>
    <t>357+01.3</t>
  </si>
  <si>
    <t>357.6+01.0</t>
  </si>
  <si>
    <t>TrBr</t>
  </si>
  <si>
    <t>C.R. Acad. Sci. Ser. B, 287, 235</t>
  </si>
  <si>
    <t>359-01.2</t>
  </si>
  <si>
    <t>359.3-01.8</t>
  </si>
  <si>
    <t>357+01.2</t>
  </si>
  <si>
    <t>357.3+01.4</t>
  </si>
  <si>
    <t>353+06.1</t>
  </si>
  <si>
    <t>353.7+06.3</t>
  </si>
  <si>
    <t>Sa 2-169</t>
  </si>
  <si>
    <t>Hen 2-196</t>
  </si>
  <si>
    <t>VV 90</t>
  </si>
  <si>
    <t>Min 3-23</t>
  </si>
  <si>
    <t>000-04.2</t>
  </si>
  <si>
    <t>000.9-04.8</t>
  </si>
  <si>
    <t>Sa 2-297</t>
  </si>
  <si>
    <t>Hen 2-348</t>
  </si>
  <si>
    <t>359-02.3</t>
  </si>
  <si>
    <t>359.7-02.6</t>
  </si>
  <si>
    <t>Sa 2-266</t>
  </si>
  <si>
    <t>Bl 3-8</t>
  </si>
  <si>
    <t>Min 1-29</t>
  </si>
  <si>
    <t>Min 3-29</t>
  </si>
  <si>
    <t>Th 3-13</t>
  </si>
  <si>
    <t>Min 2-41</t>
  </si>
  <si>
    <t>Min 3-16</t>
  </si>
  <si>
    <t>Minkowski 1-29</t>
  </si>
  <si>
    <t>Minkowski 3-29</t>
  </si>
  <si>
    <t>Minkowski 2-41</t>
  </si>
  <si>
    <t>Minkowski 3-16</t>
  </si>
  <si>
    <t>The 3-13</t>
  </si>
  <si>
    <t>359-01.1</t>
  </si>
  <si>
    <t>359.1-01.7</t>
  </si>
  <si>
    <t>Sa 2-250</t>
  </si>
  <si>
    <t>Hen 2-292</t>
  </si>
  <si>
    <t>VV 119</t>
  </si>
  <si>
    <t>Sa 2-355</t>
  </si>
  <si>
    <t>Hen 2-416</t>
  </si>
  <si>
    <t>004-11.1</t>
  </si>
  <si>
    <t>004.0-11.1</t>
  </si>
  <si>
    <t>StWr 2-14</t>
  </si>
  <si>
    <t>356+02.1</t>
  </si>
  <si>
    <t>356.1+02.7</t>
  </si>
  <si>
    <t>002-07.1</t>
  </si>
  <si>
    <t>002.3-07.8</t>
  </si>
  <si>
    <t>Sa 2-330</t>
  </si>
  <si>
    <t>Hen 2-392</t>
  </si>
  <si>
    <t>VV 176</t>
  </si>
  <si>
    <t>StWr 2-13</t>
  </si>
  <si>
    <t>Sa 2-258</t>
  </si>
  <si>
    <t>Hen 2-296</t>
  </si>
  <si>
    <t>359-02.2</t>
  </si>
  <si>
    <t>359.1-02.3</t>
  </si>
  <si>
    <t>SwSt 1</t>
  </si>
  <si>
    <t>Th 3-10</t>
  </si>
  <si>
    <t>Lo 13</t>
  </si>
  <si>
    <t>Min 2-28</t>
  </si>
  <si>
    <t>Th 3-55</t>
  </si>
  <si>
    <t>Bl D</t>
  </si>
  <si>
    <t>Min 3-17</t>
  </si>
  <si>
    <t>H 2-33</t>
  </si>
  <si>
    <t>Min 3-46</t>
  </si>
  <si>
    <t>Min 2-27</t>
  </si>
  <si>
    <t>Min 2-10</t>
  </si>
  <si>
    <t>Al 2-R</t>
  </si>
  <si>
    <t>Cn 1-5</t>
  </si>
  <si>
    <t>The 3-10</t>
  </si>
  <si>
    <t>The 3-55</t>
  </si>
  <si>
    <t>Minkowski 2-28</t>
  </si>
  <si>
    <t>Blanco D</t>
  </si>
  <si>
    <t>Minkowski 3-17</t>
  </si>
  <si>
    <t>Minkowski 3-46</t>
  </si>
  <si>
    <t>Minkowski 2-27</t>
  </si>
  <si>
    <t>Minkowski 2-10</t>
  </si>
  <si>
    <t>Haro 2-33</t>
  </si>
  <si>
    <t>Allen 2-R</t>
  </si>
  <si>
    <t>Cannon 1-5</t>
  </si>
  <si>
    <t>SwSt</t>
  </si>
  <si>
    <t>Swings &amp; Struve</t>
  </si>
  <si>
    <t>Proc. Acad. Sci., 26, 454-461</t>
  </si>
  <si>
    <t>Swings &amp; Struve 1</t>
  </si>
  <si>
    <t>Sa 2-319</t>
  </si>
  <si>
    <t>Hen 2-377</t>
  </si>
  <si>
    <t>001-06.2</t>
  </si>
  <si>
    <t>001.5-06.7</t>
  </si>
  <si>
    <t>VV 164</t>
  </si>
  <si>
    <t>Bl H</t>
  </si>
  <si>
    <t>Bl G</t>
  </si>
  <si>
    <t>Bl P</t>
  </si>
  <si>
    <t>Bl N</t>
  </si>
  <si>
    <t>Bl E</t>
  </si>
  <si>
    <t>Bl I</t>
  </si>
  <si>
    <t>Bl C</t>
  </si>
  <si>
    <t>Bl F</t>
  </si>
  <si>
    <t>Bl K</t>
  </si>
  <si>
    <t>Bl J</t>
  </si>
  <si>
    <t>355+02.2</t>
  </si>
  <si>
    <t>355.9+02.7</t>
  </si>
  <si>
    <t>353+06.2</t>
  </si>
  <si>
    <t>353.3+06.3</t>
  </si>
  <si>
    <t>Sa 2-166</t>
  </si>
  <si>
    <t>Hen 2-192</t>
  </si>
  <si>
    <t>VV 88</t>
  </si>
  <si>
    <t>345+15.1</t>
  </si>
  <si>
    <t>345.5+15.1</t>
  </si>
  <si>
    <t>Longmore 13</t>
  </si>
  <si>
    <t>Longmore</t>
  </si>
  <si>
    <t>Lo</t>
  </si>
  <si>
    <t>Mon. Not. R. Astron. Soc., 178, 251-257</t>
  </si>
  <si>
    <t>02..73</t>
  </si>
  <si>
    <t>Sa 2-293</t>
  </si>
  <si>
    <t>Hen 2-338</t>
  </si>
  <si>
    <t>000-04.1</t>
  </si>
  <si>
    <t>000.3-04.6</t>
  </si>
  <si>
    <t>VV 144</t>
  </si>
  <si>
    <t>356+01.2</t>
  </si>
  <si>
    <t>356.5+01.5</t>
  </si>
  <si>
    <t>000-04.3</t>
  </si>
  <si>
    <t>000.2-04.6</t>
  </si>
  <si>
    <t>Sa 3-117</t>
  </si>
  <si>
    <t>358-01.1</t>
  </si>
  <si>
    <t>358.2-01.1</t>
  </si>
  <si>
    <t>Al 2-L</t>
  </si>
  <si>
    <t>359-03.1</t>
  </si>
  <si>
    <t>359.3-03.1</t>
  </si>
  <si>
    <t>Hen 2-307</t>
  </si>
  <si>
    <t>Sa 3-102</t>
  </si>
  <si>
    <t>359-03.2</t>
  </si>
  <si>
    <t>359.4-03.4</t>
  </si>
  <si>
    <t>359-02.4</t>
  </si>
  <si>
    <t>359.1-02.9</t>
  </si>
  <si>
    <t>355+03.3</t>
  </si>
  <si>
    <t>354.9+03.5</t>
  </si>
  <si>
    <t>359-04.2</t>
  </si>
  <si>
    <t>359.9-04.5</t>
  </si>
  <si>
    <t>Sa 2-289</t>
  </si>
  <si>
    <t>Hen 2-335</t>
  </si>
  <si>
    <t>VV 140</t>
  </si>
  <si>
    <t>354+04.1</t>
  </si>
  <si>
    <t>354.2+04.3</t>
  </si>
  <si>
    <t>Hen 2-205</t>
  </si>
  <si>
    <t>VV 95</t>
  </si>
  <si>
    <t>359-04.5</t>
  </si>
  <si>
    <t>359.7-04.4</t>
  </si>
  <si>
    <t>Semi-regular pulsating star</t>
  </si>
  <si>
    <t>358-02.5</t>
  </si>
  <si>
    <t>358.7-02.7</t>
  </si>
  <si>
    <t>2MASS J17533646-3125257</t>
  </si>
  <si>
    <t>002-09.1</t>
  </si>
  <si>
    <t>002.2-09.4</t>
  </si>
  <si>
    <t>Sa 2-337</t>
  </si>
  <si>
    <t>Hen 2-402</t>
  </si>
  <si>
    <t>StWr 2-17</t>
  </si>
  <si>
    <t>006-19.1</t>
  </si>
  <si>
    <t>006.8-19.8</t>
  </si>
  <si>
    <t>Sa 2-389</t>
  </si>
  <si>
    <t>StWr 2-18</t>
  </si>
  <si>
    <t>StWr 3-1</t>
  </si>
  <si>
    <t>242-11.1</t>
  </si>
  <si>
    <t>242.6-11.6</t>
  </si>
  <si>
    <t>H 2-40</t>
  </si>
  <si>
    <t>H 2-36</t>
  </si>
  <si>
    <t>H 1-44</t>
  </si>
  <si>
    <t>Th 3-11</t>
  </si>
  <si>
    <t>H 2-46</t>
  </si>
  <si>
    <t>Min 3-48</t>
  </si>
  <si>
    <t>Min 2-35</t>
  </si>
  <si>
    <t>Al 2-O</t>
  </si>
  <si>
    <t>Min 2-25</t>
  </si>
  <si>
    <t>H 1-62</t>
  </si>
  <si>
    <t>Minkowski 3-48</t>
  </si>
  <si>
    <t>Minkowski 2-35</t>
  </si>
  <si>
    <t>Minkowski 2-25</t>
  </si>
  <si>
    <t>Haro 2-46</t>
  </si>
  <si>
    <t>The 3-11</t>
  </si>
  <si>
    <t>Allen 2-O</t>
  </si>
  <si>
    <t>358-02.1</t>
  </si>
  <si>
    <t>358.5-02.5</t>
  </si>
  <si>
    <t>Al 2-P</t>
  </si>
  <si>
    <t>000-05.1</t>
  </si>
  <si>
    <t>000.1-05.6</t>
  </si>
  <si>
    <t>Sa 3-120</t>
  </si>
  <si>
    <t>354+03.1</t>
  </si>
  <si>
    <t>354.5+03.3</t>
  </si>
  <si>
    <t>359-04.4</t>
  </si>
  <si>
    <t>359.6-04.8</t>
  </si>
  <si>
    <t>Sa 3-114</t>
  </si>
  <si>
    <t>351+07.1</t>
  </si>
  <si>
    <t>351.3+07.6</t>
  </si>
  <si>
    <t>Sa 2-158</t>
  </si>
  <si>
    <t>359-05.1</t>
  </si>
  <si>
    <t>359.9-05.4</t>
  </si>
  <si>
    <t>358-03.1</t>
  </si>
  <si>
    <t>358.9-03.7</t>
  </si>
  <si>
    <t>Sa 3-101</t>
  </si>
  <si>
    <t>Hen 2-314</t>
  </si>
  <si>
    <t>355+02.3</t>
  </si>
  <si>
    <t>355.1+02.3</t>
  </si>
  <si>
    <t>346+12.1</t>
  </si>
  <si>
    <t>346.9+12.4</t>
  </si>
  <si>
    <t>A 38</t>
  </si>
  <si>
    <t>000-07.2</t>
  </si>
  <si>
    <t>000.8-07.6</t>
  </si>
  <si>
    <t>Sa 2-327</t>
  </si>
  <si>
    <t>359-04.1</t>
  </si>
  <si>
    <t>359.0-04.1</t>
  </si>
  <si>
    <t>Sa 3-108</t>
  </si>
  <si>
    <t>000-07.1</t>
  </si>
  <si>
    <t>000.7-07.4</t>
  </si>
  <si>
    <t>Sa 2-324</t>
  </si>
  <si>
    <t>Hen 2-384</t>
  </si>
  <si>
    <t>VV 168</t>
  </si>
  <si>
    <t>StWr 2-16</t>
  </si>
  <si>
    <t>358-02.4</t>
  </si>
  <si>
    <t>358.0-02.7</t>
  </si>
  <si>
    <t>252+04.1</t>
  </si>
  <si>
    <t>252.6+04.4</t>
  </si>
  <si>
    <t>A 27</t>
  </si>
  <si>
    <t>359-04.3</t>
  </si>
  <si>
    <t>359.0-04.8</t>
  </si>
  <si>
    <t>Sa 2-285</t>
  </si>
  <si>
    <t>Hen 2-330</t>
  </si>
  <si>
    <t>VV 138</t>
  </si>
  <si>
    <t>003-14.1</t>
  </si>
  <si>
    <t>003.9-14.9</t>
  </si>
  <si>
    <t>Sa 2-375</t>
  </si>
  <si>
    <t>Hen 2-425</t>
  </si>
  <si>
    <t>VV 212</t>
  </si>
  <si>
    <t>StWr 2-20</t>
  </si>
  <si>
    <t>Cn 1-6</t>
  </si>
  <si>
    <t>359-06.1</t>
  </si>
  <si>
    <t>000.0-06.8</t>
  </si>
  <si>
    <t>SaSt 2-19</t>
  </si>
  <si>
    <t>Hen 2-367</t>
  </si>
  <si>
    <t>254+05.1</t>
  </si>
  <si>
    <t>253.9+05.7</t>
  </si>
  <si>
    <t>H 1-46</t>
  </si>
  <si>
    <t>StWr 2-21</t>
  </si>
  <si>
    <t>Min 2-32</t>
  </si>
  <si>
    <t>H 2-30</t>
  </si>
  <si>
    <t>A 26</t>
  </si>
  <si>
    <t>Haro 2-30</t>
  </si>
  <si>
    <t>Minkowski 2-32</t>
  </si>
  <si>
    <t>Abell 26</t>
  </si>
  <si>
    <t>358-04.1</t>
  </si>
  <si>
    <t>358.5-04.2</t>
  </si>
  <si>
    <t>Sa 2-274</t>
  </si>
  <si>
    <t>Hen2-318</t>
  </si>
  <si>
    <t>Sa 2-170</t>
  </si>
  <si>
    <t>Hen 2-197</t>
  </si>
  <si>
    <t>352+05.1</t>
  </si>
  <si>
    <t>352.1+05.1</t>
  </si>
  <si>
    <t>VV 91</t>
  </si>
  <si>
    <t>Stock &amp; Wroblewski 2-21</t>
  </si>
  <si>
    <t>Sa 2-383</t>
  </si>
  <si>
    <t>005-18.1</t>
  </si>
  <si>
    <t>005.2-18.6</t>
  </si>
  <si>
    <t>Sa 2-316</t>
  </si>
  <si>
    <t>Hen 2-371</t>
  </si>
  <si>
    <t>VV 161</t>
  </si>
  <si>
    <t>StWr 2-19</t>
  </si>
  <si>
    <t>359-07.1</t>
  </si>
  <si>
    <t>359.8-07.2</t>
  </si>
  <si>
    <t>358-03.2</t>
  </si>
  <si>
    <t>357.9-03.8</t>
  </si>
  <si>
    <t>250+00.1</t>
  </si>
  <si>
    <t>250.3+00.1</t>
  </si>
  <si>
    <t>H 2-29</t>
  </si>
  <si>
    <t>H 1-50</t>
  </si>
  <si>
    <t>Min 2-16</t>
  </si>
  <si>
    <t>Min 3-51</t>
  </si>
  <si>
    <t>Min 2-18</t>
  </si>
  <si>
    <t>Min 1-27</t>
  </si>
  <si>
    <t>Pe 1-11</t>
  </si>
  <si>
    <t>Min 1-34</t>
  </si>
  <si>
    <t>Haro 2-29</t>
  </si>
  <si>
    <t>Minkowski 2-16</t>
  </si>
  <si>
    <t>Minkowski 3-51</t>
  </si>
  <si>
    <t>Minkowski 2-18</t>
  </si>
  <si>
    <t>Minkowski 1-27</t>
  </si>
  <si>
    <t>Minkowski 1-34</t>
  </si>
  <si>
    <t>Perek 1-11</t>
  </si>
  <si>
    <t>Index Catalogue 4776</t>
  </si>
  <si>
    <t>IC 4776</t>
  </si>
  <si>
    <t>356-03.1</t>
  </si>
  <si>
    <t>356.1-03.3</t>
  </si>
  <si>
    <t>Sa 2-288</t>
  </si>
  <si>
    <t>Hen 2-334</t>
  </si>
  <si>
    <t>358-05.3</t>
  </si>
  <si>
    <t>358.7-05.2</t>
  </si>
  <si>
    <t>357-03.2</t>
  </si>
  <si>
    <t>357.4-03.2</t>
  </si>
  <si>
    <t>Sa 2-256</t>
  </si>
  <si>
    <t>Hen 2-297</t>
  </si>
  <si>
    <t>VV 121</t>
  </si>
  <si>
    <t>358-05.4</t>
  </si>
  <si>
    <t>358.6-05.5</t>
  </si>
  <si>
    <t>Sa 3-118</t>
  </si>
  <si>
    <t>Hen 2-337</t>
  </si>
  <si>
    <t>357-03.4</t>
  </si>
  <si>
    <t>357.4-03.5</t>
  </si>
  <si>
    <t>Sa 2-261</t>
  </si>
  <si>
    <t>Hen 2-301</t>
  </si>
  <si>
    <t>VV 124</t>
  </si>
  <si>
    <t>356-02.2</t>
  </si>
  <si>
    <t>356.5-02.3</t>
  </si>
  <si>
    <t>Hen 2-280</t>
  </si>
  <si>
    <t>VV 113</t>
  </si>
  <si>
    <t>351+05.1</t>
  </si>
  <si>
    <t>351.2+05.2</t>
  </si>
  <si>
    <t>SaSt 2-13</t>
  </si>
  <si>
    <t>Hen 2-190</t>
  </si>
  <si>
    <t>VV 86</t>
  </si>
  <si>
    <t>003-17.1</t>
  </si>
  <si>
    <t>003.8-17.1</t>
  </si>
  <si>
    <t>Sa 2-381</t>
  </si>
  <si>
    <t>Hen 2-426</t>
  </si>
  <si>
    <t>VV 218</t>
  </si>
  <si>
    <t>StWr 2-24</t>
  </si>
  <si>
    <t>358-05.1</t>
  </si>
  <si>
    <t>358.0-05.1</t>
  </si>
  <si>
    <t>Sa 2-280</t>
  </si>
  <si>
    <t>Min 1-87</t>
  </si>
  <si>
    <t>357-05.1</t>
  </si>
  <si>
    <t>357.9-05.1</t>
  </si>
  <si>
    <t>Sa 2-279</t>
  </si>
  <si>
    <t>Hen 2-324</t>
  </si>
  <si>
    <t>VV 135</t>
  </si>
  <si>
    <t>002-13.1</t>
  </si>
  <si>
    <t>002.0-13.4</t>
  </si>
  <si>
    <t>Sa 2-363</t>
  </si>
  <si>
    <t>Hen 2-421</t>
  </si>
  <si>
    <t>StWr 2-23</t>
  </si>
  <si>
    <t>VV 204</t>
  </si>
  <si>
    <t>352+03.2</t>
  </si>
  <si>
    <t>352.6+03.0</t>
  </si>
  <si>
    <t>Sa 2-182</t>
  </si>
  <si>
    <t>Haro 2-8</t>
  </si>
  <si>
    <t>Min 2-22</t>
  </si>
  <si>
    <t>Min 1-19</t>
  </si>
  <si>
    <t>H 1-42</t>
  </si>
  <si>
    <t>H 2-27</t>
  </si>
  <si>
    <t>H 1-43</t>
  </si>
  <si>
    <t>Minkowski 2-22</t>
  </si>
  <si>
    <t>Minkowski 1-19</t>
  </si>
  <si>
    <t>357-04.2</t>
  </si>
  <si>
    <t>357.4-04.6</t>
  </si>
  <si>
    <t>Hen 2-316</t>
  </si>
  <si>
    <t>Sa 2-273</t>
  </si>
  <si>
    <t>VV 132</t>
  </si>
  <si>
    <t>NGC 6563</t>
  </si>
  <si>
    <t>H 1-39</t>
  </si>
  <si>
    <t>H 2-26</t>
  </si>
  <si>
    <t>H 1-32</t>
  </si>
  <si>
    <t>Min 3-14</t>
  </si>
  <si>
    <t>H 1-33</t>
  </si>
  <si>
    <t>H 1-41</t>
  </si>
  <si>
    <t>K 1-21</t>
  </si>
  <si>
    <t>New General Catalogue 6563</t>
  </si>
  <si>
    <t>Haro 2-26</t>
  </si>
  <si>
    <t>Minkowski 3-14</t>
  </si>
  <si>
    <t>Henize 2-436</t>
  </si>
  <si>
    <t>Hen 2-436</t>
  </si>
  <si>
    <t>Kohoutek 1-21</t>
  </si>
  <si>
    <t>351+04.1</t>
  </si>
  <si>
    <t>351.1+04.8</t>
  </si>
  <si>
    <t>Hen 2-191</t>
  </si>
  <si>
    <t>Sa 2-165</t>
  </si>
  <si>
    <t>VV 87</t>
  </si>
  <si>
    <t>357-04.1</t>
  </si>
  <si>
    <t>357.2-04.5</t>
  </si>
  <si>
    <t>Hen 2-310</t>
  </si>
  <si>
    <t>Sa 2-270</t>
  </si>
  <si>
    <t>356-03.2</t>
  </si>
  <si>
    <t>356.5-03.6</t>
  </si>
  <si>
    <t>357-04.3</t>
  </si>
  <si>
    <t>357.1-04.7</t>
  </si>
  <si>
    <t>Hen 2-313</t>
  </si>
  <si>
    <t>358-07.1</t>
  </si>
  <si>
    <t>358.5-07.3</t>
  </si>
  <si>
    <t>Sa 2-308</t>
  </si>
  <si>
    <t>StWr 2-22</t>
  </si>
  <si>
    <t>Hen 2-361</t>
  </si>
  <si>
    <t>VV 154</t>
  </si>
  <si>
    <t>356-03.3</t>
  </si>
  <si>
    <t>356.5-03.9</t>
  </si>
  <si>
    <t>Hen 2-300</t>
  </si>
  <si>
    <t>Haro 2-39</t>
  </si>
  <si>
    <t>350+04.1</t>
  </si>
  <si>
    <t>350.9+04.4</t>
  </si>
  <si>
    <t>SaSt 2-14</t>
  </si>
  <si>
    <t>Hen 2-194</t>
  </si>
  <si>
    <t>355-02.3</t>
  </si>
  <si>
    <t>355.6-02.7</t>
  </si>
  <si>
    <t>Sa 2-241</t>
  </si>
  <si>
    <t>Hen 2-278</t>
  </si>
  <si>
    <t>355-02.1</t>
  </si>
  <si>
    <t>355.4-02.4</t>
  </si>
  <si>
    <t>Sa 2-234</t>
  </si>
  <si>
    <t>Hen 2-271</t>
  </si>
  <si>
    <t>355-03.1</t>
  </si>
  <si>
    <t>355.7-03.0</t>
  </si>
  <si>
    <t>Sa 2-243</t>
  </si>
  <si>
    <t>Hen 2-283</t>
  </si>
  <si>
    <t>356-04.2</t>
  </si>
  <si>
    <t>356.7-04.8</t>
  </si>
  <si>
    <t>Sa 2-269</t>
  </si>
  <si>
    <t>Hen 2-308</t>
  </si>
  <si>
    <t>004-22.1</t>
  </si>
  <si>
    <t>004.8-22.7</t>
  </si>
  <si>
    <t>Sa 2-391</t>
  </si>
  <si>
    <t>StWr 2-25</t>
  </si>
  <si>
    <t>251-01.1</t>
  </si>
  <si>
    <t>251.1-01.5</t>
  </si>
  <si>
    <t>Lupus</t>
  </si>
  <si>
    <t>H 1-29</t>
  </si>
  <si>
    <t>Cn 2-1</t>
  </si>
  <si>
    <t>K 1-22</t>
  </si>
  <si>
    <t>H 2-23</t>
  </si>
  <si>
    <t>H 1-35</t>
  </si>
  <si>
    <t>Min 2-24</t>
  </si>
  <si>
    <t>H 2-35</t>
  </si>
  <si>
    <t>Min 3-50</t>
  </si>
  <si>
    <t>NGC 6026</t>
  </si>
  <si>
    <t>Cannon 2-1</t>
  </si>
  <si>
    <t>Kohoutek 1-22</t>
  </si>
  <si>
    <t>Minkowski 2-24</t>
  </si>
  <si>
    <t>Minkowski 3-50</t>
  </si>
  <si>
    <t>New General Catalogue 6026</t>
  </si>
  <si>
    <t>355-02.2</t>
  </si>
  <si>
    <t>355.2-02.5</t>
  </si>
  <si>
    <t>Sa 2-233</t>
  </si>
  <si>
    <t>Hen 2-270</t>
  </si>
  <si>
    <t>356-04.1</t>
  </si>
  <si>
    <t>356.2-04.4</t>
  </si>
  <si>
    <t>Sa 2-263</t>
  </si>
  <si>
    <t>Hen 2-303</t>
  </si>
  <si>
    <t>VV 126</t>
  </si>
  <si>
    <t>283+25.1</t>
  </si>
  <si>
    <t>283.6+25.3</t>
  </si>
  <si>
    <t>355-03.2</t>
  </si>
  <si>
    <t>355.7-03.4</t>
  </si>
  <si>
    <t>Sa 2-246</t>
  </si>
  <si>
    <t>Hen 3-1489</t>
  </si>
  <si>
    <t>355-03.3</t>
  </si>
  <si>
    <t>355.7-03.5</t>
  </si>
  <si>
    <t>Sa 2-247</t>
  </si>
  <si>
    <t>Hen 2-288</t>
  </si>
  <si>
    <t>356-05.2</t>
  </si>
  <si>
    <t>356.9-05.8</t>
  </si>
  <si>
    <t>Sa 2-282</t>
  </si>
  <si>
    <t>Hen 2-327</t>
  </si>
  <si>
    <t>VV 137</t>
  </si>
  <si>
    <t>356-05.1</t>
  </si>
  <si>
    <t>356.8-05.4</t>
  </si>
  <si>
    <t>Sa 3-109</t>
  </si>
  <si>
    <t>357-06.1</t>
  </si>
  <si>
    <t>357.1-06.1</t>
  </si>
  <si>
    <t>Sa 2-290</t>
  </si>
  <si>
    <t>341+13.1</t>
  </si>
  <si>
    <t>341.6+13.7</t>
  </si>
  <si>
    <t>Sa 2-131</t>
  </si>
  <si>
    <t>Hen 2-144</t>
  </si>
  <si>
    <t>StWr 4-4</t>
  </si>
  <si>
    <t>H 1-31</t>
  </si>
  <si>
    <t>Min 1-30</t>
  </si>
  <si>
    <t>A 23</t>
  </si>
  <si>
    <t>Hf 2-1</t>
  </si>
  <si>
    <t>H 1-51</t>
  </si>
  <si>
    <t>MGP 1</t>
  </si>
  <si>
    <t>Minkowski 1-30</t>
  </si>
  <si>
    <t>Abell 23</t>
  </si>
  <si>
    <t>Hoffleit 2-1</t>
  </si>
  <si>
    <t>Hen 2-276</t>
  </si>
  <si>
    <t>Sa 2-238</t>
  </si>
  <si>
    <t>355-02.4</t>
  </si>
  <si>
    <t>355.1-02.9</t>
  </si>
  <si>
    <t>343+11.1</t>
  </si>
  <si>
    <t>355-04.2</t>
  </si>
  <si>
    <t>355.9-04.2</t>
  </si>
  <si>
    <t>Sa 2-259</t>
  </si>
  <si>
    <t>Hen 2-295</t>
  </si>
  <si>
    <t>VV 120</t>
  </si>
  <si>
    <t>249-05.1</t>
  </si>
  <si>
    <t>249.3-05.4</t>
  </si>
  <si>
    <t>349+04.1</t>
  </si>
  <si>
    <t>349.8+04.4</t>
  </si>
  <si>
    <t>Sa 2-163</t>
  </si>
  <si>
    <t>Hen 2-188</t>
  </si>
  <si>
    <t>VV 84</t>
  </si>
  <si>
    <t>355-04.1</t>
  </si>
  <si>
    <t>355.4-04.0</t>
  </si>
  <si>
    <t>Sa 2-253</t>
  </si>
  <si>
    <t>Pe 1-10</t>
  </si>
  <si>
    <t>356-06.2</t>
  </si>
  <si>
    <t>356.7-06.4</t>
  </si>
  <si>
    <t>Sa 3-116</t>
  </si>
  <si>
    <t>348+06.1</t>
  </si>
  <si>
    <t>348.0+06.3</t>
  </si>
  <si>
    <t>MGP</t>
  </si>
  <si>
    <t>Manchado &amp; Garcia-Lario &amp; Pottasch</t>
  </si>
  <si>
    <t>Astron. Astrophys., 218, 267-272</t>
  </si>
  <si>
    <t>Manchado &amp; Garcia-Lario &amp; Pottasch 1</t>
  </si>
  <si>
    <t>WRAY 15-1537</t>
  </si>
  <si>
    <t>H 1-12</t>
  </si>
  <si>
    <t>Hen 2-171</t>
  </si>
  <si>
    <t>H 1-13</t>
  </si>
  <si>
    <t>Min 3-49</t>
  </si>
  <si>
    <t>Henize 2-171</t>
  </si>
  <si>
    <t>Minkowski 3-49</t>
  </si>
  <si>
    <t>352+00.1</t>
  </si>
  <si>
    <t>352.6+00.1</t>
  </si>
  <si>
    <t>Hen 2-222</t>
  </si>
  <si>
    <t>Haro 2-12</t>
  </si>
  <si>
    <t>346+08.1</t>
  </si>
  <si>
    <t>346.0+08.5</t>
  </si>
  <si>
    <t>352-00.1</t>
  </si>
  <si>
    <t>352.8-00.2</t>
  </si>
  <si>
    <t>Hen 2-227</t>
  </si>
  <si>
    <t>356-06.1</t>
  </si>
  <si>
    <t>356.3-06.2</t>
  </si>
  <si>
    <t>Sa 3-112</t>
  </si>
  <si>
    <t>Hen 2-329</t>
  </si>
  <si>
    <t>255+03.1</t>
  </si>
  <si>
    <t>255.7+03.3</t>
  </si>
  <si>
    <t>Lo 11</t>
  </si>
  <si>
    <t>NGC 6072</t>
  </si>
  <si>
    <t>New General Catalogue 6072</t>
  </si>
  <si>
    <t>Longmore 11</t>
  </si>
  <si>
    <t>248-08.1</t>
  </si>
  <si>
    <t>248.8-08.5</t>
  </si>
  <si>
    <t>347+05.1</t>
  </si>
  <si>
    <t>347.4+05.8</t>
  </si>
  <si>
    <t>Sa 2-153</t>
  </si>
  <si>
    <t>Hen 2-181</t>
  </si>
  <si>
    <t>340+12.1</t>
  </si>
  <si>
    <t>340.8+12.3</t>
  </si>
  <si>
    <t>K 1-32</t>
  </si>
  <si>
    <t>342+10.1</t>
  </si>
  <si>
    <t>342.1+10.8</t>
  </si>
  <si>
    <t>Sa 2-134</t>
  </si>
  <si>
    <t>Hen 2-148</t>
  </si>
  <si>
    <t>VV 77</t>
  </si>
  <si>
    <t>Ns 238</t>
  </si>
  <si>
    <t>Hen 2-175</t>
  </si>
  <si>
    <t>NGC 2818</t>
  </si>
  <si>
    <t>New General Catalogue 2818</t>
  </si>
  <si>
    <t>Henize 2-175</t>
  </si>
  <si>
    <t>Nordstrom 238</t>
  </si>
  <si>
    <t>Ns</t>
  </si>
  <si>
    <t>Nordstrom</t>
  </si>
  <si>
    <t>Astron. Astrophys., Suppl. Ser., 21, 193-239</t>
  </si>
  <si>
    <t>Listed only one PN (PK 254+00.1) which, however, is not a PN.</t>
  </si>
  <si>
    <t>254+00.1</t>
  </si>
  <si>
    <t>254.6+00.2</t>
  </si>
  <si>
    <t>Gum 11</t>
  </si>
  <si>
    <t>Gum</t>
  </si>
  <si>
    <t>Mem. R. Astron. Soc., 67, 155-177</t>
  </si>
  <si>
    <t>345+06.1</t>
  </si>
  <si>
    <t>345.6+06.7</t>
  </si>
  <si>
    <t>Sa 2-150</t>
  </si>
  <si>
    <t>261+08.1</t>
  </si>
  <si>
    <t>261.9+08.5</t>
  </si>
  <si>
    <t>VV 51</t>
  </si>
  <si>
    <t>StWr 4-6</t>
  </si>
  <si>
    <t>Alternate name 6</t>
  </si>
  <si>
    <t>Min 3-21</t>
  </si>
  <si>
    <t>H 1-36</t>
  </si>
  <si>
    <t>NGC 6302</t>
  </si>
  <si>
    <t>PRMG 1</t>
  </si>
  <si>
    <t>Lo 12</t>
  </si>
  <si>
    <t>Lo 17</t>
  </si>
  <si>
    <t>H 1-38</t>
  </si>
  <si>
    <t>H 1-52</t>
  </si>
  <si>
    <t>H 1-22</t>
  </si>
  <si>
    <t>NGC 5873</t>
  </si>
  <si>
    <t>Microscopium</t>
  </si>
  <si>
    <t>Corona Australis</t>
  </si>
  <si>
    <t>Centaurus</t>
  </si>
  <si>
    <t>Minkowski 3-21</t>
  </si>
  <si>
    <t>New General Catalogue 6302</t>
  </si>
  <si>
    <t>New General Catalogue 5873</t>
  </si>
  <si>
    <t>Longmore 12</t>
  </si>
  <si>
    <t>Longmore 17</t>
  </si>
  <si>
    <t>355-06.1</t>
  </si>
  <si>
    <t>355.1-06.9</t>
  </si>
  <si>
    <t>Sa 2-284</t>
  </si>
  <si>
    <t>Hen 2-328</t>
  </si>
  <si>
    <t>351-01.1</t>
  </si>
  <si>
    <t>351.9-01.9</t>
  </si>
  <si>
    <t>Sa 2-215</t>
  </si>
  <si>
    <t>Henize 2-289</t>
  </si>
  <si>
    <t>Hen 2-289</t>
  </si>
  <si>
    <t>Sa 2-249</t>
  </si>
  <si>
    <t>353-04.1</t>
  </si>
  <si>
    <t>353.5-04.9</t>
  </si>
  <si>
    <t>in NGC 6441</t>
  </si>
  <si>
    <t>349+01.1</t>
  </si>
  <si>
    <t>349.5+01.0</t>
  </si>
  <si>
    <t>Sa 2-180</t>
  </si>
  <si>
    <t>Hen 2-204</t>
  </si>
  <si>
    <t>VV 94</t>
  </si>
  <si>
    <t>Bug nebula</t>
  </si>
  <si>
    <t>PRMG</t>
  </si>
  <si>
    <t>Pena &amp; Ruiz &amp; Maza &amp; Gonzalez</t>
  </si>
  <si>
    <t>Rev. Mex. Astron. Astrofis., 17, 25-30</t>
  </si>
  <si>
    <t>Pena &amp; Ruiz &amp; Maza &amp; Gonzalez 1</t>
  </si>
  <si>
    <t>006-41.1</t>
  </si>
  <si>
    <t>006.0-41.9</t>
  </si>
  <si>
    <t>340+10.1</t>
  </si>
  <si>
    <t>340.8+10.8</t>
  </si>
  <si>
    <t>K 1-33</t>
  </si>
  <si>
    <t>356-11.1</t>
  </si>
  <si>
    <t>356.8-11.7</t>
  </si>
  <si>
    <t>353-05.1</t>
  </si>
  <si>
    <t>353.2-05.2</t>
  </si>
  <si>
    <t>Haro 2-38</t>
  </si>
  <si>
    <t>310+24.1</t>
  </si>
  <si>
    <t>310.3+24.7</t>
  </si>
  <si>
    <t>K 1-29</t>
  </si>
  <si>
    <t>354-07.1</t>
  </si>
  <si>
    <t>354.4-07.8</t>
  </si>
  <si>
    <t>Sa 2-292</t>
  </si>
  <si>
    <t>Vd</t>
  </si>
  <si>
    <t>Vandervort</t>
  </si>
  <si>
    <t>Contr. from the Bosscha Observ. Lembang., 30, 0</t>
  </si>
  <si>
    <t>347+01.1</t>
  </si>
  <si>
    <t>347.7+02.0</t>
  </si>
  <si>
    <t>Sa 2-167</t>
  </si>
  <si>
    <t>Vd 8</t>
  </si>
  <si>
    <t>350-02.1</t>
  </si>
  <si>
    <t>350.8-02.4</t>
  </si>
  <si>
    <t>Sa 2-212</t>
  </si>
  <si>
    <t>Hen 2-241</t>
  </si>
  <si>
    <t>331+16.1</t>
  </si>
  <si>
    <t>331.3+16.8</t>
  </si>
  <si>
    <t>Hen 2-121</t>
  </si>
  <si>
    <t>Sa 2-117</t>
  </si>
  <si>
    <t>VV 70</t>
  </si>
  <si>
    <t>StWr 4-7</t>
  </si>
  <si>
    <t>H 1-30</t>
  </si>
  <si>
    <t>Hen 2-272</t>
  </si>
  <si>
    <t>352-04.1</t>
  </si>
  <si>
    <t>352.0-04.6</t>
  </si>
  <si>
    <t>257+00.1</t>
  </si>
  <si>
    <t>Vela</t>
  </si>
  <si>
    <t>257.5+00.6</t>
  </si>
  <si>
    <t>Astrophys. J., 179, 863-863</t>
  </si>
  <si>
    <t>NGC 6337</t>
  </si>
  <si>
    <t>New General Catalogue 6337</t>
  </si>
  <si>
    <t>Sa 2-191</t>
  </si>
  <si>
    <t>Hen 2-215</t>
  </si>
  <si>
    <t>H 1-10</t>
  </si>
  <si>
    <t>349-01.1</t>
  </si>
  <si>
    <t>349.3-01.1</t>
  </si>
  <si>
    <t>Fg 3</t>
  </si>
  <si>
    <t>ESO 313-16</t>
  </si>
  <si>
    <t>European Southern Observatory 313-16</t>
  </si>
  <si>
    <t>Misinterpreted in SIMBAD with VBRc 1</t>
  </si>
  <si>
    <t>Vd 2</t>
  </si>
  <si>
    <t>Vd 6</t>
  </si>
  <si>
    <t>Vandervort 2</t>
  </si>
  <si>
    <t>Vandervort 6</t>
  </si>
  <si>
    <t>Fg</t>
  </si>
  <si>
    <t>345+04.1</t>
  </si>
  <si>
    <t>345.0+04.3</t>
  </si>
  <si>
    <t>345+03.2</t>
  </si>
  <si>
    <t>345.9+03.0</t>
  </si>
  <si>
    <t>345.8+03.0</t>
  </si>
  <si>
    <t>352-07.1</t>
  </si>
  <si>
    <t>352.9-07.5</t>
  </si>
  <si>
    <t>Sa 2-277</t>
  </si>
  <si>
    <t>Hen 2-320</t>
  </si>
  <si>
    <t>VV 133</t>
  </si>
  <si>
    <t>StWr 2-26</t>
  </si>
  <si>
    <t>Fleming 3</t>
  </si>
  <si>
    <t>Fleming</t>
  </si>
  <si>
    <t>1910
1911</t>
  </si>
  <si>
    <t>Harvard Circ., 158, 0
Harvard Circ., 167, 0</t>
  </si>
  <si>
    <t>SIMBAD value of 18910 km/s radial velocity in original publication refers to different location (ESO 313-16), see Possible PN list</t>
  </si>
  <si>
    <t>Vd 1</t>
  </si>
  <si>
    <t>Vd 4</t>
  </si>
  <si>
    <t>H 1-37</t>
  </si>
  <si>
    <t>Vandervort 4</t>
  </si>
  <si>
    <t>Henize 2-178</t>
  </si>
  <si>
    <t>Hen 2-178</t>
  </si>
  <si>
    <t>Sa 2-151</t>
  </si>
  <si>
    <t>344+04.1</t>
  </si>
  <si>
    <t>344.2+04.7</t>
  </si>
  <si>
    <t>345+03.1</t>
  </si>
  <si>
    <t>345.0+03.4</t>
  </si>
  <si>
    <t>Sa 2-154</t>
  </si>
  <si>
    <t>Hen 3-1261</t>
  </si>
  <si>
    <t>351-06.1</t>
  </si>
  <si>
    <t>351.6-06.2</t>
  </si>
  <si>
    <t>Sa 2-251</t>
  </si>
  <si>
    <t>Hen 2-291</t>
  </si>
  <si>
    <t>DS 2</t>
  </si>
  <si>
    <t>Vd 3</t>
  </si>
  <si>
    <t>H 1-26</t>
  </si>
  <si>
    <t>IC 5148/5150</t>
  </si>
  <si>
    <t>H 1-28</t>
  </si>
  <si>
    <t>IC 1297</t>
  </si>
  <si>
    <t>Vandervort 3</t>
  </si>
  <si>
    <t>Vandervort 9</t>
  </si>
  <si>
    <t>Index Catalogue 5148/5150</t>
  </si>
  <si>
    <t>Index Catalogue 1297</t>
  </si>
  <si>
    <t>Grus</t>
  </si>
  <si>
    <t>335.5+12.4</t>
  </si>
  <si>
    <t>335+12.1</t>
  </si>
  <si>
    <t>Drilling 2</t>
  </si>
  <si>
    <t>DS</t>
  </si>
  <si>
    <t>Drilling</t>
  </si>
  <si>
    <t>Astrophys. J., 270, L13-L15</t>
  </si>
  <si>
    <t>S for the second name (unknown), John S. Drilling, Louisiana State University, Baton Rouge</t>
  </si>
  <si>
    <t>344+03.1</t>
  </si>
  <si>
    <t>344.8+03.4</t>
  </si>
  <si>
    <t>350-03.1</t>
  </si>
  <si>
    <t>350.1-03.9</t>
  </si>
  <si>
    <t>Sa 2-220</t>
  </si>
  <si>
    <t>Hen 2-253</t>
  </si>
  <si>
    <t>002-52.1</t>
  </si>
  <si>
    <t>002.7-52.4</t>
  </si>
  <si>
    <t>258-00.1</t>
  </si>
  <si>
    <t>258.1-00.3</t>
  </si>
  <si>
    <t>350-05.1</t>
  </si>
  <si>
    <t>350.5+05.0</t>
  </si>
  <si>
    <t>Sa 2-231</t>
  </si>
  <si>
    <t>Hen 2-268</t>
  </si>
  <si>
    <t>Haro 2-28</t>
  </si>
  <si>
    <t>358-21.1</t>
  </si>
  <si>
    <t>358.3-21.6</t>
  </si>
  <si>
    <t>Sa 2-386</t>
  </si>
  <si>
    <t>Hen 2-431</t>
  </si>
  <si>
    <t>VV 225</t>
  </si>
  <si>
    <t>StWr 2-27</t>
  </si>
  <si>
    <t>PRTM 1</t>
  </si>
  <si>
    <t>H 2-14</t>
  </si>
  <si>
    <t>Vo 2</t>
  </si>
  <si>
    <t>Vd 5</t>
  </si>
  <si>
    <t>Vandervort 5</t>
  </si>
  <si>
    <t>Caelum</t>
  </si>
  <si>
    <t>SuWt 3</t>
  </si>
  <si>
    <t>Lo 16</t>
  </si>
  <si>
    <t>NGC 6153</t>
  </si>
  <si>
    <t>NGC 3132</t>
  </si>
  <si>
    <t>New General Catalogue 6153</t>
  </si>
  <si>
    <t>New General Catalogue 3132</t>
  </si>
  <si>
    <t>Longmore 16</t>
  </si>
  <si>
    <t>243-37.1</t>
  </si>
  <si>
    <t>243.8-37.1</t>
  </si>
  <si>
    <t>PRTM</t>
  </si>
  <si>
    <t>Pena &amp; Ruiz &amp; Torres-Peimbert &amp; Maza</t>
  </si>
  <si>
    <t>A newly discovered carbon-poor planetary nebula : PN 242-37.1</t>
  </si>
  <si>
    <t>Pena &amp; Ruiz &amp; Torres-Peimbert &amp; Maza 1</t>
  </si>
  <si>
    <t>349-03.1</t>
  </si>
  <si>
    <t>PK 349-03.2</t>
  </si>
  <si>
    <t>349.2-03.5</t>
  </si>
  <si>
    <t>Sa 3-62</t>
  </si>
  <si>
    <t>Vo</t>
  </si>
  <si>
    <t>257-02.1</t>
  </si>
  <si>
    <t>257.1-02.6</t>
  </si>
  <si>
    <t>Volk</t>
  </si>
  <si>
    <t>private communication</t>
  </si>
  <si>
    <t>-</t>
  </si>
  <si>
    <t>Volk 2</t>
  </si>
  <si>
    <t>Sa 2-156</t>
  </si>
  <si>
    <t>344+02.1</t>
  </si>
  <si>
    <t>344.4+02.8</t>
  </si>
  <si>
    <t>343+03.1</t>
  </si>
  <si>
    <t>343.6+03.7</t>
  </si>
  <si>
    <t>Schuster &amp; West</t>
  </si>
  <si>
    <t>1976
1980</t>
  </si>
  <si>
    <t>Astron. Astrophys., 46, 139-141
Astron. Astrophys., 88, 350-353</t>
  </si>
  <si>
    <t>Schuster &amp; West 3</t>
  </si>
  <si>
    <t>261+02.1</t>
  </si>
  <si>
    <t>261.6+03.0</t>
  </si>
  <si>
    <t>349-04.1</t>
  </si>
  <si>
    <t>349.3-04.2</t>
  </si>
  <si>
    <t>341+05.1</t>
  </si>
  <si>
    <t>341.8+05.4</t>
  </si>
  <si>
    <t>Sa 2-148</t>
  </si>
  <si>
    <t>Hen 2-167</t>
  </si>
  <si>
    <t>VV 81</t>
  </si>
  <si>
    <t>Eight Burst Nebula</t>
  </si>
  <si>
    <t>StWr 4-8</t>
  </si>
  <si>
    <t>VV 54</t>
  </si>
  <si>
    <t>272+12.1</t>
  </si>
  <si>
    <t>272.1+12.3</t>
  </si>
  <si>
    <t>353-12.1</t>
  </si>
  <si>
    <t>353.7-12.8</t>
  </si>
  <si>
    <t>Vo 3</t>
  </si>
  <si>
    <t>Volk 3</t>
  </si>
  <si>
    <t>Index Catalogue 4637</t>
  </si>
  <si>
    <t>H 1-21</t>
  </si>
  <si>
    <t>CRBB 1</t>
  </si>
  <si>
    <t>StWr 4-10</t>
  </si>
  <si>
    <t>MyCn 26</t>
  </si>
  <si>
    <t>CRBB</t>
  </si>
  <si>
    <t>260+00.2</t>
  </si>
  <si>
    <t>260.1+00.2</t>
  </si>
  <si>
    <t>Sa 2-168</t>
  </si>
  <si>
    <t>Hen 2-193</t>
  </si>
  <si>
    <t>VV 89</t>
  </si>
  <si>
    <t>345+00.1</t>
  </si>
  <si>
    <t>345.4+00.1</t>
  </si>
  <si>
    <t>348-04.1</t>
  </si>
  <si>
    <t>348.4-04.1</t>
  </si>
  <si>
    <t>Haro 2-21</t>
  </si>
  <si>
    <t>351-10.1</t>
  </si>
  <si>
    <t>351.7-10.9</t>
  </si>
  <si>
    <t>StWr 2-28</t>
  </si>
  <si>
    <t>Sa 2-311</t>
  </si>
  <si>
    <t>Henize 3-1863</t>
  </si>
  <si>
    <t>Hen 3-1863</t>
  </si>
  <si>
    <t>359-33.1</t>
  </si>
  <si>
    <t>359.2-33.5</t>
  </si>
  <si>
    <t>McCarthy &amp; Rich &amp; Becker &amp; Butler (&amp; Husfeld &amp; Groth)</t>
  </si>
  <si>
    <t>Astrophys. J., 371, 380-386</t>
  </si>
  <si>
    <t>Stock &amp; Wroblewski 4-10</t>
  </si>
  <si>
    <t>336+08.1</t>
  </si>
  <si>
    <t>336.9+08.3</t>
  </si>
  <si>
    <t>Hen 3-1132</t>
  </si>
  <si>
    <t>Sa 2-132</t>
  </si>
  <si>
    <t>351-10.2</t>
  </si>
  <si>
    <t>351.0-10.4</t>
  </si>
  <si>
    <t>MyCn</t>
  </si>
  <si>
    <t>Sa 2-160</t>
  </si>
  <si>
    <t>Hen 2-184</t>
  </si>
  <si>
    <t>VV 83</t>
  </si>
  <si>
    <t>353+08.1</t>
  </si>
  <si>
    <t>353.0+08.3</t>
  </si>
  <si>
    <t>Mayall &amp; Cannon 26</t>
  </si>
  <si>
    <t>Mayall &amp; Cannon</t>
  </si>
  <si>
    <t>Harvard Bull., 913, 7-7</t>
  </si>
  <si>
    <t>K 1-31</t>
  </si>
  <si>
    <t>Kohoutek 1-31</t>
  </si>
  <si>
    <t>335+09.1</t>
  </si>
  <si>
    <t>335.4-09.2</t>
  </si>
  <si>
    <t>NGC 2792</t>
  </si>
  <si>
    <t>K 2-15</t>
  </si>
  <si>
    <t>Hen 2-118</t>
  </si>
  <si>
    <t>Hen 2-306</t>
  </si>
  <si>
    <t>Vd 9</t>
  </si>
  <si>
    <t>IC 4406</t>
  </si>
  <si>
    <t>Index Catalogue 4599</t>
  </si>
  <si>
    <t>Index Catalogue 4406</t>
  </si>
  <si>
    <t>New General Catalogue 2792</t>
  </si>
  <si>
    <t>Kohoutek 2-15</t>
  </si>
  <si>
    <t>Henize 2-118</t>
  </si>
  <si>
    <t>Henize 2-306</t>
  </si>
  <si>
    <t>338+05.1</t>
  </si>
  <si>
    <t>338.8+05.6</t>
  </si>
  <si>
    <t>Sa 2-141</t>
  </si>
  <si>
    <t>Hen 2-155</t>
  </si>
  <si>
    <t>Sa 2-174</t>
  </si>
  <si>
    <t>Hen 2-200</t>
  </si>
  <si>
    <t>345-01.1</t>
  </si>
  <si>
    <t>345.2-01.2</t>
  </si>
  <si>
    <t>291+19.1</t>
  </si>
  <si>
    <t>291.4+19.2</t>
  </si>
  <si>
    <t>265+04.1</t>
  </si>
  <si>
    <t>265.7+04.1</t>
  </si>
  <si>
    <t>VV 50</t>
  </si>
  <si>
    <t>Hen 2-199</t>
  </si>
  <si>
    <t>344-01.1</t>
  </si>
  <si>
    <t>344.2-01.2</t>
  </si>
  <si>
    <t>263+00.1</t>
  </si>
  <si>
    <t>263.2+00.4</t>
  </si>
  <si>
    <t>Sa 2-114</t>
  </si>
  <si>
    <t>StWr 4-11</t>
  </si>
  <si>
    <t>327+13.1</t>
  </si>
  <si>
    <t>327.5+13.3</t>
  </si>
  <si>
    <t>Sa 2-267</t>
  </si>
  <si>
    <t>StWr 2-29</t>
  </si>
  <si>
    <t>348-09.1</t>
  </si>
  <si>
    <t>348.8-09.0</t>
  </si>
  <si>
    <t>343-00.1</t>
  </si>
  <si>
    <t>343.3-00.6</t>
  </si>
  <si>
    <t>260-03.1</t>
  </si>
  <si>
    <t>260.7-03.3</t>
  </si>
  <si>
    <t>part of Vela supernova remnant</t>
  </si>
  <si>
    <t>343-01.1</t>
  </si>
  <si>
    <t>343.0-01.7</t>
  </si>
  <si>
    <t>319+15.1</t>
  </si>
  <si>
    <t>319.6+15.7</t>
  </si>
  <si>
    <t>Sa 2-105</t>
  </si>
  <si>
    <t>StWr 4-12</t>
  </si>
  <si>
    <t>Hen 2-110</t>
  </si>
  <si>
    <t>VV 69</t>
  </si>
  <si>
    <t>Fg 2</t>
  </si>
  <si>
    <t>Cn 1-3</t>
  </si>
  <si>
    <t>K 1-23</t>
  </si>
  <si>
    <t>IC 4663</t>
  </si>
  <si>
    <t>NGC 5882</t>
  </si>
  <si>
    <t>Cannon 1-3</t>
  </si>
  <si>
    <t>Fleming 2</t>
  </si>
  <si>
    <t>Kohoutek 1-23</t>
  </si>
  <si>
    <t>Index Catalogue 4663</t>
  </si>
  <si>
    <t>New General Catalogue 5882</t>
  </si>
  <si>
    <t>346-06.1</t>
  </si>
  <si>
    <t>346.3-06.8</t>
  </si>
  <si>
    <t>Sa 2-225</t>
  </si>
  <si>
    <t>StWr 2-31</t>
  </si>
  <si>
    <t>Hen 2-257</t>
  </si>
  <si>
    <t>VV 106</t>
  </si>
  <si>
    <t>K 1-26</t>
  </si>
  <si>
    <t>255-59.1</t>
  </si>
  <si>
    <t>255.3-59.6</t>
  </si>
  <si>
    <t>345-04.1</t>
  </si>
  <si>
    <t>345.0-04.9</t>
  </si>
  <si>
    <t>Sa 2-195</t>
  </si>
  <si>
    <t>Hen 2-220</t>
  </si>
  <si>
    <t>StWr 2-30</t>
  </si>
  <si>
    <t>PC 15</t>
  </si>
  <si>
    <t>Sa 2-173</t>
  </si>
  <si>
    <t>Hen 2-198</t>
  </si>
  <si>
    <t>342-02.1</t>
  </si>
  <si>
    <t>342.9-02.0</t>
  </si>
  <si>
    <t>299+18.1</t>
  </si>
  <si>
    <t>299.0+18.4</t>
  </si>
  <si>
    <t>274+09.1</t>
  </si>
  <si>
    <t>274.3+09.1</t>
  </si>
  <si>
    <t>346-08.1</t>
  </si>
  <si>
    <t>346.2-08.2</t>
  </si>
  <si>
    <t>Sa 2-236</t>
  </si>
  <si>
    <t>Hen 2-273</t>
  </si>
  <si>
    <t>VV 111</t>
  </si>
  <si>
    <t>StWr 2-32</t>
  </si>
  <si>
    <t>Sa 2-208</t>
  </si>
  <si>
    <t>344-06.1</t>
  </si>
  <si>
    <t>344.4-06.1</t>
  </si>
  <si>
    <t>268+02.1</t>
  </si>
  <si>
    <t>268.4+02.4</t>
  </si>
  <si>
    <t>262-04.1</t>
  </si>
  <si>
    <t>262.6-04.6</t>
  </si>
  <si>
    <t>327+10.1</t>
  </si>
  <si>
    <t>327.8+10.0</t>
  </si>
  <si>
    <t>Sa 2-118</t>
  </si>
  <si>
    <t>Hen 2-122</t>
  </si>
  <si>
    <t>VV 71</t>
  </si>
  <si>
    <t>StWr 4-13</t>
  </si>
  <si>
    <t>Hen 2-207</t>
  </si>
  <si>
    <t>IC 4699</t>
  </si>
  <si>
    <t>IC 1266</t>
  </si>
  <si>
    <t>Ve 26</t>
  </si>
  <si>
    <t>MeWe 1-11</t>
  </si>
  <si>
    <t>Ara</t>
  </si>
  <si>
    <t>Telescopium</t>
  </si>
  <si>
    <t>Norma</t>
  </si>
  <si>
    <t>Index Catalogue 4699</t>
  </si>
  <si>
    <t>Index Catalogue 1266</t>
  </si>
  <si>
    <t>Sa 2-183</t>
  </si>
  <si>
    <t>342-04.1</t>
  </si>
  <si>
    <t>342.9-04.9</t>
  </si>
  <si>
    <t>348-13.1</t>
  </si>
  <si>
    <t>348.0-13.8</t>
  </si>
  <si>
    <t>Sa 2-326</t>
  </si>
  <si>
    <t>Hen 2-383</t>
  </si>
  <si>
    <t>StWr 2-36</t>
  </si>
  <si>
    <t>VV 167</t>
  </si>
  <si>
    <t>Hen 2-166</t>
  </si>
  <si>
    <t>337+01.1</t>
  </si>
  <si>
    <t>337.4+01.6</t>
  </si>
  <si>
    <t>SaSt 2-16</t>
  </si>
  <si>
    <t>StWr 2-35</t>
  </si>
  <si>
    <t>Tc 1</t>
  </si>
  <si>
    <t>Hen 2-274</t>
  </si>
  <si>
    <t>345-08.1</t>
  </si>
  <si>
    <t>345.2-08.8</t>
  </si>
  <si>
    <t>Velghe 26</t>
  </si>
  <si>
    <t>Thackeray</t>
  </si>
  <si>
    <t>sometimes format T-NN is used  (T=table, NN = consecutive number)</t>
  </si>
  <si>
    <t>Ve 7-26</t>
  </si>
  <si>
    <t>265-02.1</t>
  </si>
  <si>
    <t>265.1-02.2</t>
  </si>
  <si>
    <t>HbDs 1</t>
  </si>
  <si>
    <t>Heber &amp; Drilling</t>
  </si>
  <si>
    <t>HbDS</t>
  </si>
  <si>
    <t>Mitt. Astron. Gesellschaft, 62, 252</t>
  </si>
  <si>
    <t>S refers to Mr. Drillings middle name</t>
  </si>
  <si>
    <t>Heber &amp; Drilling 1</t>
  </si>
  <si>
    <t>273+06.1</t>
  </si>
  <si>
    <t>273.6+06.1</t>
  </si>
  <si>
    <t>263-05.1</t>
  </si>
  <si>
    <t>263.0-05.5</t>
  </si>
  <si>
    <t>264-03.1</t>
  </si>
  <si>
    <t>264.4-03.6</t>
  </si>
  <si>
    <t>European Southern Observatory 279-14</t>
  </si>
  <si>
    <t>Galaxy</t>
  </si>
  <si>
    <t>345-11.1</t>
  </si>
  <si>
    <t>345.9-11.2</t>
  </si>
  <si>
    <t>Hen 2-160</t>
  </si>
  <si>
    <t>336+01.1</t>
  </si>
  <si>
    <t>336.2+01.9</t>
  </si>
  <si>
    <t>345-10.1</t>
  </si>
  <si>
    <t>345.3-10.2</t>
  </si>
  <si>
    <t>Melmer &amp; Weinberger 1-11</t>
  </si>
  <si>
    <t>MeWe</t>
  </si>
  <si>
    <t>Melmer &amp; Weinberger</t>
  </si>
  <si>
    <t>Mon. Not. R. Astron. Soc., 243, 236-240</t>
  </si>
  <si>
    <t>Cn 1-4</t>
  </si>
  <si>
    <t>PC 17</t>
  </si>
  <si>
    <t>Cannon 1-4</t>
  </si>
  <si>
    <t>Peimbert &amp; Costero 17</t>
  </si>
  <si>
    <t>Sa 2-197</t>
  </si>
  <si>
    <t>StWr 2-33</t>
  </si>
  <si>
    <t>Hen 2-224</t>
  </si>
  <si>
    <t>PC 16</t>
  </si>
  <si>
    <t>342-06.1</t>
  </si>
  <si>
    <t>342.8-06.6</t>
  </si>
  <si>
    <t>StWr 3-2</t>
  </si>
  <si>
    <t>258-15.1</t>
  </si>
  <si>
    <t>258.0-15.7</t>
  </si>
  <si>
    <t>Sa 2-216</t>
  </si>
  <si>
    <t>StWr 2-34</t>
  </si>
  <si>
    <t>Hen 2-246</t>
  </si>
  <si>
    <t>343-07.1</t>
  </si>
  <si>
    <t>343.5-07.8</t>
  </si>
  <si>
    <t>265-04.1</t>
  </si>
  <si>
    <t>265.1-04.2</t>
  </si>
  <si>
    <t>Sa 2-177</t>
  </si>
  <si>
    <t>340-04.1</t>
  </si>
  <si>
    <t>340.9-04.6</t>
  </si>
  <si>
    <t>294+14.1</t>
  </si>
  <si>
    <t>294.1+14.4</t>
  </si>
  <si>
    <t>330+05.1</t>
  </si>
  <si>
    <t>330.2+05.9</t>
  </si>
  <si>
    <t>286+11.1</t>
  </si>
  <si>
    <t>286.5+11.6</t>
  </si>
  <si>
    <t>Cn 1-1</t>
  </si>
  <si>
    <t>ESO 215-04</t>
  </si>
  <si>
    <t>Cannon 1-1</t>
  </si>
  <si>
    <t>332+03.1</t>
  </si>
  <si>
    <t>332.2+03.5</t>
  </si>
  <si>
    <t>324+09.1</t>
  </si>
  <si>
    <t>324.1+09.0</t>
  </si>
  <si>
    <t>263-08.1</t>
  </si>
  <si>
    <t>263.3-08.8</t>
  </si>
  <si>
    <t>330+04.2</t>
  </si>
  <si>
    <t>330.9+04.3</t>
  </si>
  <si>
    <t>Sa 2-125</t>
  </si>
  <si>
    <t>StWr 3-3</t>
  </si>
  <si>
    <t>264-08.1</t>
  </si>
  <si>
    <t>264.1-08.1</t>
  </si>
  <si>
    <t>Hen 3-1107</t>
  </si>
  <si>
    <t>330+04.1</t>
  </si>
  <si>
    <t>330.7+04.1</t>
  </si>
  <si>
    <t>DS 1</t>
  </si>
  <si>
    <t>Drilling 1</t>
  </si>
  <si>
    <t>283+09.1</t>
  </si>
  <si>
    <t>283.9+09.7</t>
  </si>
  <si>
    <t>CD-48 6027</t>
  </si>
  <si>
    <t>Hen 2-152</t>
  </si>
  <si>
    <t>Hen 2-169</t>
  </si>
  <si>
    <t>Hen 2-248</t>
  </si>
  <si>
    <t>274+03.1</t>
  </si>
  <si>
    <t>274.6+03.5</t>
  </si>
  <si>
    <t>333+01.1</t>
  </si>
  <si>
    <t>333.4+01.1</t>
  </si>
  <si>
    <t>Sa 2-139</t>
  </si>
  <si>
    <t>Wray 15-1508</t>
  </si>
  <si>
    <t>335-01.1</t>
  </si>
  <si>
    <t>335.4-01.1</t>
  </si>
  <si>
    <t>274+02.1</t>
  </si>
  <si>
    <t>274.1+02.5</t>
  </si>
  <si>
    <t>Sa 2-218</t>
  </si>
  <si>
    <t>StWr 2-38</t>
  </si>
  <si>
    <t>341-09.1</t>
  </si>
  <si>
    <t>341.5-09.1</t>
  </si>
  <si>
    <t>337-04.1</t>
  </si>
  <si>
    <t>337.6-04.2</t>
  </si>
  <si>
    <t>includes IC 4677</t>
  </si>
  <si>
    <t>274+02.2</t>
  </si>
  <si>
    <t>274.6+02.1</t>
  </si>
  <si>
    <t>Hen 2-187</t>
  </si>
  <si>
    <t>278+05.1</t>
  </si>
  <si>
    <t>278.8+04.9</t>
  </si>
  <si>
    <t>321+08.1</t>
  </si>
  <si>
    <t>321.0+08.3</t>
  </si>
  <si>
    <t>Wray 15-1594</t>
  </si>
  <si>
    <t>337-05.1</t>
  </si>
  <si>
    <t>337.5-05.1</t>
  </si>
  <si>
    <t>334-01.1</t>
  </si>
  <si>
    <t>334.3-01.4</t>
  </si>
  <si>
    <t>Sh 2-216</t>
  </si>
  <si>
    <t>Sharpless 2-216</t>
  </si>
  <si>
    <t>YM 22</t>
  </si>
  <si>
    <t>158+00.1</t>
  </si>
  <si>
    <t>158.5+00.7</t>
  </si>
  <si>
    <t>PN G158.6+00.7</t>
  </si>
  <si>
    <t>NGC 6326</t>
  </si>
  <si>
    <t>Sa 2-185</t>
  </si>
  <si>
    <t>Hen 2-208</t>
  </si>
  <si>
    <t>StWr 2-39</t>
  </si>
  <si>
    <t>VV 97</t>
  </si>
  <si>
    <t>338-08.1</t>
  </si>
  <si>
    <t>338.1-08.3</t>
  </si>
  <si>
    <t>BlDz 1</t>
  </si>
  <si>
    <t>Sp 3</t>
  </si>
  <si>
    <t>Hen 2-145</t>
  </si>
  <si>
    <t>NGC 5307</t>
  </si>
  <si>
    <t>Hen 2-128</t>
  </si>
  <si>
    <t>Sp 1</t>
  </si>
  <si>
    <t>Hen 2-186</t>
  </si>
  <si>
    <t>Carina</t>
  </si>
  <si>
    <t>Hen 2-104</t>
  </si>
  <si>
    <t>269-03.1</t>
  </si>
  <si>
    <t>269.7-03.6</t>
  </si>
  <si>
    <t>335-03.2</t>
  </si>
  <si>
    <t>335.9-03.6</t>
  </si>
  <si>
    <t>BlDz</t>
  </si>
  <si>
    <t>Blaauw &amp; Danziger (&amp; Schuster)</t>
  </si>
  <si>
    <t>Astron. Astrophys., 44, 469-471</t>
  </si>
  <si>
    <t>Blaauw &amp; Danziger (&amp; Schuster) 1</t>
  </si>
  <si>
    <t>293+10.1</t>
  </si>
  <si>
    <t>293.6+10.9</t>
  </si>
  <si>
    <t>Shapley 3</t>
  </si>
  <si>
    <t>Shapley 1</t>
  </si>
  <si>
    <t>Sa 2-295</t>
  </si>
  <si>
    <t>Hen 2-341</t>
  </si>
  <si>
    <t>StWr 2-40</t>
  </si>
  <si>
    <t>342-14.1</t>
  </si>
  <si>
    <t>342.5-14.3</t>
  </si>
  <si>
    <t>331+00.1</t>
  </si>
  <si>
    <t>331.4+00.5</t>
  </si>
  <si>
    <t>335-04.1</t>
  </si>
  <si>
    <t>335.6-04.0</t>
  </si>
  <si>
    <t>VV 67</t>
  </si>
  <si>
    <t>StWr 4-14</t>
  </si>
  <si>
    <t>312+10.1</t>
  </si>
  <si>
    <t>312.3+10.5</t>
  </si>
  <si>
    <t>335-03.1</t>
  </si>
  <si>
    <t>335.2-03.6</t>
  </si>
  <si>
    <t>StWr 3-4</t>
  </si>
  <si>
    <t>264-12.1</t>
  </si>
  <si>
    <t>264.4-12.7</t>
  </si>
  <si>
    <t>Sa 2-121</t>
  </si>
  <si>
    <t>325+04.1</t>
  </si>
  <si>
    <t>325.8+04.5</t>
  </si>
  <si>
    <t>329+01.1</t>
  </si>
  <si>
    <t>329.5+01.7</t>
  </si>
  <si>
    <t>Southern Crab</t>
  </si>
  <si>
    <t>Sa 2-127</t>
  </si>
  <si>
    <t>Hen 2-137</t>
  </si>
  <si>
    <t>VV 75</t>
  </si>
  <si>
    <t>Fine Ring nebula</t>
  </si>
  <si>
    <t>329+02.1</t>
  </si>
  <si>
    <t>329.0+01.9</t>
  </si>
  <si>
    <t>Wray 15-1585</t>
  </si>
  <si>
    <t>Sa 2-161</t>
  </si>
  <si>
    <t>336-05.1</t>
  </si>
  <si>
    <t>336.3-05.6</t>
  </si>
  <si>
    <t>Mz 3</t>
  </si>
  <si>
    <t>Hen 2-108</t>
  </si>
  <si>
    <t>K 2-17</t>
  </si>
  <si>
    <t>PC 14</t>
  </si>
  <si>
    <t>Lo 10</t>
  </si>
  <si>
    <t>Hen 2-112</t>
  </si>
  <si>
    <t>Longmore 10</t>
  </si>
  <si>
    <t>Kohoutek 2-17</t>
  </si>
  <si>
    <t>Peimbert &amp; Costero 14</t>
  </si>
  <si>
    <t>Hen 2-154</t>
  </si>
  <si>
    <t>VV 80</t>
  </si>
  <si>
    <t>331-01.1</t>
  </si>
  <si>
    <t>331.7-01.0</t>
  </si>
  <si>
    <t>Menzel 3</t>
  </si>
  <si>
    <t>Menzel</t>
  </si>
  <si>
    <t>Harvard Bull., 777, 0</t>
  </si>
  <si>
    <t>288+08.1</t>
  </si>
  <si>
    <t>288.7+08.1</t>
  </si>
  <si>
    <t>CPD</t>
  </si>
  <si>
    <t>Cape Photographic Durchmusterung</t>
  </si>
  <si>
    <t>Cape Photographic Durchmusterung -51 6744</t>
  </si>
  <si>
    <t>316+08.1</t>
  </si>
  <si>
    <t>316.1+08.4</t>
  </si>
  <si>
    <t>336-07.1</t>
  </si>
  <si>
    <t>336.8-07.2</t>
  </si>
  <si>
    <t>Sa 2-171</t>
  </si>
  <si>
    <t>Hen 2-195</t>
  </si>
  <si>
    <t>Y-C 2-20</t>
  </si>
  <si>
    <t>336-06.1</t>
  </si>
  <si>
    <t>336.2-06.9</t>
  </si>
  <si>
    <t>328+01.1</t>
  </si>
  <si>
    <t>328.2+01.3</t>
  </si>
  <si>
    <t>Sa 2-107</t>
  </si>
  <si>
    <t>Y-C 2-15</t>
  </si>
  <si>
    <t>319+06.1</t>
  </si>
  <si>
    <t>319.2+06.8</t>
  </si>
  <si>
    <t>Ste</t>
  </si>
  <si>
    <t>Stenholm</t>
  </si>
  <si>
    <t>Astron. Astrophys., 39, 307-318</t>
  </si>
  <si>
    <t>280+02.1</t>
  </si>
  <si>
    <t>280.0+02.9</t>
  </si>
  <si>
    <t>Ste 1</t>
  </si>
  <si>
    <t>StWr 2-41</t>
  </si>
  <si>
    <t>Sa 2-278</t>
  </si>
  <si>
    <t>340-14.1</t>
  </si>
  <si>
    <t>337-09.1</t>
  </si>
  <si>
    <t>337.4-09.1</t>
  </si>
  <si>
    <t>NGC 3195</t>
  </si>
  <si>
    <t>New General Catalogue 3195</t>
  </si>
  <si>
    <t>Chamaeleon</t>
  </si>
  <si>
    <t>My 56</t>
  </si>
  <si>
    <t>296-20.1</t>
  </si>
  <si>
    <t>296.6-20.0</t>
  </si>
  <si>
    <t>Hen 2-129</t>
  </si>
  <si>
    <t>Fg 1</t>
  </si>
  <si>
    <t>333-04.1</t>
  </si>
  <si>
    <t>333.4-04.0</t>
  </si>
  <si>
    <t>StWr 4-15</t>
  </si>
  <si>
    <t>289+07.1</t>
  </si>
  <si>
    <t>289.8+07.7</t>
  </si>
  <si>
    <t>Sa 2-122</t>
  </si>
  <si>
    <t>325+03.1</t>
  </si>
  <si>
    <t>325.0+03.2</t>
  </si>
  <si>
    <t>Fleming 1</t>
  </si>
  <si>
    <t>290+07.1</t>
  </si>
  <si>
    <t>290.5+07.9</t>
  </si>
  <si>
    <t>StWr 4-16</t>
  </si>
  <si>
    <t>VV 60</t>
  </si>
  <si>
    <t>275-01.1</t>
  </si>
  <si>
    <t>275.5-01.3</t>
  </si>
  <si>
    <t>IRAS 05113+1347</t>
  </si>
  <si>
    <t>Hen 2-164</t>
  </si>
  <si>
    <t>324+03.1</t>
  </si>
  <si>
    <t>273-03.1</t>
  </si>
  <si>
    <t>332-03.1</t>
  </si>
  <si>
    <t>331-02.2</t>
  </si>
  <si>
    <t>330-02.1</t>
  </si>
  <si>
    <t>282+03.1</t>
  </si>
  <si>
    <t>283+03.1</t>
  </si>
  <si>
    <t>331-02.1</t>
  </si>
  <si>
    <t>332-04.1</t>
  </si>
  <si>
    <t>324+02.1</t>
  </si>
  <si>
    <t>334-07.1</t>
  </si>
  <si>
    <t>331-03.1</t>
  </si>
  <si>
    <t>272-05.1</t>
  </si>
  <si>
    <t>323+02.1</t>
  </si>
  <si>
    <t>331-03.2</t>
  </si>
  <si>
    <t>275-02.1</t>
  </si>
  <si>
    <t>321+03.1</t>
  </si>
  <si>
    <t>329-02.3</t>
  </si>
  <si>
    <t>336-11.1</t>
  </si>
  <si>
    <t>MGP 2</t>
  </si>
  <si>
    <t>324.0+03.5</t>
  </si>
  <si>
    <t>IRAS 15154-5258</t>
  </si>
  <si>
    <t>273.2-03.7</t>
  </si>
  <si>
    <t>332.0-03.3</t>
  </si>
  <si>
    <t>Sa 2-144</t>
  </si>
  <si>
    <t>Hen 2-161</t>
  </si>
  <si>
    <t>331.5-02.7</t>
  </si>
  <si>
    <t>Sa 2-140</t>
  </si>
  <si>
    <t>Hen 2-153</t>
  </si>
  <si>
    <t>330.6-02.1</t>
  </si>
  <si>
    <t>282.9+03.8</t>
  </si>
  <si>
    <t>283.3+03.9</t>
  </si>
  <si>
    <t>Hen 2-157</t>
  </si>
  <si>
    <t>331.0-02.7</t>
  </si>
  <si>
    <t>Sa 2-149</t>
  </si>
  <si>
    <t>Hen 2-170</t>
  </si>
  <si>
    <t>StWr 2-42</t>
  </si>
  <si>
    <t>332.3-04.2</t>
  </si>
  <si>
    <t>Hen 2-125</t>
  </si>
  <si>
    <t>324.2+02.5</t>
  </si>
  <si>
    <t>CD</t>
  </si>
  <si>
    <t>Cordoba Durchmusterung</t>
  </si>
  <si>
    <t>Cordoba Durchmusterung -53 7049</t>
  </si>
  <si>
    <t>CD -53 7049</t>
  </si>
  <si>
    <t>SaSt 2-12</t>
  </si>
  <si>
    <t>Hen 3-1312</t>
  </si>
  <si>
    <t>334.8-07.4</t>
  </si>
  <si>
    <t>Hen 2-162</t>
  </si>
  <si>
    <t>331.4-03.5</t>
  </si>
  <si>
    <t>272.4-05.9</t>
  </si>
  <si>
    <t>Sa 2-119</t>
  </si>
  <si>
    <t>Hen 2-123</t>
  </si>
  <si>
    <t>323.9+02.4</t>
  </si>
  <si>
    <t>Sa 2-147</t>
  </si>
  <si>
    <t>Hen 2-165</t>
  </si>
  <si>
    <t>331.5-03.9</t>
  </si>
  <si>
    <t>275.2-2.9</t>
  </si>
  <si>
    <t>Wray 15-1269</t>
  </si>
  <si>
    <t>Hen 2-113</t>
  </si>
  <si>
    <t>321.0+03.9</t>
  </si>
  <si>
    <t>HeFa 1</t>
  </si>
  <si>
    <t>PK 330-02.3</t>
  </si>
  <si>
    <t>329.5-02.2</t>
  </si>
  <si>
    <t>HeFa</t>
  </si>
  <si>
    <t>Henize &amp; Fairall</t>
  </si>
  <si>
    <t>IAU Symp., 103, held at University College, London, U.K. August 9-13, 1982 Ed. by D.R. Flower., 103, 544</t>
  </si>
  <si>
    <t>Henize &amp; Fairall 1</t>
  </si>
  <si>
    <t>MeWe 1-10</t>
  </si>
  <si>
    <t>Melmer &amp; Weinberger 1-10</t>
  </si>
  <si>
    <t>336.9-11.5</t>
  </si>
  <si>
    <t>330.7-02.0</t>
  </si>
  <si>
    <t>275-02.2</t>
  </si>
  <si>
    <t>330-03.1</t>
  </si>
  <si>
    <t>275-03.1</t>
  </si>
  <si>
    <t>308+07.1</t>
  </si>
  <si>
    <t>329-02.1</t>
  </si>
  <si>
    <t>275.8-02.9</t>
  </si>
  <si>
    <t>Sa 2-143</t>
  </si>
  <si>
    <t>Hen 2-159</t>
  </si>
  <si>
    <t>330.6-03.6</t>
  </si>
  <si>
    <t>SaSt 1-2</t>
  </si>
  <si>
    <t>275.2-03.7</t>
  </si>
  <si>
    <t>308.2+07.7</t>
  </si>
  <si>
    <t>Hen 2-149</t>
  </si>
  <si>
    <t>Henize 2-149</t>
  </si>
  <si>
    <t>Sa 2-136</t>
  </si>
  <si>
    <t>329.4-02.7</t>
  </si>
  <si>
    <t>Mz 2</t>
  </si>
  <si>
    <t>Hen 2-146</t>
  </si>
  <si>
    <t>Hen 2-143</t>
  </si>
  <si>
    <t>Hen 2-115</t>
  </si>
  <si>
    <t>My 60</t>
  </si>
  <si>
    <t>IC 4642</t>
  </si>
  <si>
    <t>275-04.1</t>
  </si>
  <si>
    <t>275.0-04.1</t>
  </si>
  <si>
    <t>Mz</t>
  </si>
  <si>
    <t>Menzel 2</t>
  </si>
  <si>
    <t>Sa 2-137</t>
  </si>
  <si>
    <t>Hen 2-150</t>
  </si>
  <si>
    <t>VV 78</t>
  </si>
  <si>
    <t>329-02.2</t>
  </si>
  <si>
    <t>329.3-02.8</t>
  </si>
  <si>
    <t>Sa 2-133</t>
  </si>
  <si>
    <t>328-02.1</t>
  </si>
  <si>
    <t>328.9-02.4</t>
  </si>
  <si>
    <t>315+09.1</t>
  </si>
  <si>
    <t>315.4+09.4</t>
  </si>
  <si>
    <t>315+05.2</t>
  </si>
  <si>
    <t>315.7+05.5</t>
  </si>
  <si>
    <t>Sa 2-130</t>
  </si>
  <si>
    <t>327-01.1</t>
  </si>
  <si>
    <t>327.8-01.6</t>
  </si>
  <si>
    <t>Sa 2-112</t>
  </si>
  <si>
    <t>321.3+02.8</t>
  </si>
  <si>
    <t>321+02.1</t>
  </si>
  <si>
    <t>My</t>
  </si>
  <si>
    <t>Mayall</t>
  </si>
  <si>
    <t>Harvard Bull., 920, 32-37</t>
  </si>
  <si>
    <t>Mayall 60</t>
  </si>
  <si>
    <t>PB 7</t>
  </si>
  <si>
    <t>283+02.1</t>
  </si>
  <si>
    <t>283.8+02.2</t>
  </si>
  <si>
    <t>Index Catalogue 4642</t>
  </si>
  <si>
    <t>Sa 2-176</t>
  </si>
  <si>
    <t>Hen 2-201</t>
  </si>
  <si>
    <t>VV 93</t>
  </si>
  <si>
    <t>Sp 2</t>
  </si>
  <si>
    <t>StWr 2-44</t>
  </si>
  <si>
    <t>334-09.1</t>
  </si>
  <si>
    <t>334.3-09.3</t>
  </si>
  <si>
    <t>275-04.2</t>
  </si>
  <si>
    <t>275.3-04.7</t>
  </si>
  <si>
    <t>Hen 2-109</t>
  </si>
  <si>
    <t>Sa 2-104</t>
  </si>
  <si>
    <t>315+05.1</t>
  </si>
  <si>
    <t>315.4+05.2</t>
  </si>
  <si>
    <t>Longmore 18</t>
  </si>
  <si>
    <t>Lo 18</t>
  </si>
  <si>
    <t>341-24.1</t>
  </si>
  <si>
    <t>341.2-24.6</t>
  </si>
  <si>
    <t>Circinus</t>
  </si>
  <si>
    <t>Hen 2-120</t>
  </si>
  <si>
    <t>PC 11</t>
  </si>
  <si>
    <t>Hen 2-140</t>
  </si>
  <si>
    <t>Hen 2-142</t>
  </si>
  <si>
    <t>Hen 2-117</t>
  </si>
  <si>
    <t>NGC 2899</t>
  </si>
  <si>
    <t>Sa 2-116</t>
  </si>
  <si>
    <t>321+01.1</t>
  </si>
  <si>
    <t>321.8+01.9</t>
  </si>
  <si>
    <t>Peimbert &amp; Costero 11</t>
  </si>
  <si>
    <t>StWr 2-43</t>
  </si>
  <si>
    <t>Hen 2-172</t>
  </si>
  <si>
    <t>Hen 3-1223</t>
  </si>
  <si>
    <t>331-05.1</t>
  </si>
  <si>
    <t>331.1-05.7</t>
  </si>
  <si>
    <t>327-01.2</t>
  </si>
  <si>
    <t>327.1-01.8</t>
  </si>
  <si>
    <t>SaSt 2-11</t>
  </si>
  <si>
    <t>327-02.1</t>
  </si>
  <si>
    <t>327.1-02.2</t>
  </si>
  <si>
    <t>RCW 90</t>
  </si>
  <si>
    <t>RCW</t>
  </si>
  <si>
    <t>Rodgers &amp; Campbell &amp; Whiteoak</t>
  </si>
  <si>
    <t>1960
1985</t>
  </si>
  <si>
    <t>Mon. Not. R. Astron. Soc., 121, 103-110
Astron. J., 90, 88-91</t>
  </si>
  <si>
    <t>Rodgers &amp; Campbell &amp; Whiteoak 90</t>
  </si>
  <si>
    <t>321+02.2</t>
  </si>
  <si>
    <t>Sa 2-113</t>
  </si>
  <si>
    <t>320.9+02.0</t>
  </si>
  <si>
    <t>286+02.1</t>
  </si>
  <si>
    <t>286.3+02.8</t>
  </si>
  <si>
    <t>New General Catalogue 2899</t>
  </si>
  <si>
    <t>My 48</t>
  </si>
  <si>
    <t>277-03.1</t>
  </si>
  <si>
    <t>277.1-03.8</t>
  </si>
  <si>
    <t>Hen 2-133</t>
  </si>
  <si>
    <t>Hen 3-1333</t>
  </si>
  <si>
    <t>Hen 2-147</t>
  </si>
  <si>
    <t>NGC 3918</t>
  </si>
  <si>
    <t>New General Catalogue 3918</t>
  </si>
  <si>
    <t>285+02.1</t>
  </si>
  <si>
    <t>285.4+02.2</t>
  </si>
  <si>
    <t>317+03.1</t>
  </si>
  <si>
    <t>317.8+03.3</t>
  </si>
  <si>
    <t>277-03.2</t>
  </si>
  <si>
    <t>277.7-03.5</t>
  </si>
  <si>
    <t>vBe 3</t>
  </si>
  <si>
    <t>vBe</t>
  </si>
  <si>
    <t>van den Bergh</t>
  </si>
  <si>
    <t>1978
1979</t>
  </si>
  <si>
    <t xml:space="preserve">Astrophys. J., Suppl. Ser., 38, 119-128
Astrophys. J., 227, 497-498 </t>
  </si>
  <si>
    <t>vBRc</t>
  </si>
  <si>
    <t>van den Bergh &amp; Racine (&amp; Van Agt &amp; Barnes &amp; Coutts &amp; Madore &amp; Skill)</t>
  </si>
  <si>
    <t>vBRc 1</t>
  </si>
  <si>
    <t>vBRc 7</t>
  </si>
  <si>
    <t>vBRc 6</t>
  </si>
  <si>
    <t>vBRc 2</t>
  </si>
  <si>
    <t>van den Bergh 3</t>
  </si>
  <si>
    <t>326-01.2</t>
  </si>
  <si>
    <t>326.1-01.9</t>
  </si>
  <si>
    <t>Wray 15-1341</t>
  </si>
  <si>
    <t>324-01.1</t>
  </si>
  <si>
    <t>324.8-01.1</t>
  </si>
  <si>
    <t>304+05.2</t>
  </si>
  <si>
    <t>304.2+05.9</t>
  </si>
  <si>
    <t>Cape Photographic Durchmusterung -56 8032</t>
  </si>
  <si>
    <t>332-09.1</t>
  </si>
  <si>
    <t>332.9-09.9</t>
  </si>
  <si>
    <t>327-04.1</t>
  </si>
  <si>
    <t>327.9-04.3</t>
  </si>
  <si>
    <t>292+04.1</t>
  </si>
  <si>
    <t>292.4+04.1</t>
  </si>
  <si>
    <t>285+01.2</t>
  </si>
  <si>
    <t>285.4+01.2</t>
  </si>
  <si>
    <t>Hen 2-124</t>
  </si>
  <si>
    <t>322-00.1</t>
  </si>
  <si>
    <t>322.4-00.1</t>
  </si>
  <si>
    <t>VV 61</t>
  </si>
  <si>
    <t>294+04.1</t>
  </si>
  <si>
    <t>294.6+04.7</t>
  </si>
  <si>
    <t>KoRe 1</t>
  </si>
  <si>
    <t>Mz 1</t>
  </si>
  <si>
    <t>Hf 38</t>
  </si>
  <si>
    <t>SuWt 2</t>
  </si>
  <si>
    <t>NGC 3699</t>
  </si>
  <si>
    <t>IC 2501</t>
  </si>
  <si>
    <t>Crux</t>
  </si>
  <si>
    <t>Pavo</t>
  </si>
  <si>
    <t>CD -56 2932</t>
  </si>
  <si>
    <t>CPD -56 8032</t>
  </si>
  <si>
    <t>CPD -51 6744</t>
  </si>
  <si>
    <t>Cordoba Durchmusterung -56 2932</t>
  </si>
  <si>
    <t>279-03.1</t>
  </si>
  <si>
    <t>279.6-03.1</t>
  </si>
  <si>
    <t>291+03.1</t>
  </si>
  <si>
    <t>291.7+03.7</t>
  </si>
  <si>
    <t>307+05.1</t>
  </si>
  <si>
    <t>307.3+05.0</t>
  </si>
  <si>
    <t>278-04.1</t>
  </si>
  <si>
    <t>278.5-04.5</t>
  </si>
  <si>
    <t>304+05.1</t>
  </si>
  <si>
    <t>304.8+05.1</t>
  </si>
  <si>
    <t>KoRe</t>
  </si>
  <si>
    <t>Koester &amp; Reimers</t>
  </si>
  <si>
    <t>Astron. Astrophys., 223, 326-328</t>
  </si>
  <si>
    <t>327-05.1</t>
  </si>
  <si>
    <t>327.7-05.4</t>
  </si>
  <si>
    <t>New General Catalogue 2867</t>
  </si>
  <si>
    <t>New General Catalogue 3699</t>
  </si>
  <si>
    <t>StWr 3-6</t>
  </si>
  <si>
    <t>VV 52</t>
  </si>
  <si>
    <t>278-05.1</t>
  </si>
  <si>
    <t>278.1-05.9</t>
  </si>
  <si>
    <t>Sa 2-142</t>
  </si>
  <si>
    <t>Hen 2-158</t>
  </si>
  <si>
    <t>StWr 2-46</t>
  </si>
  <si>
    <t>327-06.1</t>
  </si>
  <si>
    <t>327.8-06.1</t>
  </si>
  <si>
    <t>Sa 2-129</t>
  </si>
  <si>
    <t>Hen 2-141</t>
  </si>
  <si>
    <t>325-04.1</t>
  </si>
  <si>
    <t>325.4-04.0</t>
  </si>
  <si>
    <t>Hen 2-101</t>
  </si>
  <si>
    <t>311+03.1</t>
  </si>
  <si>
    <t>311.1+03.3</t>
  </si>
  <si>
    <t>PN G311.1+03.4</t>
  </si>
  <si>
    <t>297+03.1</t>
  </si>
  <si>
    <t>297.4+03.7</t>
  </si>
  <si>
    <t>Hen 2-132</t>
  </si>
  <si>
    <t>323-02.1</t>
  </si>
  <si>
    <t>323.1-02.5</t>
  </si>
  <si>
    <t>Hoffleit 38</t>
  </si>
  <si>
    <t>283-01.1</t>
  </si>
  <si>
    <t>283.9-01.8</t>
  </si>
  <si>
    <t>Sa 2-101</t>
  </si>
  <si>
    <t>Hen 2-102</t>
  </si>
  <si>
    <t>311+02.1</t>
  </si>
  <si>
    <t>311.4+02.8</t>
  </si>
  <si>
    <t>285-01.1</t>
  </si>
  <si>
    <t>285.4-01.1</t>
  </si>
  <si>
    <t>Menzel 1</t>
  </si>
  <si>
    <t>Sa 2-123</t>
  </si>
  <si>
    <t>Hen 2-130</t>
  </si>
  <si>
    <t>VV 73</t>
  </si>
  <si>
    <t>322-02.1</t>
  </si>
  <si>
    <t>322.4-02.6</t>
  </si>
  <si>
    <t>Sa 2-145</t>
  </si>
  <si>
    <t>Hen 2-163</t>
  </si>
  <si>
    <t>327-07.1</t>
  </si>
  <si>
    <t>327.8-07.2</t>
  </si>
  <si>
    <t>288+00.1</t>
  </si>
  <si>
    <t>288.4+00.3</t>
  </si>
  <si>
    <t>My 47</t>
  </si>
  <si>
    <t>Mayall 47</t>
  </si>
  <si>
    <t>StWtr 3-5</t>
  </si>
  <si>
    <t>278-06.1</t>
  </si>
  <si>
    <t>278.6-06.7</t>
  </si>
  <si>
    <t>292+01.3</t>
  </si>
  <si>
    <t>292.7+01.9</t>
  </si>
  <si>
    <t>SuWt</t>
  </si>
  <si>
    <t>Schuster &amp; West 2</t>
  </si>
  <si>
    <t>311+02.2</t>
  </si>
  <si>
    <t>311.0+02.4</t>
  </si>
  <si>
    <t>Wray 15-1440</t>
  </si>
  <si>
    <t>Hen 2-151</t>
  </si>
  <si>
    <t>326-06.1</t>
  </si>
  <si>
    <t>326.0-06.5</t>
  </si>
  <si>
    <t>Hf 62</t>
  </si>
  <si>
    <t>292+01.1</t>
  </si>
  <si>
    <t>292.6+01.2</t>
  </si>
  <si>
    <t>Index Catalogue 2501</t>
  </si>
  <si>
    <t>StWr 3-7</t>
  </si>
  <si>
    <t>VV 53</t>
  </si>
  <si>
    <t>281-05.1</t>
  </si>
  <si>
    <t>281.0-05.6</t>
  </si>
  <si>
    <t>292+01.2</t>
  </si>
  <si>
    <t>292.8+01..1</t>
  </si>
  <si>
    <t>299+02.1</t>
  </si>
  <si>
    <t>299.5+02.4</t>
  </si>
  <si>
    <t>293+01.1</t>
  </si>
  <si>
    <t>293.6+01.2</t>
  </si>
  <si>
    <t>302+02.1</t>
  </si>
  <si>
    <t>302.2+02.5</t>
  </si>
  <si>
    <t>332-16.1</t>
  </si>
  <si>
    <t>332.8-16.4</t>
  </si>
  <si>
    <t>Hf 39</t>
  </si>
  <si>
    <t>Vo 4</t>
  </si>
  <si>
    <t>Hf 48</t>
  </si>
  <si>
    <t>NGC 5979</t>
  </si>
  <si>
    <t>Triangulum Australe</t>
  </si>
  <si>
    <t>New General Catalogue 5979</t>
  </si>
  <si>
    <t>Hoffleit 48</t>
  </si>
  <si>
    <t>Hen 3-519</t>
  </si>
  <si>
    <t>288-00.1</t>
  </si>
  <si>
    <t>288.9-00.8</t>
  </si>
  <si>
    <t>Mayall 59</t>
  </si>
  <si>
    <t>My 59</t>
  </si>
  <si>
    <t>285-02.1</t>
  </si>
  <si>
    <t>285.6-02.7</t>
  </si>
  <si>
    <t>Volk 4</t>
  </si>
  <si>
    <t>310+01.1</t>
  </si>
  <si>
    <t>310.4+01.3</t>
  </si>
  <si>
    <t>290-00.1</t>
  </si>
  <si>
    <t>290.1-00.4</t>
  </si>
  <si>
    <t>283-04.1</t>
  </si>
  <si>
    <t>283.8-04.2</t>
  </si>
  <si>
    <t>vBRc 5</t>
  </si>
  <si>
    <t>SuWt 1</t>
  </si>
  <si>
    <t>309+01.1</t>
  </si>
  <si>
    <t>309.2+01.3</t>
  </si>
  <si>
    <t>Sa 2-106</t>
  </si>
  <si>
    <t>Hen 2-111</t>
  </si>
  <si>
    <t>315-00.1</t>
  </si>
  <si>
    <t>315.0-00.3</t>
  </si>
  <si>
    <t>Sa 2-109</t>
  </si>
  <si>
    <t>Hen 2-114</t>
  </si>
  <si>
    <t>318-02.1</t>
  </si>
  <si>
    <t>318.3-02.0</t>
  </si>
  <si>
    <t>321-03.1</t>
  </si>
  <si>
    <t>321.0-03.8</t>
  </si>
  <si>
    <t>Sa 2-124</t>
  </si>
  <si>
    <t>Hen 2-135</t>
  </si>
  <si>
    <t>VV 74</t>
  </si>
  <si>
    <t>322-05.1</t>
  </si>
  <si>
    <t>322.5-05.2</t>
  </si>
  <si>
    <t>LoTr 10</t>
  </si>
  <si>
    <t>Longmore &amp; Tritton 10</t>
  </si>
  <si>
    <t>316-01.1</t>
  </si>
  <si>
    <t>316.3-01.3</t>
  </si>
  <si>
    <t>305+01.1</t>
  </si>
  <si>
    <t>305.1+01.4</t>
  </si>
  <si>
    <t>315-01.1</t>
  </si>
  <si>
    <t>315.7-01.2</t>
  </si>
  <si>
    <t>Hen 2-116</t>
  </si>
  <si>
    <t>318-02.2</t>
  </si>
  <si>
    <t>318.3-02.5</t>
  </si>
  <si>
    <t>309+00.1</t>
  </si>
  <si>
    <t>309.0+00.8</t>
  </si>
  <si>
    <t>289-01.1</t>
  </si>
  <si>
    <t>289.6-01.6</t>
  </si>
  <si>
    <t>288-02.1</t>
  </si>
  <si>
    <t>288.4-02.4</t>
  </si>
  <si>
    <t>Zo 1</t>
  </si>
  <si>
    <t>318-03.1</t>
  </si>
  <si>
    <t>318.4-03.0</t>
  </si>
  <si>
    <t>Musca</t>
  </si>
  <si>
    <t>IC 2553</t>
  </si>
  <si>
    <t>NGC 3211</t>
  </si>
  <si>
    <t>Th 2-A</t>
  </si>
  <si>
    <t>DuRe 1</t>
  </si>
  <si>
    <t>NGC 5844</t>
  </si>
  <si>
    <t>300+00.1</t>
  </si>
  <si>
    <t>300.2+00.6</t>
  </si>
  <si>
    <t>Hoffleit 69</t>
  </si>
  <si>
    <t>Hf 69</t>
  </si>
  <si>
    <t>294-00.1</t>
  </si>
  <si>
    <t>294.9-00.6</t>
  </si>
  <si>
    <t>Sa 2-126</t>
  </si>
  <si>
    <t>Hen 2-136</t>
  </si>
  <si>
    <t>322-06.1</t>
  </si>
  <si>
    <t>322.1-06.6</t>
  </si>
  <si>
    <t>Index Catalogue 2553</t>
  </si>
  <si>
    <t>VV 55</t>
  </si>
  <si>
    <t>285-05.1</t>
  </si>
  <si>
    <t>285.4-05.3</t>
  </si>
  <si>
    <t>New General Catalogue 3211</t>
  </si>
  <si>
    <t>VV 56</t>
  </si>
  <si>
    <t>286-04.1</t>
  </si>
  <si>
    <t>286.3-04.8</t>
  </si>
  <si>
    <t>Hen 2-107</t>
  </si>
  <si>
    <t>312-01.1</t>
  </si>
  <si>
    <t>312.6-01.8</t>
  </si>
  <si>
    <t>Sa 3-16</t>
  </si>
  <si>
    <t>298-00.1</t>
  </si>
  <si>
    <t>298.1-00.7</t>
  </si>
  <si>
    <t>The 2-A</t>
  </si>
  <si>
    <t>306-00.1</t>
  </si>
  <si>
    <t>306.4-00.6</t>
  </si>
  <si>
    <t>300-00.1</t>
  </si>
  <si>
    <t>300.4-00.9</t>
  </si>
  <si>
    <t>vBRc 4</t>
  </si>
  <si>
    <t>302-00.2</t>
  </si>
  <si>
    <t>302.6-00.9</t>
  </si>
  <si>
    <t>300-01.1</t>
  </si>
  <si>
    <t>300.5-01.1</t>
  </si>
  <si>
    <t>286-06.1</t>
  </si>
  <si>
    <t>286.0-06.5</t>
  </si>
  <si>
    <t>299-01.1</t>
  </si>
  <si>
    <t>299.8-01.3</t>
  </si>
  <si>
    <t>DuRe</t>
  </si>
  <si>
    <t>Duerbeck &amp; Reipurth</t>
  </si>
  <si>
    <t>Astron. Astrophys., 231, L11-14</t>
  </si>
  <si>
    <t>Duerbeck &amp; Reipurth 1</t>
  </si>
  <si>
    <t>?</t>
  </si>
  <si>
    <t>302.3-01.3</t>
  </si>
  <si>
    <t>298-01.2</t>
  </si>
  <si>
    <t>298.2-01.7</t>
  </si>
  <si>
    <t>HD 151895</t>
  </si>
  <si>
    <t>HD</t>
  </si>
  <si>
    <t>Hendry Draper</t>
  </si>
  <si>
    <t>Henry Draper 151895</t>
  </si>
  <si>
    <t>Sa 2-157</t>
  </si>
  <si>
    <t>Hen 2-182</t>
  </si>
  <si>
    <t>StWr 1-2</t>
  </si>
  <si>
    <t>325-12.1</t>
  </si>
  <si>
    <t>325.8-12.8</t>
  </si>
  <si>
    <t>288-05.1</t>
  </si>
  <si>
    <t>288.8-05.2</t>
  </si>
  <si>
    <t>286-06.2</t>
  </si>
  <si>
    <t>286.2-06.9</t>
  </si>
  <si>
    <t>New General Catalogue 5844</t>
  </si>
  <si>
    <t>Sa 2-115</t>
  </si>
  <si>
    <t>Hen 2-119</t>
  </si>
  <si>
    <t>317-05.1</t>
  </si>
  <si>
    <t>317.1-05.7</t>
  </si>
  <si>
    <t>Sa 2-103</t>
  </si>
  <si>
    <t>Hen 2-103</t>
  </si>
  <si>
    <t>310-02.1</t>
  </si>
  <si>
    <t>310.7-02.9</t>
  </si>
  <si>
    <t>300-02.1</t>
  </si>
  <si>
    <t>300.7-02.0</t>
  </si>
  <si>
    <t>309.5-02.9</t>
  </si>
  <si>
    <t>309-02.1</t>
  </si>
  <si>
    <t>IC 2621</t>
  </si>
  <si>
    <t>NGC 5189</t>
  </si>
  <si>
    <t>Hen 2-138</t>
  </si>
  <si>
    <t>NGC 5315</t>
  </si>
  <si>
    <t>296-03.1</t>
  </si>
  <si>
    <t>296.3-03.0</t>
  </si>
  <si>
    <t>Index Catalogue 2621</t>
  </si>
  <si>
    <t>VV 58</t>
  </si>
  <si>
    <t>291-04.1</t>
  </si>
  <si>
    <t>291.6-04.8</t>
  </si>
  <si>
    <t>New General Catalogue 5189</t>
  </si>
  <si>
    <t>New General Catalogue 5315</t>
  </si>
  <si>
    <t>VV 65</t>
  </si>
  <si>
    <t>IC 4274</t>
  </si>
  <si>
    <t>307-03.1</t>
  </si>
  <si>
    <t>307.2-03.4</t>
  </si>
  <si>
    <t>294-04.1</t>
  </si>
  <si>
    <t>294.9-04.3</t>
  </si>
  <si>
    <t>Henry Draper 141969</t>
  </si>
  <si>
    <t>HD 141969</t>
  </si>
  <si>
    <t>SaSt 2-10</t>
  </si>
  <si>
    <t>320-09.1</t>
  </si>
  <si>
    <t>320.1-09.6</t>
  </si>
  <si>
    <t>305-03.1</t>
  </si>
  <si>
    <t>305.7-03.4</t>
  </si>
  <si>
    <t>300-03.1</t>
  </si>
  <si>
    <t>300.8-03.4</t>
  </si>
  <si>
    <t>309-04.1</t>
  </si>
  <si>
    <t>309.0-04.2</t>
  </si>
  <si>
    <t>Sa 2-100</t>
  </si>
  <si>
    <t>Hen 2-100</t>
  </si>
  <si>
    <t>VV 68</t>
  </si>
  <si>
    <t>309-04.2</t>
  </si>
  <si>
    <t>309.1-04.3</t>
  </si>
  <si>
    <t>NGC 4071</t>
  </si>
  <si>
    <t>MyCn 18</t>
  </si>
  <si>
    <t>IC 4191</t>
  </si>
  <si>
    <t>New General Catalogue 4071</t>
  </si>
  <si>
    <t>Mayall &amp; Cannon 18</t>
  </si>
  <si>
    <t>Index Catalogue 4191</t>
  </si>
  <si>
    <t>299-04.1</t>
  </si>
  <si>
    <t>299.4-04.1</t>
  </si>
  <si>
    <t>298-04.1</t>
  </si>
  <si>
    <t>298.3-04.8</t>
  </si>
  <si>
    <t>Etched Hourglass Nebula</t>
  </si>
  <si>
    <t>Engraved Hourglass Nebula</t>
  </si>
  <si>
    <t>Hourglass Nebula</t>
  </si>
  <si>
    <t>VV 66</t>
  </si>
  <si>
    <t>307-04.1</t>
  </si>
  <si>
    <t>307.5-04.9</t>
  </si>
  <si>
    <t>310-05.1</t>
  </si>
  <si>
    <t>310.8-05.9</t>
  </si>
  <si>
    <t>VV 64</t>
  </si>
  <si>
    <t>304-04.1</t>
  </si>
  <si>
    <t>304.5-04.8</t>
  </si>
  <si>
    <t>IC 2448</t>
  </si>
  <si>
    <t>Hen 2-185</t>
  </si>
  <si>
    <t>Hen 2-131</t>
  </si>
  <si>
    <t>Apus</t>
  </si>
  <si>
    <t>296-06.1</t>
  </si>
  <si>
    <t>296.4-06.9</t>
  </si>
  <si>
    <t>Index Catalogue 2448</t>
  </si>
  <si>
    <t>VV 49</t>
  </si>
  <si>
    <t>285-14.1</t>
  </si>
  <si>
    <t>285.7-14.9</t>
  </si>
  <si>
    <t>StWr 3-8</t>
  </si>
  <si>
    <t>Sa 2-162</t>
  </si>
  <si>
    <t>StWr 1-5</t>
  </si>
  <si>
    <t>321-16.1</t>
  </si>
  <si>
    <t>321.3-16.7</t>
  </si>
  <si>
    <t>StWr 1-4</t>
  </si>
  <si>
    <t>295-09.1</t>
  </si>
  <si>
    <t>295.3-09.3</t>
  </si>
  <si>
    <t>StWr 1-6</t>
  </si>
  <si>
    <t>307-09.1</t>
  </si>
  <si>
    <t>307.2-09.0</t>
  </si>
  <si>
    <t>Henry Draper 138403</t>
  </si>
  <si>
    <t>HD 138403</t>
  </si>
  <si>
    <t>315-13.1</t>
  </si>
  <si>
    <t>315.1-13.0</t>
  </si>
  <si>
    <t>Mensa</t>
  </si>
  <si>
    <t>LoTr 11</t>
  </si>
  <si>
    <t>Hen 2-105</t>
  </si>
  <si>
    <t>Hen 2-434</t>
  </si>
  <si>
    <t>K 1-27</t>
  </si>
  <si>
    <t>Vo 1</t>
  </si>
  <si>
    <t>Longmore &amp; Tritton 11</t>
  </si>
  <si>
    <t>313-12.1</t>
  </si>
  <si>
    <t>313.8-12.6</t>
  </si>
  <si>
    <t>Henize 2-105</t>
  </si>
  <si>
    <t>Henize 2-434</t>
  </si>
  <si>
    <t>308-12.1</t>
  </si>
  <si>
    <t>308.6-12.2</t>
  </si>
  <si>
    <t>320-28.1</t>
  </si>
  <si>
    <t>320.3-28.8</t>
  </si>
  <si>
    <t>Kohoutek 1-27</t>
  </si>
  <si>
    <t>286-29.1</t>
  </si>
  <si>
    <t>286.8-29.5</t>
  </si>
  <si>
    <t>305-13.1</t>
  </si>
  <si>
    <t>305.6-13.1</t>
  </si>
  <si>
    <t>Volk 1</t>
  </si>
  <si>
    <t>291.3-26.2</t>
  </si>
  <si>
    <t>Abell 01</t>
  </si>
  <si>
    <t>Abell 02</t>
  </si>
  <si>
    <t>Abell 03</t>
  </si>
  <si>
    <t>Abell 04</t>
  </si>
  <si>
    <t>Abell 05</t>
  </si>
  <si>
    <t>Abell 06</t>
  </si>
  <si>
    <t>Abell 07</t>
  </si>
  <si>
    <t>Abell 08</t>
  </si>
  <si>
    <t>H 1-01</t>
  </si>
  <si>
    <t>H 1-03</t>
  </si>
  <si>
    <t>H 1-04</t>
  </si>
  <si>
    <t>H 1-05</t>
  </si>
  <si>
    <t>H 1-06</t>
  </si>
  <si>
    <t>H 1-07</t>
  </si>
  <si>
    <t>H 1-08</t>
  </si>
  <si>
    <t>H 2-01</t>
  </si>
  <si>
    <t>H 2-07</t>
  </si>
  <si>
    <t>H 4-01</t>
  </si>
  <si>
    <t>HDW 05</t>
  </si>
  <si>
    <t>HDW 02</t>
  </si>
  <si>
    <t>HDW 03</t>
  </si>
  <si>
    <t>HDW 06</t>
  </si>
  <si>
    <t>HDW 07</t>
  </si>
  <si>
    <t>HaTr 01</t>
  </si>
  <si>
    <t>Hartl &amp; Tritton 01</t>
  </si>
  <si>
    <t>Hartl &amp; Dengel &amp; Weinberger 05</t>
  </si>
  <si>
    <t>Hartl &amp; Dengel &amp; Weinberger 02</t>
  </si>
  <si>
    <t>Hartl &amp; Dengel &amp; Weinberger 03</t>
  </si>
  <si>
    <t>Hartl &amp; Dengel &amp; Weinberger 06</t>
  </si>
  <si>
    <t>Hartl &amp; Dengel &amp; Weinberger 07</t>
  </si>
  <si>
    <t>Hartl &amp; Tritton 02</t>
  </si>
  <si>
    <t>Hartl &amp; Tritton 03</t>
  </si>
  <si>
    <t>Hartl &amp; Tritton 04</t>
  </si>
  <si>
    <t>Hartl &amp; Tritton 05</t>
  </si>
  <si>
    <t>Hartl &amp; Tritton 06</t>
  </si>
  <si>
    <t>Hartl &amp; Tritton 08</t>
  </si>
  <si>
    <t>Hartl &amp; Tritton 09</t>
  </si>
  <si>
    <t>Henize 1-002</t>
  </si>
  <si>
    <t>Henize 1-003</t>
  </si>
  <si>
    <t>Henize 1-004</t>
  </si>
  <si>
    <t>Henize 1-006</t>
  </si>
  <si>
    <t>Henize 2-011</t>
  </si>
  <si>
    <t>Henize 2-015</t>
  </si>
  <si>
    <t>Hen 1-002</t>
  </si>
  <si>
    <t>Hen 1-003</t>
  </si>
  <si>
    <t>Hen 1-004</t>
  </si>
  <si>
    <t>Hen 1-006</t>
  </si>
  <si>
    <t>Hen 2-011</t>
  </si>
  <si>
    <t>Hen 2-015</t>
  </si>
  <si>
    <t>Henize 2-057</t>
  </si>
  <si>
    <t>Henize 2-009</t>
  </si>
  <si>
    <t>Hen 2-057</t>
  </si>
  <si>
    <t>Hen 2-009</t>
  </si>
  <si>
    <t>Hoffleit 04</t>
  </si>
  <si>
    <t>Hf 04</t>
  </si>
  <si>
    <t>Hubble 04</t>
  </si>
  <si>
    <t>Hubble 05</t>
  </si>
  <si>
    <t>Hubble 07</t>
  </si>
  <si>
    <t>Hubble 08</t>
  </si>
  <si>
    <t>Hb 04</t>
  </si>
  <si>
    <t>Hb 05</t>
  </si>
  <si>
    <t>Hb 07</t>
  </si>
  <si>
    <t>Hb 08</t>
  </si>
  <si>
    <t>Index Catalogue 0289</t>
  </si>
  <si>
    <t>Index Catalogue 0351</t>
  </si>
  <si>
    <t>IC 0289</t>
  </si>
  <si>
    <t>IC 0351</t>
  </si>
  <si>
    <t>Kinman &amp; Feast &amp; Lasker 01</t>
  </si>
  <si>
    <t>KFL 01</t>
  </si>
  <si>
    <t>KFL 02</t>
  </si>
  <si>
    <t>KFL 03</t>
  </si>
  <si>
    <t>KFL 04</t>
  </si>
  <si>
    <t>KFL 07</t>
  </si>
  <si>
    <t>KFL 09</t>
  </si>
  <si>
    <t>Kinman &amp; Feast &amp; Lasker 02</t>
  </si>
  <si>
    <t>Kinman &amp; Feast &amp; Lasker 03</t>
  </si>
  <si>
    <t>Kinman &amp; Feast &amp; Lasker 04</t>
  </si>
  <si>
    <t>Kinman &amp; Feast &amp; Lasker 07</t>
  </si>
  <si>
    <t>Kinman &amp; Feast &amp; Lasker 09</t>
  </si>
  <si>
    <t>Kohoutek 1-01</t>
  </si>
  <si>
    <t>K 1-01</t>
  </si>
  <si>
    <t>Kohoutek 1-02</t>
  </si>
  <si>
    <t>K 1-02</t>
  </si>
  <si>
    <t>Kohoutek 1-13</t>
  </si>
  <si>
    <t>Kohoutek 1-03</t>
  </si>
  <si>
    <t>K 1-03</t>
  </si>
  <si>
    <t>K 1-04</t>
  </si>
  <si>
    <t>Kohoutek 1-04</t>
  </si>
  <si>
    <t>Kohoutek 2-02</t>
  </si>
  <si>
    <t>Kohoutek 2-03</t>
  </si>
  <si>
    <t>Kohoutek 2-05</t>
  </si>
  <si>
    <t>Kohoutek 2-07</t>
  </si>
  <si>
    <t>Kohoutek 3-01</t>
  </si>
  <si>
    <t>K 2-02</t>
  </si>
  <si>
    <t>K 2-03</t>
  </si>
  <si>
    <t>K 2-05</t>
  </si>
  <si>
    <t>K 2-07</t>
  </si>
  <si>
    <t>K 3-01</t>
  </si>
  <si>
    <t>Kohoutek 3-02</t>
  </si>
  <si>
    <t>K 3-02</t>
  </si>
  <si>
    <t>Kohoutek 3-03</t>
  </si>
  <si>
    <t>K 3-03</t>
  </si>
  <si>
    <t>Kohoutek 3-04</t>
  </si>
  <si>
    <t>K 3-04</t>
  </si>
  <si>
    <t>Kohoutek 3-05</t>
  </si>
  <si>
    <t>K 3-05</t>
  </si>
  <si>
    <t>Kohoutek 3-06</t>
  </si>
  <si>
    <t>K 3-06</t>
  </si>
  <si>
    <t>Kohoutek 3-07</t>
  </si>
  <si>
    <t>K 3-07</t>
  </si>
  <si>
    <t>Kohoutek 4-05</t>
  </si>
  <si>
    <t>K 4-05</t>
  </si>
  <si>
    <t>Kohoutek 4-08</t>
  </si>
  <si>
    <t>K 4-08</t>
  </si>
  <si>
    <t>Longmore &amp; Tritton 04</t>
  </si>
  <si>
    <t>Longmore &amp; Tritton 05</t>
  </si>
  <si>
    <t>Longmore &amp; Tritton 07</t>
  </si>
  <si>
    <t>Longmore &amp; Tritton 08</t>
  </si>
  <si>
    <t>Longmore &amp; Tritton 09</t>
  </si>
  <si>
    <t>LoTr 04</t>
  </si>
  <si>
    <t>LoTr 05</t>
  </si>
  <si>
    <t>LoTr 07</t>
  </si>
  <si>
    <t>LoTr 08</t>
  </si>
  <si>
    <t>LoTr 09</t>
  </si>
  <si>
    <t>Longmore 02</t>
  </si>
  <si>
    <t>Longmore 04</t>
  </si>
  <si>
    <t>Longmore 05</t>
  </si>
  <si>
    <t>Longmore 06</t>
  </si>
  <si>
    <t>Longmore 08</t>
  </si>
  <si>
    <t>Longmore 09</t>
  </si>
  <si>
    <t>Lo 01</t>
  </si>
  <si>
    <t>Lo 04</t>
  </si>
  <si>
    <t>Lo 05</t>
  </si>
  <si>
    <t>Lo 06</t>
  </si>
  <si>
    <t>Lo 08</t>
  </si>
  <si>
    <t>Lo 09</t>
  </si>
  <si>
    <t>MaC 1-02</t>
  </si>
  <si>
    <t>MacConnell 1-02</t>
  </si>
  <si>
    <t>MacConnell 1-04</t>
  </si>
  <si>
    <t>MaC 1-04</t>
  </si>
  <si>
    <t>MaC 2-01</t>
  </si>
  <si>
    <t>MacConnell 2-01</t>
  </si>
  <si>
    <t>Maehara 02</t>
  </si>
  <si>
    <t>Maehara 03</t>
  </si>
  <si>
    <t>MA 02</t>
  </si>
  <si>
    <t>MA 03</t>
  </si>
  <si>
    <t>Melmer &amp; Weinberger 1-03</t>
  </si>
  <si>
    <t>Melmer &amp; Weinberger 1-05</t>
  </si>
  <si>
    <t>Melmer &amp; Weinberger 1-06</t>
  </si>
  <si>
    <t>Melmer &amp; Weinberger 1-07</t>
  </si>
  <si>
    <t>Melmer &amp; Weinberger 1-08</t>
  </si>
  <si>
    <t>Melmer &amp; Weinberger 1-09</t>
  </si>
  <si>
    <t>MeWe 1-03</t>
  </si>
  <si>
    <t>MeWe 1-05</t>
  </si>
  <si>
    <t>MeWe 1-06</t>
  </si>
  <si>
    <t>MeWe 1-07</t>
  </si>
  <si>
    <t>MeWe 1-08</t>
  </si>
  <si>
    <t>MeWe 1-09</t>
  </si>
  <si>
    <t>Minkowski 1-01</t>
  </si>
  <si>
    <t>Min 1-01</t>
  </si>
  <si>
    <t>Minkowski 1-04</t>
  </si>
  <si>
    <t>Min 1-04</t>
  </si>
  <si>
    <t>Minkowski 1-05</t>
  </si>
  <si>
    <t>Min 1-05</t>
  </si>
  <si>
    <t>Minkowski 1-06</t>
  </si>
  <si>
    <t>Min 1-06</t>
  </si>
  <si>
    <t>Minkowski 1-07</t>
  </si>
  <si>
    <t>Min 1-07</t>
  </si>
  <si>
    <t>Minkowski 1-08</t>
  </si>
  <si>
    <t>Min 1-08</t>
  </si>
  <si>
    <t>Min 1-09</t>
  </si>
  <si>
    <t>Minkowski 1-09</t>
  </si>
  <si>
    <t>Minkowski 2-02</t>
  </si>
  <si>
    <t>Min 2-02</t>
  </si>
  <si>
    <t>Minkowski 2-04</t>
  </si>
  <si>
    <t>Min 2-04</t>
  </si>
  <si>
    <t>Minkowski 2-05</t>
  </si>
  <si>
    <t>Min 2-05</t>
  </si>
  <si>
    <t>Minkowski 2-06</t>
  </si>
  <si>
    <t>Minkowski 2-07</t>
  </si>
  <si>
    <t>Minkowski 2-08</t>
  </si>
  <si>
    <t>Minkowski 2-09</t>
  </si>
  <si>
    <t>Minkowski 3-01</t>
  </si>
  <si>
    <t>Min 2-06</t>
  </si>
  <si>
    <t>Min 2-07</t>
  </si>
  <si>
    <t>Min 2-08</t>
  </si>
  <si>
    <t>Min 2-09</t>
  </si>
  <si>
    <t>Min 3-01</t>
  </si>
  <si>
    <t>Min 3-13</t>
  </si>
  <si>
    <t>Minkowski 3-02</t>
  </si>
  <si>
    <t>Min 3-02</t>
  </si>
  <si>
    <t>Minkowski 3-04</t>
  </si>
  <si>
    <t>Min 3-04</t>
  </si>
  <si>
    <t>Minkowski 3-05</t>
  </si>
  <si>
    <t>Min 3-05</t>
  </si>
  <si>
    <t>Minkowski 3-06</t>
  </si>
  <si>
    <t>Minkowski 3-07</t>
  </si>
  <si>
    <t>Minkowski 3-08</t>
  </si>
  <si>
    <t>Minkowski 3-09</t>
  </si>
  <si>
    <t>Min 3-06</t>
  </si>
  <si>
    <t>Min 3-07</t>
  </si>
  <si>
    <t>Min 3-08</t>
  </si>
  <si>
    <t>Min 3-09</t>
  </si>
  <si>
    <t>Min 4-02</t>
  </si>
  <si>
    <t>Min 4-03</t>
  </si>
  <si>
    <t>Min 4-04</t>
  </si>
  <si>
    <t>Min 4-06</t>
  </si>
  <si>
    <t>Min 4-08</t>
  </si>
  <si>
    <t>Min 4-07</t>
  </si>
  <si>
    <t>Min 4-09</t>
  </si>
  <si>
    <t>Minkowski 4-02</t>
  </si>
  <si>
    <t>Minkowski 4-03</t>
  </si>
  <si>
    <t>Minkowski 4-04</t>
  </si>
  <si>
    <t>Minkowski 4-06</t>
  </si>
  <si>
    <t>Minkowski 4-08</t>
  </si>
  <si>
    <t>Minkowski 4-09</t>
  </si>
  <si>
    <t>NGC 0040</t>
  </si>
  <si>
    <t>New General Catalogue 0040</t>
  </si>
  <si>
    <t>Peimbert &amp; Batiz 09</t>
  </si>
  <si>
    <t>Peimbert &amp; Batiz 01</t>
  </si>
  <si>
    <t>Peimbert &amp; Batiz 02</t>
  </si>
  <si>
    <t>Peimbert &amp; Batiz 03</t>
  </si>
  <si>
    <t>Peimbert &amp; Batiz 04</t>
  </si>
  <si>
    <t>Peimbert &amp; Batiz 05</t>
  </si>
  <si>
    <t>Peimbert &amp; Batiz 06</t>
  </si>
  <si>
    <t>Peimbert &amp; Batiz 08</t>
  </si>
  <si>
    <t>PB 09</t>
  </si>
  <si>
    <t>PB 01</t>
  </si>
  <si>
    <t>PB 02</t>
  </si>
  <si>
    <t>PB 03</t>
  </si>
  <si>
    <t>PB 04</t>
  </si>
  <si>
    <t>PB 05</t>
  </si>
  <si>
    <t>PB 06</t>
  </si>
  <si>
    <t>PB 08</t>
  </si>
  <si>
    <t>Perek 1-06</t>
  </si>
  <si>
    <t>Perek 1-02</t>
  </si>
  <si>
    <t>Pe 1-02</t>
  </si>
  <si>
    <t>Pe 1-03</t>
  </si>
  <si>
    <t>Pe 1-04</t>
  </si>
  <si>
    <t>Pe 1-05</t>
  </si>
  <si>
    <t>Pe 1-07</t>
  </si>
  <si>
    <t>Pe 1-08</t>
  </si>
  <si>
    <t>Pe 1-09</t>
  </si>
  <si>
    <t>Perek 1-03</t>
  </si>
  <si>
    <t>Perek 1-04</t>
  </si>
  <si>
    <t>Perek 1-05</t>
  </si>
  <si>
    <t>Perek 1-07</t>
  </si>
  <si>
    <t>Perek 1-08</t>
  </si>
  <si>
    <t>Perek 1-09</t>
  </si>
  <si>
    <t>Perek 2-04</t>
  </si>
  <si>
    <t>Perek 2-05</t>
  </si>
  <si>
    <t>Perek 2-07</t>
  </si>
  <si>
    <t>Perek 2-08</t>
  </si>
  <si>
    <t>Pe 2-04</t>
  </si>
  <si>
    <t>Pe 2-05</t>
  </si>
  <si>
    <t>Pe 2-07</t>
  </si>
  <si>
    <t>Pe 2-08</t>
  </si>
  <si>
    <t>PBOZ 01</t>
  </si>
  <si>
    <t>Pottasch &amp; Bignell &amp; Olling &amp; Zijlstra 01</t>
  </si>
  <si>
    <t>Pottasch &amp; Bignell &amp; Olling &amp; Zijlstra 06</t>
  </si>
  <si>
    <t>PBOZ 06</t>
  </si>
  <si>
    <t>PM 1-089</t>
  </si>
  <si>
    <t>Sa 1-005</t>
  </si>
  <si>
    <t>Sa 1-006</t>
  </si>
  <si>
    <t>Sa 1-008</t>
  </si>
  <si>
    <t>Sa 2-021</t>
  </si>
  <si>
    <t>Sa 2-056</t>
  </si>
  <si>
    <t>Sa 3-092</t>
  </si>
  <si>
    <t>Sa 4-001</t>
  </si>
  <si>
    <t>Sharpless 1-089</t>
  </si>
  <si>
    <t>Sh 1-089</t>
  </si>
  <si>
    <t>Sharpless 2-068</t>
  </si>
  <si>
    <t>Sharpless 2-071</t>
  </si>
  <si>
    <t>Sh 2-068</t>
  </si>
  <si>
    <t>Sh 2-071</t>
  </si>
  <si>
    <t>Terz 0005</t>
  </si>
  <si>
    <t>Terz 1567</t>
  </si>
  <si>
    <t>Terz 1580</t>
  </si>
  <si>
    <t>Terz 0041</t>
  </si>
  <si>
    <t>The 3-01</t>
  </si>
  <si>
    <t>Th 3-01</t>
  </si>
  <si>
    <t>The 3-03</t>
  </si>
  <si>
    <t>Th 3-03</t>
  </si>
  <si>
    <t>The 3-04</t>
  </si>
  <si>
    <t>Th 3-04</t>
  </si>
  <si>
    <t>The 3-06</t>
  </si>
  <si>
    <t>Th 3-06</t>
  </si>
  <si>
    <t>Th 4-01</t>
  </si>
  <si>
    <t>The 4-01</t>
  </si>
  <si>
    <t>The 4-02</t>
  </si>
  <si>
    <t>The 4-03</t>
  </si>
  <si>
    <t>The 4-05</t>
  </si>
  <si>
    <t>The 4-06</t>
  </si>
  <si>
    <t>The 4-07</t>
  </si>
  <si>
    <t>The 4-09</t>
  </si>
  <si>
    <t>Th 4-02</t>
  </si>
  <si>
    <t>Th 4-03</t>
  </si>
  <si>
    <t>Th 4-05</t>
  </si>
  <si>
    <t>Th 4-06</t>
  </si>
  <si>
    <t>Th 4-07</t>
  </si>
  <si>
    <t>Th 4-09</t>
  </si>
  <si>
    <t>Vandervort 8</t>
  </si>
  <si>
    <t>Weinberger 1-001</t>
  </si>
  <si>
    <t>Weinberger 1-010</t>
  </si>
  <si>
    <t>Weinberger 1-011</t>
  </si>
  <si>
    <t>Weinberger 1-017</t>
  </si>
  <si>
    <t>Weinberger 1-003</t>
  </si>
  <si>
    <t>Weinberger 1-004</t>
  </si>
  <si>
    <t>Weinberger 1-005</t>
  </si>
  <si>
    <t>Weinberger 1-006</t>
  </si>
  <si>
    <t>Weinberger 1-009</t>
  </si>
  <si>
    <t>Weinberger 2-034</t>
  </si>
  <si>
    <t>Weinberger 2-005</t>
  </si>
  <si>
    <t>Weinberger 3-001</t>
  </si>
  <si>
    <t>We 1-001</t>
  </si>
  <si>
    <t>We 1-010</t>
  </si>
  <si>
    <t>We 1-011</t>
  </si>
  <si>
    <t>We 1-007</t>
  </si>
  <si>
    <t>We 1-002</t>
  </si>
  <si>
    <t>We 1-003</t>
  </si>
  <si>
    <t>We 1-004</t>
  </si>
  <si>
    <t>We 1-005</t>
  </si>
  <si>
    <t>We 1-006</t>
  </si>
  <si>
    <t>We 1-009</t>
  </si>
  <si>
    <t>We 2-034</t>
  </si>
  <si>
    <t>We 2-005</t>
  </si>
  <si>
    <t>We 3-001</t>
  </si>
  <si>
    <t>Wray 15-0344</t>
  </si>
  <si>
    <t>Wray 16-0100</t>
  </si>
  <si>
    <t>Wray 16-0105</t>
  </si>
  <si>
    <t>Wray 16-0107</t>
  </si>
  <si>
    <t>Wray 16-0111</t>
  </si>
  <si>
    <t>Wray 16-0112</t>
  </si>
  <si>
    <t>Wray 16-0114</t>
  </si>
  <si>
    <t>Wray 16-0115</t>
  </si>
  <si>
    <t>Wray 16-0116</t>
  </si>
  <si>
    <t>Wray 16-0117</t>
  </si>
  <si>
    <t>Wray 16-0120</t>
  </si>
  <si>
    <t>Wray 16-0121</t>
  </si>
  <si>
    <t>Wray 16-0122</t>
  </si>
  <si>
    <t>Wray 16-0123</t>
  </si>
  <si>
    <t>Wray 16-0125</t>
  </si>
  <si>
    <t>Wray 16-0128</t>
  </si>
  <si>
    <t>Wray 16-0133</t>
  </si>
  <si>
    <t>Wray 16-0135</t>
  </si>
  <si>
    <t>Wray 16-0139</t>
  </si>
  <si>
    <t>Wray 16-0142</t>
  </si>
  <si>
    <t>Wray 16-0151</t>
  </si>
  <si>
    <t>Wray 16-0152</t>
  </si>
  <si>
    <t>Wray 16-0156</t>
  </si>
  <si>
    <t>Wray 16-0157</t>
  </si>
  <si>
    <t>Wray 16-0159</t>
  </si>
  <si>
    <t>Wray 16-0016</t>
  </si>
  <si>
    <t>Wray 16-0162</t>
  </si>
  <si>
    <t>Wray 16-0163</t>
  </si>
  <si>
    <t>Wray 16-0169</t>
  </si>
  <si>
    <t>Wray 16-0175</t>
  </si>
  <si>
    <t>Wray 16-0178</t>
  </si>
  <si>
    <t>Wray 16-0181</t>
  </si>
  <si>
    <t>Wray 16-0182</t>
  </si>
  <si>
    <t>Wray 16-0184</t>
  </si>
  <si>
    <t>Wray 16-0189</t>
  </si>
  <si>
    <t>Wray 16-0190</t>
  </si>
  <si>
    <t>Wray 16-0194</t>
  </si>
  <si>
    <t>Wray 16-0195</t>
  </si>
  <si>
    <t>Wray 16-0198</t>
  </si>
  <si>
    <t>Wray 16-0199</t>
  </si>
  <si>
    <t>Wray 16-0200</t>
  </si>
  <si>
    <t>Wray 16-0212</t>
  </si>
  <si>
    <t>Wray 16-0217</t>
  </si>
  <si>
    <t>Wray 16-0218</t>
  </si>
  <si>
    <t>Wray 16-0219</t>
  </si>
  <si>
    <t>Wray 16-0022</t>
  </si>
  <si>
    <t>Wray 16-0220</t>
  </si>
  <si>
    <t>Wray 16-0221</t>
  </si>
  <si>
    <t>Wray 16-0222</t>
  </si>
  <si>
    <t>Wray 16-0223</t>
  </si>
  <si>
    <t>Wray 16-0224</t>
  </si>
  <si>
    <t>Wray 16-0227</t>
  </si>
  <si>
    <t>Wray 16-0244</t>
  </si>
  <si>
    <t>Wray 16-0261</t>
  </si>
  <si>
    <t>Wray 16-0266</t>
  </si>
  <si>
    <t>Wray 16-0278</t>
  </si>
  <si>
    <t>Wray 16-0286</t>
  </si>
  <si>
    <t>Wray 16-0290</t>
  </si>
  <si>
    <t>Wray 16-0035</t>
  </si>
  <si>
    <t>Wray 16-0363</t>
  </si>
  <si>
    <t>Wray 16-0385</t>
  </si>
  <si>
    <t>Wray 16-0040</t>
  </si>
  <si>
    <t>Wray 16-0411</t>
  </si>
  <si>
    <t>Wray 16-0423</t>
  </si>
  <si>
    <t>Wray 16-0044</t>
  </si>
  <si>
    <t>Wray 16-0046</t>
  </si>
  <si>
    <t>Wray 16-0049</t>
  </si>
  <si>
    <t>Wray 16-0057</t>
  </si>
  <si>
    <t>Wray 16-0059</t>
  </si>
  <si>
    <t>Wray 16-0064</t>
  </si>
  <si>
    <t>Wray 16-0066</t>
  </si>
  <si>
    <t>Wray 16-0072</t>
  </si>
  <si>
    <t>Wray 16-0074</t>
  </si>
  <si>
    <t>Wray 16-0079</t>
  </si>
  <si>
    <t>Wray 16-0008</t>
  </si>
  <si>
    <t>Wray 16-0086</t>
  </si>
  <si>
    <t>Wray 16-0088</t>
  </si>
  <si>
    <t>Wray 16-0089</t>
  </si>
  <si>
    <t>Wray 16-0092</t>
  </si>
  <si>
    <t>Wray 16-0093</t>
  </si>
  <si>
    <t>Wray 16-0094</t>
  </si>
  <si>
    <t>Wray 16-0096</t>
  </si>
  <si>
    <t>Wray 16-0098</t>
  </si>
  <si>
    <t>Wray 17-0001</t>
  </si>
  <si>
    <t>Wray 17-0107</t>
  </si>
  <si>
    <t>Wray 17-0018</t>
  </si>
  <si>
    <t>Wray 17-0020</t>
  </si>
  <si>
    <t>Wray 17-0031</t>
  </si>
  <si>
    <t>Wray 17-0040</t>
  </si>
  <si>
    <t>Wray 17-0045</t>
  </si>
  <si>
    <t>Wray 17-0059</t>
  </si>
  <si>
    <t>Wray 17-0075</t>
  </si>
  <si>
    <t>A 01</t>
  </si>
  <si>
    <t>A 02</t>
  </si>
  <si>
    <t>A 03</t>
  </si>
  <si>
    <t>A 04</t>
  </si>
  <si>
    <t>A 05</t>
  </si>
  <si>
    <t>A 06</t>
  </si>
  <si>
    <t>A 07</t>
  </si>
  <si>
    <t>A 08</t>
  </si>
  <si>
    <t>IC 4599</t>
  </si>
  <si>
    <t>IC 4637</t>
  </si>
  <si>
    <t>New General Catalogue 6309</t>
  </si>
  <si>
    <t>New General Catalogue 7354</t>
  </si>
  <si>
    <t>New General Catalogue 5307</t>
  </si>
  <si>
    <t>New General Catalogue 6326</t>
  </si>
  <si>
    <t>New General Catalogue 7076</t>
  </si>
  <si>
    <t>New General Catalogue 2371 / 2372</t>
  </si>
  <si>
    <t>NGC 2371 / 2372</t>
  </si>
  <si>
    <t xml:space="preserve">JaSt 10                        </t>
  </si>
  <si>
    <t xml:space="preserve">JaSt 11                        </t>
  </si>
  <si>
    <t xml:space="preserve">JaSt 12                        </t>
  </si>
  <si>
    <t xml:space="preserve">JaSt 13                        </t>
  </si>
  <si>
    <t xml:space="preserve">JaSt 14                        </t>
  </si>
  <si>
    <t xml:space="preserve">JaSt 15                        </t>
  </si>
  <si>
    <t xml:space="preserve">JaSt 20                        </t>
  </si>
  <si>
    <t xml:space="preserve">JaSt 21                        </t>
  </si>
  <si>
    <t xml:space="preserve">JaSt 22                        </t>
  </si>
  <si>
    <t xml:space="preserve">JaSt 24                        </t>
  </si>
  <si>
    <t xml:space="preserve">JaSt 25                        </t>
  </si>
  <si>
    <t xml:space="preserve">JaSt 26                        </t>
  </si>
  <si>
    <t xml:space="preserve">JaSt 27                        </t>
  </si>
  <si>
    <t xml:space="preserve">JaSt 29                        </t>
  </si>
  <si>
    <t xml:space="preserve">JaSt 31                        </t>
  </si>
  <si>
    <t xml:space="preserve">JaSt 32                        </t>
  </si>
  <si>
    <t xml:space="preserve">JaSt 33                        </t>
  </si>
  <si>
    <t xml:space="preserve">JaSt 34                        </t>
  </si>
  <si>
    <t xml:space="preserve">JaSt 35                        </t>
  </si>
  <si>
    <t xml:space="preserve">JaSt 39                        </t>
  </si>
  <si>
    <t xml:space="preserve">JaSt 40                        </t>
  </si>
  <si>
    <t xml:space="preserve">JaSt 43                        </t>
  </si>
  <si>
    <t xml:space="preserve">JaSt 45                        </t>
  </si>
  <si>
    <t xml:space="preserve">JaSt 46                        </t>
  </si>
  <si>
    <t xml:space="preserve">JaSt 47                        </t>
  </si>
  <si>
    <t xml:space="preserve">JaSt 48                        </t>
  </si>
  <si>
    <t xml:space="preserve">JaSt 49                        </t>
  </si>
  <si>
    <t xml:space="preserve">JaSt 50                        </t>
  </si>
  <si>
    <t xml:space="preserve">JaSt 51                        </t>
  </si>
  <si>
    <t xml:space="preserve">JaSt 57                        </t>
  </si>
  <si>
    <t xml:space="preserve">JaSt 59                        </t>
  </si>
  <si>
    <t xml:space="preserve">JaSt 61                        </t>
  </si>
  <si>
    <t xml:space="preserve">JaSt 64                        </t>
  </si>
  <si>
    <t xml:space="preserve">JaSt 67                        </t>
  </si>
  <si>
    <t xml:space="preserve">JaSt 70                        </t>
  </si>
  <si>
    <t xml:space="preserve">JaSt 81                        </t>
  </si>
  <si>
    <t xml:space="preserve">JaSt 84                        </t>
  </si>
  <si>
    <t xml:space="preserve">JaSt 87                        </t>
  </si>
  <si>
    <t xml:space="preserve">JaSt 88                        </t>
  </si>
  <si>
    <t xml:space="preserve">JaSt 91                        </t>
  </si>
  <si>
    <t xml:space="preserve">JaSt 92                        </t>
  </si>
  <si>
    <t xml:space="preserve">JaSt 94                        </t>
  </si>
  <si>
    <t xml:space="preserve">JaSt 96                        </t>
  </si>
  <si>
    <t>JaSt</t>
  </si>
  <si>
    <t>Dengel &amp; Hartl (&amp; Weinberger) 4</t>
  </si>
  <si>
    <t>DeHt 4</t>
  </si>
  <si>
    <t>Dolidze, 1975</t>
  </si>
  <si>
    <t>Byull. Abastumanskaya Astrofiz. Obs., 47, 3-144</t>
  </si>
  <si>
    <t>093-00.2</t>
  </si>
  <si>
    <t>093.9-00.1</t>
  </si>
  <si>
    <t>Frew &amp; Madsen &amp; Parker (&amp; Bojicic)</t>
  </si>
  <si>
    <t>2006
2013</t>
  </si>
  <si>
    <t>null, 234, 395
Mon. Not. R. Astron. Soc., 431, 2-26</t>
  </si>
  <si>
    <t>Abbreviated [FMP2006b] in SIMBAD</t>
  </si>
  <si>
    <t>FMP</t>
  </si>
  <si>
    <t>FMP 2-12</t>
  </si>
  <si>
    <t>FMP 2-06</t>
  </si>
  <si>
    <t>FMP 2-07</t>
  </si>
  <si>
    <t>333.8-11.2</t>
  </si>
  <si>
    <t>274.2-09.7</t>
  </si>
  <si>
    <t>293.2-09.5</t>
  </si>
  <si>
    <t xml:space="preserve">JaSt 01                         </t>
  </si>
  <si>
    <t xml:space="preserve">JaSt 2-01                        </t>
  </si>
  <si>
    <t xml:space="preserve">JaSt 2-11                       </t>
  </si>
  <si>
    <t xml:space="preserve">JaSt 2-12                       </t>
  </si>
  <si>
    <t>Wray 16-0144</t>
  </si>
  <si>
    <t>Böhm-Vitense 1</t>
  </si>
  <si>
    <t>Böhm-Vitense 2</t>
  </si>
  <si>
    <t>BV 1</t>
  </si>
  <si>
    <t>BV 2</t>
  </si>
  <si>
    <t>PK 004+03.1</t>
  </si>
  <si>
    <t>Perek &amp; Kohoutek 004+03.1</t>
  </si>
  <si>
    <t>Minkowski 4-07</t>
  </si>
  <si>
    <t>Min 1-40</t>
  </si>
  <si>
    <t>Melmer &amp; Weinberger 1-01</t>
  </si>
  <si>
    <t>MeWe 1-01</t>
  </si>
  <si>
    <t>Pe 1-06</t>
  </si>
  <si>
    <t>Gomez &amp; Mendoza 01</t>
  </si>
  <si>
    <t>GM 01</t>
  </si>
  <si>
    <t>299.7-01.5</t>
  </si>
  <si>
    <t>GM</t>
  </si>
  <si>
    <t>Gomez &amp; Mendoza</t>
  </si>
  <si>
    <t>Rev. Mex. Astron. Astrofis., 1, 381-384</t>
  </si>
  <si>
    <t>GM 96</t>
  </si>
  <si>
    <t>301-01.1</t>
  </si>
  <si>
    <t>301.1-01.4</t>
  </si>
  <si>
    <t>AGP 1</t>
  </si>
  <si>
    <t>044+00.1</t>
  </si>
  <si>
    <t>044.7+00.2</t>
  </si>
  <si>
    <t>AGP</t>
  </si>
  <si>
    <t>Ali &amp; Gajdosik &amp; Pfleiderer</t>
  </si>
  <si>
    <t>Mon. Not. R. Astron. Soc., 289, 589-591</t>
  </si>
  <si>
    <t>AGP 2</t>
  </si>
  <si>
    <t>Ali &amp; Gajdosik &amp; Pfleiderer 1</t>
  </si>
  <si>
    <t>Ali &amp; Gajdosik &amp; Pfleiderer 2</t>
  </si>
  <si>
    <t>044-00.1</t>
  </si>
  <si>
    <t>044.9+00.0</t>
  </si>
  <si>
    <t xml:space="preserve">AKARI-IRC-V1 J1756415-263109   </t>
  </si>
  <si>
    <t>AKARI/IRC Point Source Catalogue, Version 1</t>
  </si>
  <si>
    <t>AKARI-IRC-V1</t>
  </si>
  <si>
    <t>Astron. Astrophys., 514, A1-1</t>
  </si>
  <si>
    <t>AM</t>
  </si>
  <si>
    <t>Arp &amp; Madore</t>
  </si>
  <si>
    <t>AM 1357-504</t>
  </si>
  <si>
    <t>Arp &amp; Madore 1357-504</t>
  </si>
  <si>
    <t>Originally discovered as galaxy</t>
  </si>
  <si>
    <t xml:space="preserve">BMP J0705-2528                 </t>
  </si>
  <si>
    <t xml:space="preserve">BMP J0715-2805                 </t>
  </si>
  <si>
    <t xml:space="preserve">BMP J0733-3108                 </t>
  </si>
  <si>
    <t xml:space="preserve">BMP J0736-0500                 </t>
  </si>
  <si>
    <t xml:space="preserve">BMP J0815-4053                 </t>
  </si>
  <si>
    <t xml:space="preserve">BMP J1522-5729                 </t>
  </si>
  <si>
    <t xml:space="preserve">BMP J1613-5406                 </t>
  </si>
  <si>
    <t xml:space="preserve">BMP J1643-5129                 </t>
  </si>
  <si>
    <t xml:space="preserve">BMP J1651-3930                 </t>
  </si>
  <si>
    <t xml:space="preserve">BMP J1716-2313                 </t>
  </si>
  <si>
    <t xml:space="preserve">BMP J1749-4848                 </t>
  </si>
  <si>
    <t xml:space="preserve">BMP J1758-2031                 </t>
  </si>
  <si>
    <t xml:space="preserve">BMP J1759-3321                 </t>
  </si>
  <si>
    <t xml:space="preserve">BMP J1808-1406                 </t>
  </si>
  <si>
    <t xml:space="preserve">BMP J1827-0611                 </t>
  </si>
  <si>
    <t xml:space="preserve">BMP J1857-1054                 </t>
  </si>
  <si>
    <t>BMP</t>
  </si>
  <si>
    <t>Birkby &amp; Miszalski &amp; Parker (&amp; Acker &amp; Frew &amp; Kovacevic)</t>
  </si>
  <si>
    <t>Mon. Not. R. Astron. Soc., 384, 525-534</t>
  </si>
  <si>
    <t>237.3-08.4</t>
  </si>
  <si>
    <t>240.6-07.7</t>
  </si>
  <si>
    <t>245.1-05.5</t>
  </si>
  <si>
    <t>222.5+07.6</t>
  </si>
  <si>
    <t>258.0-03.2</t>
  </si>
  <si>
    <t>322.2-00.4</t>
  </si>
  <si>
    <t>329.8-02.1</t>
  </si>
  <si>
    <t>334.8-03.6</t>
  </si>
  <si>
    <t>344.9+03.0</t>
  </si>
  <si>
    <t>001.2+08.6</t>
  </si>
  <si>
    <t>343.2-10.8</t>
  </si>
  <si>
    <t>008.7+01.8</t>
  </si>
  <si>
    <t>357.7-04.8</t>
  </si>
  <si>
    <t>015.5+02.8</t>
  </si>
  <si>
    <t>024.6+02.5</t>
  </si>
  <si>
    <t>023.8-06.2</t>
  </si>
  <si>
    <t>Bran</t>
  </si>
  <si>
    <t>Brand (&amp; Blitz &amp; Wouterloot)</t>
  </si>
  <si>
    <t>Astron. Astrophys., Suppl. Ser., 65, 537-550</t>
  </si>
  <si>
    <t>Bran 229</t>
  </si>
  <si>
    <t>Bran 303</t>
  </si>
  <si>
    <t>Bran 378</t>
  </si>
  <si>
    <t>268.9-00.4</t>
  </si>
  <si>
    <t>285.5-03.3</t>
  </si>
  <si>
    <t>296.3+03.1</t>
  </si>
  <si>
    <t>WeBo 1</t>
  </si>
  <si>
    <t>135.6+01.0</t>
  </si>
  <si>
    <t>Central star is V1169 Cas</t>
  </si>
  <si>
    <t>WeBo</t>
  </si>
  <si>
    <t>Webbink &amp; Bond (&amp; Ciardullo)</t>
  </si>
  <si>
    <t>Bull. American Astron. Soc., 28, 1401</t>
  </si>
  <si>
    <t>CBSS 1</t>
  </si>
  <si>
    <t>033-02.2</t>
  </si>
  <si>
    <t>033.7-02.2</t>
  </si>
  <si>
    <t>CBSS</t>
  </si>
  <si>
    <t>Cappellaro &amp; Benetti &amp; Sabbadin &amp; Salvadori (&amp; Turatto &amp; Zanin)</t>
  </si>
  <si>
    <t>Mon. Not. R. Astron. Soc., 267, 871-880</t>
  </si>
  <si>
    <t>CBSS 2</t>
  </si>
  <si>
    <t>032-01.1</t>
  </si>
  <si>
    <t>032.0-01.7</t>
  </si>
  <si>
    <t>DHW</t>
  </si>
  <si>
    <t>DHW 1-2</t>
  </si>
  <si>
    <t>011+18.1</t>
  </si>
  <si>
    <t>011.4+17.9</t>
  </si>
  <si>
    <t>PK 011+17.1</t>
  </si>
  <si>
    <t>Dengel &amp; Hartl &amp; Weinberger</t>
  </si>
  <si>
    <t>Mitt. Astron. Gesellschaft, 45, 182-185</t>
  </si>
  <si>
    <t>DHW 1-1, DHW 1-2</t>
  </si>
  <si>
    <t>Dengel &amp; Hartl &amp; Weinberger 1-2</t>
  </si>
  <si>
    <t xml:space="preserve">JaSt 2-13                       </t>
  </si>
  <si>
    <t xml:space="preserve">JaSt 2-14                       </t>
  </si>
  <si>
    <t xml:space="preserve">JaSt 2-15                       </t>
  </si>
  <si>
    <t xml:space="preserve">JaSt 2-16                       </t>
  </si>
  <si>
    <t xml:space="preserve">JaSt 2-18                       </t>
  </si>
  <si>
    <t xml:space="preserve">JaSt 2-19                       </t>
  </si>
  <si>
    <t xml:space="preserve">JaSt 2-20                       </t>
  </si>
  <si>
    <t xml:space="preserve">JaSt 2-02                        </t>
  </si>
  <si>
    <t xml:space="preserve">JaSt 2-03                        </t>
  </si>
  <si>
    <t xml:space="preserve">JaSt 2-04                        </t>
  </si>
  <si>
    <t xml:space="preserve">JaSt 2-05                        </t>
  </si>
  <si>
    <t xml:space="preserve">JaSt 2-08                        </t>
  </si>
  <si>
    <t xml:space="preserve">JaSt 2-09                        </t>
  </si>
  <si>
    <t>CVMP 1</t>
  </si>
  <si>
    <t>321+02.3</t>
  </si>
  <si>
    <t>321.6+02.2</t>
  </si>
  <si>
    <t>Wray 19-40</t>
  </si>
  <si>
    <t>CVMP</t>
  </si>
  <si>
    <t>Corradi &amp; Villaver &amp; Mampaso &amp; Perinotto</t>
  </si>
  <si>
    <t>Astron. Astrophys., 324, 276-280</t>
  </si>
  <si>
    <t>Corradi &amp; Villaver &amp; Mampaso &amp; Perinotto 1</t>
  </si>
  <si>
    <t>CD -29 15495</t>
  </si>
  <si>
    <t>Cordoba Durchmusterung -29 15495</t>
  </si>
  <si>
    <t>Hen 1-001</t>
  </si>
  <si>
    <t>Henize 1-001</t>
  </si>
  <si>
    <t>Hen 2-433</t>
  </si>
  <si>
    <t>055+02.2</t>
  </si>
  <si>
    <t>055.3+02.7</t>
  </si>
  <si>
    <t>Hen 3-1475</t>
  </si>
  <si>
    <t>Henize 3-1475</t>
  </si>
  <si>
    <t>009+05.1</t>
  </si>
  <si>
    <t>009.3+05.7</t>
  </si>
  <si>
    <t>000.6-01.4</t>
  </si>
  <si>
    <t>000.5-01.7</t>
  </si>
  <si>
    <t>000-01.13</t>
  </si>
  <si>
    <t>001-00.6</t>
  </si>
  <si>
    <t>001.8-00.5</t>
  </si>
  <si>
    <t>358-01.3</t>
  </si>
  <si>
    <t>358.5-01.7</t>
  </si>
  <si>
    <t>JaSt 58</t>
  </si>
  <si>
    <t>358-01.4</t>
  </si>
  <si>
    <t>358.6-01.1</t>
  </si>
  <si>
    <t>002.0+01.5</t>
  </si>
  <si>
    <t>001+01.4</t>
  </si>
  <si>
    <t>001.5+01.5</t>
  </si>
  <si>
    <t>358.6+02.0</t>
  </si>
  <si>
    <t>013.3+01.1</t>
  </si>
  <si>
    <t>MR 22</t>
  </si>
  <si>
    <t>MR</t>
  </si>
  <si>
    <t>Hen 3-404</t>
  </si>
  <si>
    <t>Henize 3-404</t>
  </si>
  <si>
    <t>Wray 15-549</t>
  </si>
  <si>
    <t>284.1-00.7</t>
  </si>
  <si>
    <t>Astron. J., 67, 79-85</t>
  </si>
  <si>
    <t>Morton Roberts</t>
  </si>
  <si>
    <t>MWP</t>
  </si>
  <si>
    <t>MWP 1</t>
  </si>
  <si>
    <t>080-10.1</t>
  </si>
  <si>
    <t>080.3-10.4</t>
  </si>
  <si>
    <t>Motch &amp; Werner &amp; Pakull</t>
  </si>
  <si>
    <t>Astron. Astrophys., 268, 561-569</t>
  </si>
  <si>
    <t>Motch &amp; Werner &amp; Pakull 1</t>
  </si>
  <si>
    <t>Ethos 1</t>
  </si>
  <si>
    <t>068.1+11.0</t>
  </si>
  <si>
    <t>PN G068.1+11.1</t>
  </si>
  <si>
    <t>ETHOS 1</t>
  </si>
  <si>
    <t>ETHOS</t>
  </si>
  <si>
    <t>Extremely Turquoise Halo Object Survey</t>
  </si>
  <si>
    <t>ETHOS 1: A high latitude planetary nebula with jets forged by a post common envelope binary central star</t>
  </si>
  <si>
    <t>Mon. Not. R. Astron. Soc., 413, 1264-1274</t>
  </si>
  <si>
    <t>Sh 1-118</t>
  </si>
  <si>
    <t>Sharpless 1-118</t>
  </si>
  <si>
    <t>118+02.1</t>
  </si>
  <si>
    <t>PK 030+19</t>
  </si>
  <si>
    <t>Perek &amp; Kohoutek 030+19</t>
  </si>
  <si>
    <t>unknown, non-existent object?</t>
  </si>
  <si>
    <t>Fe</t>
  </si>
  <si>
    <t>Ferrero</t>
  </si>
  <si>
    <t>Ferrero 6</t>
  </si>
  <si>
    <t>Fe 6</t>
  </si>
  <si>
    <t>129.6+03.4</t>
  </si>
  <si>
    <t>identified by Laurent Ferrero in the Digitized Sky Survey</t>
  </si>
  <si>
    <t>ZOAG G139.32+04.85</t>
  </si>
  <si>
    <t>ZOAG</t>
  </si>
  <si>
    <t>Zone of Avoidance Galaxy</t>
  </si>
  <si>
    <t>Zone of Avoidance Galaxy G139.32+04.85</t>
  </si>
  <si>
    <t>Cam C</t>
  </si>
  <si>
    <t>HDW 09</t>
  </si>
  <si>
    <t>HDW 01</t>
  </si>
  <si>
    <t>HDW 04</t>
  </si>
  <si>
    <t>HDW 08</t>
  </si>
  <si>
    <t>Hartl &amp; Dengel &amp; Weinberger 04</t>
  </si>
  <si>
    <t>HaWe 6</t>
  </si>
  <si>
    <t>156+12.1</t>
  </si>
  <si>
    <t>156.3+12.5</t>
  </si>
  <si>
    <t>KW 4</t>
  </si>
  <si>
    <t>Kerber &amp; Weinberger</t>
  </si>
  <si>
    <t>not a PN according to note in SIMBAD, non-existent object?</t>
  </si>
  <si>
    <t>KW</t>
  </si>
  <si>
    <t>Ann. Of the Israel Phys. Soc., vol. 11, p. 193-197</t>
  </si>
  <si>
    <t>table 1</t>
  </si>
  <si>
    <t>VV 28</t>
  </si>
  <si>
    <t>Y-C 35</t>
  </si>
  <si>
    <t>225-02.1</t>
  </si>
  <si>
    <t>K 1-09</t>
  </si>
  <si>
    <t>Kohoutek 1-09</t>
  </si>
  <si>
    <t>219+01.1</t>
  </si>
  <si>
    <t>219.3+01.1</t>
  </si>
  <si>
    <t>225+00.1</t>
  </si>
  <si>
    <t>225.4+00.4</t>
  </si>
  <si>
    <t>PFP 1</t>
  </si>
  <si>
    <t>222.1+03.9</t>
  </si>
  <si>
    <t>PFP</t>
  </si>
  <si>
    <t>Publications - Astron. Soc. Australia, 21, 334-343</t>
  </si>
  <si>
    <t>Minkowski 3-03</t>
  </si>
  <si>
    <t>Min 3-03</t>
  </si>
  <si>
    <t>Y-C 38</t>
  </si>
  <si>
    <t>221+05.1</t>
  </si>
  <si>
    <t>221.7+05.3</t>
  </si>
  <si>
    <t>238-01.1</t>
  </si>
  <si>
    <t>238.4-01.8</t>
  </si>
  <si>
    <t>SaSt 2-03</t>
  </si>
  <si>
    <t>RCW 24</t>
  </si>
  <si>
    <t>258.5-01.3</t>
  </si>
  <si>
    <t>Rodgers &amp; Campbell &amp; Whiteoak 24</t>
  </si>
  <si>
    <t>TK</t>
  </si>
  <si>
    <t>Tweedy &amp; Kwitter</t>
  </si>
  <si>
    <t>Astrophys. J., 433, L93-L96</t>
  </si>
  <si>
    <t>TK 1</t>
  </si>
  <si>
    <t>Tweedy &amp; Kwitter 1</t>
  </si>
  <si>
    <t>191.4+33.1</t>
  </si>
  <si>
    <t>Sq</t>
  </si>
  <si>
    <t>Sq 111</t>
  </si>
  <si>
    <t>Sandqvist 111</t>
  </si>
  <si>
    <t>Sandqvist</t>
  </si>
  <si>
    <t>Astron. Astrophys., Vol. 57, p. 467 - 470</t>
  </si>
  <si>
    <t>ABO 1</t>
  </si>
  <si>
    <t>ABO</t>
  </si>
  <si>
    <t>Acker &amp; Boffin &amp; Outters (&amp; Miszalski &amp; Sabin &amp; Le Du &amp; Alves)</t>
  </si>
  <si>
    <t>Rev. Mex. Astron. Astrofis., 48, 223-233</t>
  </si>
  <si>
    <t>079.8-10.2</t>
  </si>
  <si>
    <t>Fe 1</t>
  </si>
  <si>
    <t>Fe 4</t>
  </si>
  <si>
    <t>Ferrero 1</t>
  </si>
  <si>
    <t>Ferrero 4</t>
  </si>
  <si>
    <t>045.7-03.8</t>
  </si>
  <si>
    <t>030.6-16.4</t>
  </si>
  <si>
    <t>Kronberger 34</t>
  </si>
  <si>
    <t>Kn 34</t>
  </si>
  <si>
    <t>Kronberger</t>
  </si>
  <si>
    <t>Kn</t>
  </si>
  <si>
    <t>149.1+08.8</t>
  </si>
  <si>
    <t>Corrected coordinates given, SIMBAD seems to be off by 2s / 6"</t>
  </si>
  <si>
    <t>Kronberger 61</t>
  </si>
  <si>
    <t>Kn 61</t>
  </si>
  <si>
    <t>Soccer Ball Nebula</t>
  </si>
  <si>
    <t>Patchick</t>
  </si>
  <si>
    <t>Patchick 11</t>
  </si>
  <si>
    <t>Min 1-49</t>
  </si>
  <si>
    <t>Minkowski 1-49</t>
  </si>
  <si>
    <t>Hen 2-405</t>
  </si>
  <si>
    <t>018-01.1</t>
  </si>
  <si>
    <t>Min 4-05</t>
  </si>
  <si>
    <t>PBOZ 04</t>
  </si>
  <si>
    <t>PBOZ 10</t>
  </si>
  <si>
    <t>PBOZ 11</t>
  </si>
  <si>
    <t>PBOZ 16</t>
  </si>
  <si>
    <t>PBOZ 18</t>
  </si>
  <si>
    <t>PBOZ 02</t>
  </si>
  <si>
    <t>PBOZ 29</t>
  </si>
  <si>
    <t>PBOZ 03</t>
  </si>
  <si>
    <t>Pottasch &amp; Bignell &amp; Olling &amp; Zijlstra 10</t>
  </si>
  <si>
    <t>Pottasch &amp; Bignell &amp; Olling &amp; Zijlstra 11</t>
  </si>
  <si>
    <t>Pottasch &amp; Bignell &amp; Olling &amp; Zijlstra 16</t>
  </si>
  <si>
    <t>Pottasch &amp; Bignell &amp; Olling &amp; Zijlstra 18</t>
  </si>
  <si>
    <t>Pottasch &amp; Bignell &amp; Olling &amp; Zijlstra 02</t>
  </si>
  <si>
    <t>Pottasch &amp; Bignell &amp; Olling &amp; Zijlstra 29</t>
  </si>
  <si>
    <t>Pottasch &amp; Bignell &amp; Olling &amp; Zijlstra 03</t>
  </si>
  <si>
    <t>K 5-33</t>
  </si>
  <si>
    <t>K 5-04</t>
  </si>
  <si>
    <t>K 5-02</t>
  </si>
  <si>
    <t>K 5-14</t>
  </si>
  <si>
    <t>003+02.2</t>
  </si>
  <si>
    <t>003.9+02.6</t>
  </si>
  <si>
    <t>K 5-17</t>
  </si>
  <si>
    <t>004+02.2</t>
  </si>
  <si>
    <t>004.3+02.1</t>
  </si>
  <si>
    <t>356.2+02.5</t>
  </si>
  <si>
    <t>PM 1-144</t>
  </si>
  <si>
    <t>PM 1-177</t>
  </si>
  <si>
    <t>006+03.3</t>
  </si>
  <si>
    <t>006.5+03.4</t>
  </si>
  <si>
    <t>356.0+02.8</t>
  </si>
  <si>
    <t>Pe 1-01</t>
  </si>
  <si>
    <t>Perek 1-01</t>
  </si>
  <si>
    <t>Sa 2-064</t>
  </si>
  <si>
    <t>285+01.1</t>
  </si>
  <si>
    <t>285.4+01.5</t>
  </si>
  <si>
    <t>Perek 1-13</t>
  </si>
  <si>
    <t>Pe 1-13</t>
  </si>
  <si>
    <t>Sa 2-348</t>
  </si>
  <si>
    <t>010-06.2</t>
  </si>
  <si>
    <t>010.7-06.7</t>
  </si>
  <si>
    <t>Sa 2-202</t>
  </si>
  <si>
    <t>346-04.1</t>
  </si>
  <si>
    <t>Sa 3-128</t>
  </si>
  <si>
    <t>007-03.2</t>
  </si>
  <si>
    <t>Sa 3-096</t>
  </si>
  <si>
    <t>013+05.1</t>
  </si>
  <si>
    <t>013.1+05.0</t>
  </si>
  <si>
    <t>SaSt 2-01</t>
  </si>
  <si>
    <t>SaSt 2-05</t>
  </si>
  <si>
    <t>SaSt 2-06</t>
  </si>
  <si>
    <t>SaSt 2-07</t>
  </si>
  <si>
    <t>SaSt 2-09</t>
  </si>
  <si>
    <t>SaSt 2-08</t>
  </si>
  <si>
    <t>WeKG</t>
  </si>
  <si>
    <t>WeKG 3</t>
  </si>
  <si>
    <t>Weinberger &amp; Kerber &amp; Groebner</t>
  </si>
  <si>
    <t>Astron. Astrophys., 323, 963-965</t>
  </si>
  <si>
    <t>Weinberger &amp; Kerber &amp; Groebner 3</t>
  </si>
  <si>
    <t>310+01.2</t>
  </si>
  <si>
    <t>310.6+01.4</t>
  </si>
  <si>
    <t>PTB 01</t>
  </si>
  <si>
    <t>P. T. Boumis 01</t>
  </si>
  <si>
    <t>003.5+02.6</t>
  </si>
  <si>
    <t>PN G003.5+02.7</t>
  </si>
  <si>
    <t>RCW 69</t>
  </si>
  <si>
    <t>Rodgers &amp; Campbell &amp; Whiteoak 69</t>
  </si>
  <si>
    <t>Gum 45</t>
  </si>
  <si>
    <t>302.1+00.3</t>
  </si>
  <si>
    <t>Sz</t>
  </si>
  <si>
    <t>Schwartz</t>
  </si>
  <si>
    <t>Astrophys. J., Suppl. Ser., 35, 161-170</t>
  </si>
  <si>
    <t>Sz 138</t>
  </si>
  <si>
    <t>Schwartz 138</t>
  </si>
  <si>
    <t>338.8+01.7</t>
  </si>
  <si>
    <t>Terz 0021</t>
  </si>
  <si>
    <t>Terz 0140</t>
  </si>
  <si>
    <t>Terz 0067</t>
  </si>
  <si>
    <t>Terz 0007</t>
  </si>
  <si>
    <t>355+04.2</t>
  </si>
  <si>
    <t>355.1+04.7</t>
  </si>
  <si>
    <t>000+06.1</t>
  </si>
  <si>
    <t>000.2+06.1</t>
  </si>
  <si>
    <t>355.9+06.1</t>
  </si>
  <si>
    <t>Tweedy &amp; Kwitter 2</t>
  </si>
  <si>
    <t>TK 2</t>
  </si>
  <si>
    <t>096.9+32.0</t>
  </si>
  <si>
    <t>PN G096.8+31.9</t>
  </si>
  <si>
    <t xml:space="preserve">KLSS 1-12                      </t>
  </si>
  <si>
    <t xml:space="preserve">KLSS 1-05                       </t>
  </si>
  <si>
    <t xml:space="preserve">KLSS 2-04                       </t>
  </si>
  <si>
    <t>KLSS</t>
  </si>
  <si>
    <t>Kerber &amp; Lercher &amp; Saurer &amp; Seeberger &amp; Weinberger</t>
  </si>
  <si>
    <t>Newly detected galactic planetary nebulae (PNe)</t>
  </si>
  <si>
    <t>Astron. Gesellschaft Abstract Ser., 10, 172</t>
  </si>
  <si>
    <t>Kerber &amp; Lercher &amp; Saurer &amp; Seeberger &amp; Weinberger 1-12</t>
  </si>
  <si>
    <t>Kerber &amp; Lercher &amp; Saurer &amp; Seeberger &amp; Weinberger 1-13</t>
  </si>
  <si>
    <t>Kerber &amp; Lercher &amp; Saurer &amp; Seeberger &amp; Weinberger 1-05</t>
  </si>
  <si>
    <t>Kerber &amp; Lercher &amp; Saurer &amp; Seeberger &amp; Weinberger 2-01</t>
  </si>
  <si>
    <t>Kerber &amp; Lercher &amp; Saurer &amp; Seeberger &amp; Weinberger 2-04</t>
  </si>
  <si>
    <t>280+01.1</t>
  </si>
  <si>
    <t>280.5+01.8</t>
  </si>
  <si>
    <t>KLSS 1-13</t>
  </si>
  <si>
    <t>no PN (galaxy?)</t>
  </si>
  <si>
    <t>193-04.1</t>
  </si>
  <si>
    <t>193.0-04.5</t>
  </si>
  <si>
    <t>KLSS 2-01</t>
  </si>
  <si>
    <t>no PN (no object at all?)</t>
  </si>
  <si>
    <t>Check for position</t>
  </si>
  <si>
    <t>CGWM</t>
  </si>
  <si>
    <t>Candidate Galaxy behind Milky Way</t>
  </si>
  <si>
    <t>CGMW 4-1723</t>
  </si>
  <si>
    <t>CGMW 4-2031</t>
  </si>
  <si>
    <t>CGMW 4-3783</t>
  </si>
  <si>
    <t>Candidate Galaxy behind Milky Way 4-1723</t>
  </si>
  <si>
    <t>Candidate Galaxy behind Milky Way 4-2031</t>
  </si>
  <si>
    <t>Candidate Galaxy behind Milky Way 4-3783</t>
  </si>
  <si>
    <t>006.2-09.1</t>
  </si>
  <si>
    <t>005.9-09.8</t>
  </si>
  <si>
    <t>012.1-11.2</t>
  </si>
  <si>
    <t>Cape Photographic Durchmusterung -56 8031</t>
  </si>
  <si>
    <t>CPD -56 8031</t>
  </si>
  <si>
    <t>ESO 040-011</t>
  </si>
  <si>
    <t>ESO 095-012</t>
  </si>
  <si>
    <t>ESO 135-004</t>
  </si>
  <si>
    <t>ESO 209-015</t>
  </si>
  <si>
    <t>ESO 216-002</t>
  </si>
  <si>
    <t>ESO 223-010</t>
  </si>
  <si>
    <t>ESO 259-010</t>
  </si>
  <si>
    <t>ESO 427-019</t>
  </si>
  <si>
    <t>European Southern Observatory 040-011</t>
  </si>
  <si>
    <t>European Southern Observatory 095-012</t>
  </si>
  <si>
    <t>European Southern Observatory 135-004</t>
  </si>
  <si>
    <t>European Southern Observatory 209-015</t>
  </si>
  <si>
    <t>European Southern Observatory 216-002</t>
  </si>
  <si>
    <t>European Southern Observatory 223-010</t>
  </si>
  <si>
    <t>European Southern Observatory 259-010</t>
  </si>
  <si>
    <t>European Southern Observatory 427-019</t>
  </si>
  <si>
    <t xml:space="preserve">ESO 330-009                      </t>
  </si>
  <si>
    <t xml:space="preserve">European Southern Observatory 330-009 </t>
  </si>
  <si>
    <t>ESO 278-001</t>
  </si>
  <si>
    <t>ESO 320-028</t>
  </si>
  <si>
    <t>337.0+08.4</t>
  </si>
  <si>
    <t>ESO 332-001</t>
  </si>
  <si>
    <t>ESO 332-018</t>
  </si>
  <si>
    <t>ESO 332-002</t>
  </si>
  <si>
    <t>ESO 332-004</t>
  </si>
  <si>
    <t>HD 149427</t>
  </si>
  <si>
    <t>HD 184738</t>
  </si>
  <si>
    <t xml:space="preserve">GPSR 034.863-0.062             </t>
  </si>
  <si>
    <t>Galactic Plane Survey, Radio-source</t>
  </si>
  <si>
    <t xml:space="preserve">Galactic Plane Survey, Radio-source 034.863-0.062 </t>
  </si>
  <si>
    <t>GPSR</t>
  </si>
  <si>
    <t xml:space="preserve">GSC2 S22233026345              </t>
  </si>
  <si>
    <t>Guide Star Catalogue</t>
  </si>
  <si>
    <t xml:space="preserve">Guide Star Catalogue S22233026345 </t>
  </si>
  <si>
    <t>GSC</t>
  </si>
  <si>
    <t>The Guide Star Catalog, Version 2.2 (GSC2.2)</t>
  </si>
  <si>
    <t>CDS/ADC Collection of Electronic Catalogues, 1271, 0</t>
  </si>
  <si>
    <t>ESO 217-011</t>
  </si>
  <si>
    <t>LBN 598</t>
  </si>
  <si>
    <t>Lynd's Catalogue of Bright Nebulae 598</t>
  </si>
  <si>
    <t>Sh 2-174</t>
  </si>
  <si>
    <t>120+18.1</t>
  </si>
  <si>
    <t>120.3+18.3</t>
  </si>
  <si>
    <t>LS</t>
  </si>
  <si>
    <t>Luminous Star</t>
  </si>
  <si>
    <t>English
English
English
English
English
English</t>
  </si>
  <si>
    <t>1959
1960
1963
1964
1965
1965</t>
  </si>
  <si>
    <t>Hamburger Sternw., Warner &amp; Swasey Obs., 1, 0
Hamburger Sternw., Warner &amp; Swasey Obs., 2, 0
Hamburger Sternw., Warner &amp; Swasey Obs., 4, 0
Hamburger Sternw., Warner &amp; Swasey Obs., 3, 0
Hamburger Sternw., Warner &amp; Swasey Obs., 5, 0 
Hamburger Sternw., Warner &amp; Swasey Obs., 6, 0</t>
  </si>
  <si>
    <t>version 4 was released before version 3</t>
  </si>
  <si>
    <t>317.2+08.6</t>
  </si>
  <si>
    <t>Find out which catalogue version (I…VI) is meant</t>
  </si>
  <si>
    <t xml:space="preserve">LS II +34 26                   </t>
  </si>
  <si>
    <t>Luminous Star II +34 26</t>
  </si>
  <si>
    <t>076-05.1</t>
  </si>
  <si>
    <t>076.6-05.7</t>
  </si>
  <si>
    <t>Luminous Star / Southern Hemisphere 3235</t>
  </si>
  <si>
    <t>Luminous Star / Southern Hemisphere</t>
  </si>
  <si>
    <t>LS R</t>
  </si>
  <si>
    <t>LS R 3235</t>
  </si>
  <si>
    <t>Publ. Warner &amp; Swasey Obs., 1, part no 1, 1</t>
  </si>
  <si>
    <t>HFG 2</t>
  </si>
  <si>
    <t>247-04.1</t>
  </si>
  <si>
    <t>247.5-04.7</t>
  </si>
  <si>
    <t>FeGu 248-5</t>
  </si>
  <si>
    <t>FeGu</t>
  </si>
  <si>
    <t>Fesen &amp; Gull (&amp; Heckathorn)</t>
  </si>
  <si>
    <t>Publ. Astron. Soc. Pac., 95, 614-618</t>
  </si>
  <si>
    <t>FeGu S68</t>
  </si>
  <si>
    <t>FeGu S68 (=Sh 2-068) and FeGu 248-5</t>
  </si>
  <si>
    <t>G 4.4+6.4</t>
  </si>
  <si>
    <t>G</t>
  </si>
  <si>
    <t>Astron. Astrophys., 290, 639-642</t>
  </si>
  <si>
    <t>004+06.3</t>
  </si>
  <si>
    <t>004.4+06.4</t>
  </si>
  <si>
    <t>PN G004.3+06.4</t>
  </si>
  <si>
    <t>Kn 37</t>
  </si>
  <si>
    <t>Kronberger 37</t>
  </si>
  <si>
    <t>165.5-05.2</t>
  </si>
  <si>
    <t>Kn 39</t>
  </si>
  <si>
    <t>Kn 40</t>
  </si>
  <si>
    <t>Kronberger 39</t>
  </si>
  <si>
    <t>Kronberger 40</t>
  </si>
  <si>
    <t>198.6-06..7</t>
  </si>
  <si>
    <t>IPHASX J214032.5+564752</t>
  </si>
  <si>
    <t>IPHASX</t>
  </si>
  <si>
    <t>INT/WFC Photometric H-alpha Survey, extended sources</t>
  </si>
  <si>
    <t>IPHAS</t>
  </si>
  <si>
    <t>INT/WFC Photometric H-alpha Survey</t>
  </si>
  <si>
    <t>IPHAS PN-1</t>
  </si>
  <si>
    <t>http://astro.ic.ac.uk/Research/Halpha/North/index.html</t>
  </si>
  <si>
    <t>INT/WFC Photometric H-alpha Survey, extended sources J214032.5+564752</t>
  </si>
  <si>
    <t>099.0+03.0</t>
  </si>
  <si>
    <t>PN G098.9+03.0</t>
  </si>
  <si>
    <t>Named Jo 1 for unknown reason</t>
  </si>
  <si>
    <t>Principes de Asturias Nebula</t>
  </si>
  <si>
    <t>126.6+01.3</t>
  </si>
  <si>
    <t>Abell 09</t>
  </si>
  <si>
    <t>A 09</t>
  </si>
  <si>
    <t>172+00.1</t>
  </si>
  <si>
    <t>Abell 11</t>
  </si>
  <si>
    <t>A 11</t>
  </si>
  <si>
    <t>196-12.1</t>
  </si>
  <si>
    <t>Abell 17</t>
  </si>
  <si>
    <t>A 17</t>
  </si>
  <si>
    <t>note in SIMBAD states "NOT a PN"</t>
  </si>
  <si>
    <t>221-04.1</t>
  </si>
  <si>
    <t>A 25</t>
  </si>
  <si>
    <t>Abell 32</t>
  </si>
  <si>
    <t>A 32</t>
  </si>
  <si>
    <t>227+33.1</t>
  </si>
  <si>
    <t>A 33</t>
  </si>
  <si>
    <t>Abell 33</t>
  </si>
  <si>
    <t>238+34.1</t>
  </si>
  <si>
    <t>238.0+34.8</t>
  </si>
  <si>
    <t>A 50</t>
  </si>
  <si>
    <t>Abell 64</t>
  </si>
  <si>
    <t>A 64</t>
  </si>
  <si>
    <t>044-09.1</t>
  </si>
  <si>
    <t>A 75</t>
  </si>
  <si>
    <t>Abell 76</t>
  </si>
  <si>
    <t>A 76</t>
  </si>
  <si>
    <t>050-36.1</t>
  </si>
  <si>
    <t>Abell 85</t>
  </si>
  <si>
    <t>A 85</t>
  </si>
  <si>
    <t>Publ. Astron. Soc. Pac., 67, 258-261</t>
  </si>
  <si>
    <t>094.5-00.8 a</t>
  </si>
  <si>
    <t>LDu</t>
  </si>
  <si>
    <r>
      <t>Le D</t>
    </r>
    <r>
      <rPr>
        <sz val="11"/>
        <color theme="1"/>
        <rFont val="Calibri"/>
        <family val="2"/>
      </rPr>
      <t>û</t>
    </r>
  </si>
  <si>
    <t>Pascal Le Dû, French amateur astronomer</t>
  </si>
  <si>
    <t>LDu 1</t>
  </si>
  <si>
    <t>LDu 13</t>
  </si>
  <si>
    <t>LDu 14</t>
  </si>
  <si>
    <t>LDu 18</t>
  </si>
  <si>
    <r>
      <t>Le D</t>
    </r>
    <r>
      <rPr>
        <sz val="11"/>
        <color theme="1"/>
        <rFont val="Calibri"/>
        <family val="2"/>
      </rPr>
      <t>û</t>
    </r>
    <r>
      <rPr>
        <sz val="11"/>
        <color theme="1"/>
        <rFont val="Calibri"/>
        <family val="2"/>
        <scheme val="minor"/>
      </rPr>
      <t xml:space="preserve"> 13</t>
    </r>
  </si>
  <si>
    <r>
      <t>Le D</t>
    </r>
    <r>
      <rPr>
        <sz val="11"/>
        <color theme="1"/>
        <rFont val="Calibri"/>
        <family val="2"/>
      </rPr>
      <t>û</t>
    </r>
    <r>
      <rPr>
        <sz val="11"/>
        <color theme="1"/>
        <rFont val="Calibri"/>
        <family val="2"/>
        <scheme val="minor"/>
      </rPr>
      <t xml:space="preserve"> 14</t>
    </r>
  </si>
  <si>
    <r>
      <t>Le D</t>
    </r>
    <r>
      <rPr>
        <sz val="11"/>
        <color theme="1"/>
        <rFont val="Calibri"/>
        <family val="2"/>
      </rPr>
      <t>û</t>
    </r>
    <r>
      <rPr>
        <sz val="11"/>
        <color theme="1"/>
        <rFont val="Calibri"/>
        <family val="2"/>
        <scheme val="minor"/>
      </rPr>
      <t xml:space="preserve"> 18</t>
    </r>
  </si>
  <si>
    <r>
      <t>Le D</t>
    </r>
    <r>
      <rPr>
        <sz val="11"/>
        <color theme="1"/>
        <rFont val="Calibri"/>
        <family val="2"/>
      </rPr>
      <t>û</t>
    </r>
    <r>
      <rPr>
        <sz val="11"/>
        <color theme="1"/>
        <rFont val="Calibri"/>
        <family val="2"/>
        <scheme val="minor"/>
      </rPr>
      <t xml:space="preserve"> 01</t>
    </r>
  </si>
  <si>
    <t>114.4+00.0</t>
  </si>
  <si>
    <t>137.7+03.3</t>
  </si>
  <si>
    <t>093.8-00.2</t>
  </si>
  <si>
    <t>Ou 2</t>
  </si>
  <si>
    <t>Ou 5</t>
  </si>
  <si>
    <t>Ou 6</t>
  </si>
  <si>
    <t>Ou</t>
  </si>
  <si>
    <t>Outters</t>
  </si>
  <si>
    <t>Nicolas Outters, French amateur astronomer</t>
  </si>
  <si>
    <t>Outters 2</t>
  </si>
  <si>
    <t>Outters 5</t>
  </si>
  <si>
    <t>Outters 6</t>
  </si>
  <si>
    <t>120.4-01.3</t>
  </si>
  <si>
    <t>086.9-03.4</t>
  </si>
  <si>
    <t>072.0+02.2</t>
  </si>
  <si>
    <t>Outters 1</t>
  </si>
  <si>
    <t>Ou 1</t>
  </si>
  <si>
    <t>Ou 3</t>
  </si>
  <si>
    <t>Outters 3</t>
  </si>
  <si>
    <t>059.2+01.0</t>
  </si>
  <si>
    <t>Outters 4</t>
  </si>
  <si>
    <t>Ou 4</t>
  </si>
  <si>
    <t>098.5+07.9</t>
  </si>
  <si>
    <t>189.1-07.7</t>
  </si>
  <si>
    <t>Pa</t>
  </si>
  <si>
    <t>Pa 11</t>
  </si>
  <si>
    <t>Patchick 09</t>
  </si>
  <si>
    <t>Pa 09</t>
  </si>
  <si>
    <t>SkAc</t>
  </si>
  <si>
    <t>SkAc 1</t>
  </si>
  <si>
    <t>Skiff &amp; Acker 1</t>
  </si>
  <si>
    <t>003+66.1</t>
  </si>
  <si>
    <t>003.3+66.1</t>
  </si>
  <si>
    <t>Bootes</t>
  </si>
  <si>
    <t>Skiff &amp; Acker</t>
  </si>
  <si>
    <t>JaSt 23</t>
  </si>
  <si>
    <t>OHPN</t>
  </si>
  <si>
    <t>OH emission planetary nebula</t>
  </si>
  <si>
    <t>Astron. Astrophys., 217, 157-178</t>
  </si>
  <si>
    <t>PG</t>
  </si>
  <si>
    <t>PG 1520+525</t>
  </si>
  <si>
    <t>Palomar observatory &amp; Green</t>
  </si>
  <si>
    <t>1976
1976
1986</t>
  </si>
  <si>
    <t>Publ. Astron. Soc. Pac., 88, 598-602
Publ. Astron. Soc. Pac., 88, 665-668
Astrophys. J., Suppl. Ser., 61, 305-352</t>
  </si>
  <si>
    <t>Palomar observatory &amp; Green 1525+525</t>
  </si>
  <si>
    <t>Jacoby 1</t>
  </si>
  <si>
    <t>PG 1525+525 is referred to as Jacoby 1 in the literature, but refers to a publication by Jacony AND von den Steene, so it should have a JaSt designation instead (but does not)</t>
  </si>
  <si>
    <t>085+52.1</t>
  </si>
  <si>
    <t>085.4+52.3</t>
  </si>
  <si>
    <t>PK 020-02.1</t>
  </si>
  <si>
    <t>Perek &amp; Kohoutek 020-02.1</t>
  </si>
  <si>
    <t>020-02.1</t>
  </si>
  <si>
    <t xml:space="preserve">published in IRAS pointed observations of planetary nebulae by Leene &amp; Pottasch, Astron. Astrophys., 202, 203-214 (1988) </t>
  </si>
  <si>
    <t>ARO 121</t>
  </si>
  <si>
    <t>VV 47</t>
  </si>
  <si>
    <t>ARO 318</t>
  </si>
  <si>
    <t>032-08.1</t>
  </si>
  <si>
    <t>ARO</t>
  </si>
  <si>
    <t>Algonquin Radio Observatory</t>
  </si>
  <si>
    <t>Publ. Astrophys. Branch, Nat. Research Council Canada, 1, 1</t>
  </si>
  <si>
    <t>Algonquin Radio Observatory 318</t>
  </si>
  <si>
    <t>K 1-06</t>
  </si>
  <si>
    <t>Kohoutek 1-06</t>
  </si>
  <si>
    <t>107+21.1</t>
  </si>
  <si>
    <t>107.0+21.3</t>
  </si>
  <si>
    <t>K 1-25</t>
  </si>
  <si>
    <t>K 3-32</t>
  </si>
  <si>
    <t>K 3-48</t>
  </si>
  <si>
    <t>K 3-86</t>
  </si>
  <si>
    <t>Kohoutek 1-25</t>
  </si>
  <si>
    <t>Kohoutek 3-32</t>
  </si>
  <si>
    <t>Kohoutek 3-48</t>
  </si>
  <si>
    <t>Kohoutek 3-86</t>
  </si>
  <si>
    <t>038+07.1</t>
  </si>
  <si>
    <t>056+04.1</t>
  </si>
  <si>
    <t>063+00.1</t>
  </si>
  <si>
    <t>106-04.1</t>
  </si>
  <si>
    <t>K 5-01</t>
  </si>
  <si>
    <t>K 5-22</t>
  </si>
  <si>
    <t>K 5-23</t>
  </si>
  <si>
    <t>K 5-24</t>
  </si>
  <si>
    <t>K 5-25</t>
  </si>
  <si>
    <t>K 5-26</t>
  </si>
  <si>
    <t>K 5-27</t>
  </si>
  <si>
    <t>K 5-28</t>
  </si>
  <si>
    <t>K 5-29</t>
  </si>
  <si>
    <t>K 5-30</t>
  </si>
  <si>
    <t>K 5-03</t>
  </si>
  <si>
    <t>Kohoutek 5-01</t>
  </si>
  <si>
    <t>Kohoutek 5-22</t>
  </si>
  <si>
    <t>Kohoutek 5-23</t>
  </si>
  <si>
    <t>Kohoutek 5-24</t>
  </si>
  <si>
    <t>Kohoutek 5-25</t>
  </si>
  <si>
    <t>Kohoutek 5-26</t>
  </si>
  <si>
    <t>Kohoutek 5-27</t>
  </si>
  <si>
    <t>Kohoutek 5-28</t>
  </si>
  <si>
    <t>Kohoutek 5-29</t>
  </si>
  <si>
    <t>Kohoutek 5-30</t>
  </si>
  <si>
    <t>Kohoutek 5-03</t>
  </si>
  <si>
    <t>000+04.3</t>
  </si>
  <si>
    <t>000.4+04.4</t>
  </si>
  <si>
    <t>PM 1-139</t>
  </si>
  <si>
    <t>002+05.2</t>
  </si>
  <si>
    <t>002.6+05.5</t>
  </si>
  <si>
    <t>K 5-31</t>
  </si>
  <si>
    <t>K 5-32</t>
  </si>
  <si>
    <t>K 5-34</t>
  </si>
  <si>
    <t>Kohoutek 5-31</t>
  </si>
  <si>
    <t>Kohoutek 5-32</t>
  </si>
  <si>
    <t>Kohoutek 5-34</t>
  </si>
  <si>
    <t>K 5-36</t>
  </si>
  <si>
    <t>K 5-38</t>
  </si>
  <si>
    <t>K 5-39</t>
  </si>
  <si>
    <t>Kohoutek 5-36</t>
  </si>
  <si>
    <t>Kohoutek 5-38</t>
  </si>
  <si>
    <t>Kohoutek 5-39</t>
  </si>
  <si>
    <t>K 5-06</t>
  </si>
  <si>
    <t>Kohoutek 5-06</t>
  </si>
  <si>
    <t>003+04.1</t>
  </si>
  <si>
    <t>003.6+04.9</t>
  </si>
  <si>
    <t>K 6-01</t>
  </si>
  <si>
    <t>K 6-10</t>
  </si>
  <si>
    <t>K 6-11</t>
  </si>
  <si>
    <t>K 6-12</t>
  </si>
  <si>
    <t>K 6-15</t>
  </si>
  <si>
    <t>K 6-18</t>
  </si>
  <si>
    <t>K 6-19</t>
  </si>
  <si>
    <t>K 6-20</t>
  </si>
  <si>
    <t>K 6-21</t>
  </si>
  <si>
    <t>K 6-22</t>
  </si>
  <si>
    <t>K 6-25</t>
  </si>
  <si>
    <t>K 6-26</t>
  </si>
  <si>
    <t>K 6-27</t>
  </si>
  <si>
    <t>K 6-29</t>
  </si>
  <si>
    <t>K 6-30</t>
  </si>
  <si>
    <t>K 6-31</t>
  </si>
  <si>
    <t>K 6-32</t>
  </si>
  <si>
    <t>K 6-33</t>
  </si>
  <si>
    <t>K 6-34</t>
  </si>
  <si>
    <t>K 6-35</t>
  </si>
  <si>
    <t>K 6-36</t>
  </si>
  <si>
    <t>K 6-38</t>
  </si>
  <si>
    <t>K 6-39</t>
  </si>
  <si>
    <t>K 6-40</t>
  </si>
  <si>
    <t>K 6-41</t>
  </si>
  <si>
    <t>K 6-42</t>
  </si>
  <si>
    <t>K 6-02</t>
  </si>
  <si>
    <t>K 6-04</t>
  </si>
  <si>
    <t>Kohoutek 6-10</t>
  </si>
  <si>
    <t>Kohoutek 6-11</t>
  </si>
  <si>
    <t>Kohoutek 6-12</t>
  </si>
  <si>
    <t>Kohoutek 6-15</t>
  </si>
  <si>
    <t>Kohoutek 6-18</t>
  </si>
  <si>
    <t>Kohoutek 6-19</t>
  </si>
  <si>
    <t>Kohoutek 6-20</t>
  </si>
  <si>
    <t>Kohoutek 6-21</t>
  </si>
  <si>
    <t>Kohoutek 6-22</t>
  </si>
  <si>
    <t>Kohoutek 6-25</t>
  </si>
  <si>
    <t>Kohoutek 6-26</t>
  </si>
  <si>
    <t>Kohoutek 6-27</t>
  </si>
  <si>
    <t>Kohoutek 6-29</t>
  </si>
  <si>
    <t>Kohoutek 6-30</t>
  </si>
  <si>
    <t>Kohoutek 6-31</t>
  </si>
  <si>
    <t>Kohoutek 6-32</t>
  </si>
  <si>
    <t>Kohoutek 6-33</t>
  </si>
  <si>
    <t>Kohoutek 6-34</t>
  </si>
  <si>
    <t>Kohoutek 6-35</t>
  </si>
  <si>
    <t>Kohoutek 6-36</t>
  </si>
  <si>
    <t>Kohoutek 6-38</t>
  </si>
  <si>
    <t>Kohoutek 6-39</t>
  </si>
  <si>
    <t>Kohoutek 6-40</t>
  </si>
  <si>
    <t>Kohoutek 6-41</t>
  </si>
  <si>
    <t>Kohoutek 6-42</t>
  </si>
  <si>
    <t>Kohoutek 6-02</t>
  </si>
  <si>
    <t>Kohoutek 6-04</t>
  </si>
  <si>
    <t>001+01.2</t>
  </si>
  <si>
    <t>001.6+01.5</t>
  </si>
  <si>
    <t>353-03.2</t>
  </si>
  <si>
    <t>353.6-03.6</t>
  </si>
  <si>
    <t>356-02.3</t>
  </si>
  <si>
    <t>356.4-02.5</t>
  </si>
  <si>
    <t>359-01.4</t>
  </si>
  <si>
    <t>356.6+07.5</t>
  </si>
  <si>
    <t>354.4+05.4</t>
  </si>
  <si>
    <t>354.8+05.1</t>
  </si>
  <si>
    <t>003.1+05.2</t>
  </si>
  <si>
    <t>358.7-02.5</t>
  </si>
  <si>
    <t>355.9-04.4</t>
  </si>
  <si>
    <t>006.1+01.5</t>
  </si>
  <si>
    <t>358.7-03.0</t>
  </si>
  <si>
    <t>001.0-01.9</t>
  </si>
  <si>
    <t>002.9-02.7</t>
  </si>
  <si>
    <t>002.2-04.3</t>
  </si>
  <si>
    <t>002.4-05.0</t>
  </si>
  <si>
    <t>357+01.4</t>
  </si>
  <si>
    <t>357.1+01.2</t>
  </si>
  <si>
    <t>000+02.3</t>
  </si>
  <si>
    <t>000.0+02.0</t>
  </si>
  <si>
    <t>H 1-67</t>
  </si>
  <si>
    <t>Sa 2-334</t>
  </si>
  <si>
    <t>Hen 2-398</t>
  </si>
  <si>
    <t>009-04.1</t>
  </si>
  <si>
    <t>009.8-04.6</t>
  </si>
  <si>
    <t>H 1-09</t>
  </si>
  <si>
    <t>Sa 2-190</t>
  </si>
  <si>
    <t>Hen 2-213</t>
  </si>
  <si>
    <t>355+03.2</t>
  </si>
  <si>
    <t>355.9+03.6</t>
  </si>
  <si>
    <t>Palomar observatory &amp; Haro (&amp; Iriarte &amp; Chavira) &amp; Luyten</t>
  </si>
  <si>
    <t>Hartl &amp; Dengel &amp; Weinberger 08</t>
  </si>
  <si>
    <t>HaTr 02</t>
  </si>
  <si>
    <t>HaTr 03</t>
  </si>
  <si>
    <t>HaTr 04</t>
  </si>
  <si>
    <t>HaTr 05</t>
  </si>
  <si>
    <t>HaTr 06</t>
  </si>
  <si>
    <t>HaTr 08</t>
  </si>
  <si>
    <t>HaTr 09</t>
  </si>
  <si>
    <t>Hartl &amp; Tritton 07</t>
  </si>
  <si>
    <t>332-16.2</t>
  </si>
  <si>
    <t>332.5-16.9</t>
  </si>
  <si>
    <t>HaTr 12</t>
  </si>
  <si>
    <t>Hartl &amp; Tritton 12</t>
  </si>
  <si>
    <t>038-00.1</t>
  </si>
  <si>
    <t>HDW 13</t>
  </si>
  <si>
    <t>Hartl &amp; Dengel &amp; Weinberger 13</t>
  </si>
  <si>
    <t>HaWe 15</t>
  </si>
  <si>
    <t>099-08.1</t>
  </si>
  <si>
    <t>MeWe 1-02</t>
  </si>
  <si>
    <t>Melmer &amp; Weinberger 1-02</t>
  </si>
  <si>
    <t>283-01.2</t>
  </si>
  <si>
    <t>283.4-01.3</t>
  </si>
  <si>
    <t>MeWe 1-04</t>
  </si>
  <si>
    <t>MeWe 2-01</t>
  </si>
  <si>
    <t>MeWe 2-02</t>
  </si>
  <si>
    <t>MeWe 2-04</t>
  </si>
  <si>
    <t>MeWe 2-05</t>
  </si>
  <si>
    <t>Melmer &amp; Weinberger 1-04</t>
  </si>
  <si>
    <t>Melmer &amp; Weinberger 2-01</t>
  </si>
  <si>
    <t>Melmer &amp; Weinberger 2-02</t>
  </si>
  <si>
    <t>Melmer &amp; Weinberger 2-04</t>
  </si>
  <si>
    <t>Melmer &amp; Weinberger 2-05</t>
  </si>
  <si>
    <t>315+08.1</t>
  </si>
  <si>
    <t>315.9+08.2</t>
  </si>
  <si>
    <t>253+00.1</t>
  </si>
  <si>
    <t>253.9+00.7</t>
  </si>
  <si>
    <t>277+03.1</t>
  </si>
  <si>
    <t>277.1+03.3</t>
  </si>
  <si>
    <t>314+10.1</t>
  </si>
  <si>
    <t>340+03.1</t>
  </si>
  <si>
    <t>340.9+03.7</t>
  </si>
  <si>
    <t>Kerber &amp; Weinberger 15</t>
  </si>
  <si>
    <t>Kerber &amp; Weinberger 16</t>
  </si>
  <si>
    <t>KW 15</t>
  </si>
  <si>
    <t>KW 16</t>
  </si>
  <si>
    <t>KLSS 1-03</t>
  </si>
  <si>
    <t>Sh 1-89</t>
  </si>
  <si>
    <t>Sharpless 1-89</t>
  </si>
  <si>
    <t>NeVe</t>
  </si>
  <si>
    <t>Neckel &amp; Vehrenberg</t>
  </si>
  <si>
    <t>NeVe 02</t>
  </si>
  <si>
    <t>Neckel &amp; Vehrenberg 02</t>
  </si>
  <si>
    <t>073.0+03.6</t>
  </si>
  <si>
    <t>NeVe 3-1</t>
  </si>
  <si>
    <t>NeVe 3-2</t>
  </si>
  <si>
    <t>NeVe 3-3</t>
  </si>
  <si>
    <t>NeVe 3-6</t>
  </si>
  <si>
    <t>NeVe 3-7</t>
  </si>
  <si>
    <t>Neckel &amp; Vehrenberg 3-1</t>
  </si>
  <si>
    <t>Neckel &amp; Vehrenberg 3-2</t>
  </si>
  <si>
    <t>Neckel &amp; Vehrenberg 3-3</t>
  </si>
  <si>
    <t>Neckel &amp; Vehrenberg 3-6</t>
  </si>
  <si>
    <t>Neckel &amp; Vehrenberg 3-7</t>
  </si>
  <si>
    <t>275-01.2</t>
  </si>
  <si>
    <t>275.9-01.0</t>
  </si>
  <si>
    <t>326+07.1</t>
  </si>
  <si>
    <t>326.4+07.0</t>
  </si>
  <si>
    <t>Manzana</t>
  </si>
  <si>
    <t>250.4-01.3</t>
  </si>
  <si>
    <t>BRAN 100</t>
  </si>
  <si>
    <t>PN G292.4+00.8</t>
  </si>
  <si>
    <t>292.5+00.9</t>
  </si>
  <si>
    <t>296.5+02.7</t>
  </si>
  <si>
    <t>MaC 1-12</t>
  </si>
  <si>
    <t>MacConnell 1-12</t>
  </si>
  <si>
    <t>PM 1-226</t>
  </si>
  <si>
    <t>021+02.1</t>
  </si>
  <si>
    <t>021.9+02.7</t>
  </si>
  <si>
    <t>MaC 1-15</t>
  </si>
  <si>
    <t>MacConnell 1-15</t>
  </si>
  <si>
    <t>019-08.1</t>
  </si>
  <si>
    <t>classified a planetary nebula in SIMBAD</t>
  </si>
  <si>
    <t xml:space="preserve">PTB 10                         </t>
  </si>
  <si>
    <t xml:space="preserve">PTB 11                         </t>
  </si>
  <si>
    <t xml:space="preserve">PTB 12                         </t>
  </si>
  <si>
    <t xml:space="preserve">PTB 13                         </t>
  </si>
  <si>
    <t xml:space="preserve">PTB 14                         </t>
  </si>
  <si>
    <t xml:space="preserve">PTB 15                         </t>
  </si>
  <si>
    <t xml:space="preserve">PTB 16                         </t>
  </si>
  <si>
    <t xml:space="preserve">PTB 17                         </t>
  </si>
  <si>
    <t xml:space="preserve">PTB 18                         </t>
  </si>
  <si>
    <t xml:space="preserve">PTB 19                         </t>
  </si>
  <si>
    <t xml:space="preserve">PTB 20                         </t>
  </si>
  <si>
    <t xml:space="preserve">PTB 21                         </t>
  </si>
  <si>
    <t xml:space="preserve">PTB 22                         </t>
  </si>
  <si>
    <t xml:space="preserve">PTB 23                         </t>
  </si>
  <si>
    <t xml:space="preserve">PTB 24                         </t>
  </si>
  <si>
    <t xml:space="preserve">PTB 25                         </t>
  </si>
  <si>
    <t xml:space="preserve">PTB 26                         </t>
  </si>
  <si>
    <t xml:space="preserve">PTB 27                         </t>
  </si>
  <si>
    <t xml:space="preserve">PTB 28                         </t>
  </si>
  <si>
    <t xml:space="preserve">PTB 29                         </t>
  </si>
  <si>
    <t xml:space="preserve">PTB 30                         </t>
  </si>
  <si>
    <t xml:space="preserve">PTB 31                         </t>
  </si>
  <si>
    <t xml:space="preserve">PTB 32                         </t>
  </si>
  <si>
    <t xml:space="preserve">PTB 33                         </t>
  </si>
  <si>
    <t xml:space="preserve">PTB 35                         </t>
  </si>
  <si>
    <t xml:space="preserve">PTB 36                         </t>
  </si>
  <si>
    <t xml:space="preserve">PTB 37                         </t>
  </si>
  <si>
    <t xml:space="preserve">PTB 38                         </t>
  </si>
  <si>
    <t xml:space="preserve">PTB 39                         </t>
  </si>
  <si>
    <t xml:space="preserve">PTB 40                         </t>
  </si>
  <si>
    <t xml:space="preserve">PTB 41                         </t>
  </si>
  <si>
    <t xml:space="preserve">PTB 42                         </t>
  </si>
  <si>
    <t xml:space="preserve">PTB 43                         </t>
  </si>
  <si>
    <t xml:space="preserve">PTB 44                         </t>
  </si>
  <si>
    <t xml:space="preserve">PTB 02                          </t>
  </si>
  <si>
    <t xml:space="preserve">PTB 03                          </t>
  </si>
  <si>
    <t xml:space="preserve">PTB 04                          </t>
  </si>
  <si>
    <t xml:space="preserve">PTB 05                          </t>
  </si>
  <si>
    <t xml:space="preserve">PTB 06                          </t>
  </si>
  <si>
    <t xml:space="preserve">PTB 07                          </t>
  </si>
  <si>
    <t xml:space="preserve">PTB 08                          </t>
  </si>
  <si>
    <t xml:space="preserve">PTB 09                          </t>
  </si>
  <si>
    <t>P. T. Boumis 10</t>
  </si>
  <si>
    <t>P. T. Boumis 11</t>
  </si>
  <si>
    <t>P. T. Boumis 12</t>
  </si>
  <si>
    <t>P. T. Boumis 13</t>
  </si>
  <si>
    <t>P. T. Boumis 14</t>
  </si>
  <si>
    <t>P. T. Boumis 15</t>
  </si>
  <si>
    <t>P. T. Boumis 16</t>
  </si>
  <si>
    <t>P. T. Boumis 17</t>
  </si>
  <si>
    <t>P. T. Boumis 18</t>
  </si>
  <si>
    <t>P. T. Boumis 19</t>
  </si>
  <si>
    <t>P. T. Boumis 02</t>
  </si>
  <si>
    <t>P. T. Boumis 20</t>
  </si>
  <si>
    <t>P. T. Boumis 21</t>
  </si>
  <si>
    <t>P. T. Boumis 22</t>
  </si>
  <si>
    <t>P. T. Boumis 23</t>
  </si>
  <si>
    <t>P. T. Boumis 24</t>
  </si>
  <si>
    <t>P. T. Boumis 25</t>
  </si>
  <si>
    <t>P. T. Boumis 26</t>
  </si>
  <si>
    <t>P. T. Boumis 27</t>
  </si>
  <si>
    <t>P. T. Boumis 28</t>
  </si>
  <si>
    <t>P. T. Boumis 29</t>
  </si>
  <si>
    <t>P. T. Boumis 03</t>
  </si>
  <si>
    <t>P. T. Boumis 30</t>
  </si>
  <si>
    <t>P. T. Boumis 31</t>
  </si>
  <si>
    <t>P. T. Boumis 32</t>
  </si>
  <si>
    <t>P. T. Boumis 33</t>
  </si>
  <si>
    <t>P. T. Boumis 35</t>
  </si>
  <si>
    <t>P. T. Boumis 36</t>
  </si>
  <si>
    <t>P. T. Boumis 37</t>
  </si>
  <si>
    <t>P. T. Boumis 38</t>
  </si>
  <si>
    <t>P. T. Boumis 39</t>
  </si>
  <si>
    <t>P. T. Boumis 04</t>
  </si>
  <si>
    <t>P. T. Boumis 40</t>
  </si>
  <si>
    <t>P. T. Boumis 41</t>
  </si>
  <si>
    <t>P. T. Boumis 42</t>
  </si>
  <si>
    <t>P. T. Boumis 43</t>
  </si>
  <si>
    <t>P. T. Boumis 44</t>
  </si>
  <si>
    <t>P. T. Boumis 05</t>
  </si>
  <si>
    <t>P. T. Boumis 06</t>
  </si>
  <si>
    <t>P. T. Boumis 07</t>
  </si>
  <si>
    <t>P. T. Boumis 08</t>
  </si>
  <si>
    <t>P. T. Boumis 09</t>
  </si>
  <si>
    <t>007.3+03.5</t>
  </si>
  <si>
    <t>007.4-03.0</t>
  </si>
  <si>
    <t>PN G007.9+04.3</t>
  </si>
  <si>
    <t>007.8+04.3</t>
  </si>
  <si>
    <t>008.8+03.8</t>
  </si>
  <si>
    <t>009.4+03.9</t>
  </si>
  <si>
    <t>011.5+03.7</t>
  </si>
  <si>
    <t>012.0+07.4</t>
  </si>
  <si>
    <t>012.5+04.3</t>
  </si>
  <si>
    <t>013.4+08.8</t>
  </si>
  <si>
    <t>014.0+04.8</t>
  </si>
  <si>
    <t>004.1+07.8</t>
  </si>
  <si>
    <t>016.1+07.7</t>
  </si>
  <si>
    <t>016.6+07.0</t>
  </si>
  <si>
    <t>PN G016.8+06.9</t>
  </si>
  <si>
    <t>016.8+07.0</t>
  </si>
  <si>
    <t>018.0-02.2</t>
  </si>
  <si>
    <t>018.4+05.3</t>
  </si>
  <si>
    <t>018.8-01.9</t>
  </si>
  <si>
    <t>PN G018.7-01.8</t>
  </si>
  <si>
    <t>008.3+09.6</t>
  </si>
  <si>
    <t>008.4-02.8</t>
  </si>
  <si>
    <t>008.6+06.7</t>
  </si>
  <si>
    <t>008.7-04.2</t>
  </si>
  <si>
    <t>004.6+06.1</t>
  </si>
  <si>
    <t>PN G010.0+04.3</t>
  </si>
  <si>
    <t>010.1+04.4</t>
  </si>
  <si>
    <t>011.0-02.9</t>
  </si>
  <si>
    <t>011.3-09.1</t>
  </si>
  <si>
    <t>011.4-05.3</t>
  </si>
  <si>
    <t>012.1-02.6</t>
  </si>
  <si>
    <t>PN G012.1-02.5</t>
  </si>
  <si>
    <t>PN G013.1-04.9</t>
  </si>
  <si>
    <t>013.2-05.0</t>
  </si>
  <si>
    <t>PN G013.6-04.6</t>
  </si>
  <si>
    <t>013.7-04.7</t>
  </si>
  <si>
    <t>013.8-02.0</t>
  </si>
  <si>
    <t>014.2-03.4</t>
  </si>
  <si>
    <t>005.4+04.0</t>
  </si>
  <si>
    <t>014.3-07.2</t>
  </si>
  <si>
    <t>014.8-02.7</t>
  </si>
  <si>
    <t>015.3-03.3</t>
  </si>
  <si>
    <t>016.6-04.0</t>
  </si>
  <si>
    <t>016.9-09.7</t>
  </si>
  <si>
    <t>005.7+04.5</t>
  </si>
  <si>
    <t>006.1+03.9</t>
  </si>
  <si>
    <t>PN G006.1+03.8</t>
  </si>
  <si>
    <t>PN G007.1+07.3</t>
  </si>
  <si>
    <t>007.1+07.4</t>
  </si>
  <si>
    <t>PN G007.2+03.3</t>
  </si>
  <si>
    <t>007.2+03.4</t>
  </si>
  <si>
    <t>PN G007.1+04.9</t>
  </si>
  <si>
    <t>007.2+04.9</t>
  </si>
  <si>
    <t>SS</t>
  </si>
  <si>
    <t>Astrophys. J., Suppl. Ser., 33, 459-469</t>
  </si>
  <si>
    <t>SS 318</t>
  </si>
  <si>
    <t>017+11.1</t>
  </si>
  <si>
    <t>017.0+11.1</t>
  </si>
  <si>
    <t>SBSS</t>
  </si>
  <si>
    <t>Second Biurakan observatory Survey, Star</t>
  </si>
  <si>
    <t>SBSS 1150+599</t>
  </si>
  <si>
    <t>Second Biurakan observatory Survey, Star 1150+599</t>
  </si>
  <si>
    <t>135.9+55.9</t>
  </si>
  <si>
    <t>WeSb 6</t>
  </si>
  <si>
    <t>Weinberger &amp; Sabbadin 6</t>
  </si>
  <si>
    <t>110-01.1</t>
  </si>
  <si>
    <t>We 1-008</t>
  </si>
  <si>
    <t>We 2-037</t>
  </si>
  <si>
    <t>Weinberger 2-037</t>
  </si>
  <si>
    <t>Weinberger 1-008</t>
  </si>
  <si>
    <t>059-01.2</t>
  </si>
  <si>
    <t>We 4-005</t>
  </si>
  <si>
    <t>Weinberger 4-005</t>
  </si>
  <si>
    <t>013-15.1</t>
  </si>
  <si>
    <t>013.7-15.3</t>
  </si>
  <si>
    <t>Ra</t>
  </si>
  <si>
    <t>Raffaeilli</t>
  </si>
  <si>
    <t>Thierry Raffaeilli, French amateur astronomer</t>
  </si>
  <si>
    <t>058.1-03.7</t>
  </si>
  <si>
    <t>Ra 02</t>
  </si>
  <si>
    <t>Ra 16</t>
  </si>
  <si>
    <t>Raffaeilli 16</t>
  </si>
  <si>
    <t>Raffaeilli 02</t>
  </si>
  <si>
    <t>048.9+04.3</t>
  </si>
  <si>
    <t>Ra 24</t>
  </si>
  <si>
    <t>Ra 04</t>
  </si>
  <si>
    <t>Raffaeilli 24</t>
  </si>
  <si>
    <t>Raffaeilli 04</t>
  </si>
  <si>
    <t>056.4-00.3</t>
  </si>
  <si>
    <t>PN G077.3-04.0</t>
  </si>
  <si>
    <t>077.4-04.0</t>
  </si>
  <si>
    <t>SAB</t>
  </si>
  <si>
    <t>SAB 41</t>
  </si>
  <si>
    <t>354.5-03.9</t>
  </si>
  <si>
    <t>JaSt 69</t>
  </si>
  <si>
    <t>000-01.8</t>
  </si>
  <si>
    <t>PN G000.0-01.0</t>
  </si>
  <si>
    <t>000.1-01.0</t>
  </si>
  <si>
    <t>Hen 3-401</t>
  </si>
  <si>
    <t>Henize 3-401</t>
  </si>
  <si>
    <t>THA 35-II-27</t>
  </si>
  <si>
    <t>285-02.2</t>
  </si>
  <si>
    <t>285.1-02.7</t>
  </si>
  <si>
    <t>THA</t>
  </si>
  <si>
    <t>The, H-alpha emission</t>
  </si>
  <si>
    <t>Contr. from the Bosscha Observ. Lembang., 35, 1-10</t>
  </si>
  <si>
    <t>There are ten publications by The containing objects with THA-designation. Listed is the one with the only PN in the list (THA 35-II-27 = Hen 3-401 = PK 285-02.2)</t>
  </si>
  <si>
    <t>312.3+05.7</t>
  </si>
  <si>
    <t>330.1+02.6</t>
  </si>
  <si>
    <t>331.8-02.3</t>
  </si>
  <si>
    <t>348.4+04.9</t>
  </si>
  <si>
    <t>005.2-10.8</t>
  </si>
  <si>
    <t>Hen 3-341</t>
  </si>
  <si>
    <t>279-00.1</t>
  </si>
  <si>
    <t>279.1-00.4</t>
  </si>
  <si>
    <t>Th 2-B</t>
  </si>
  <si>
    <t>The 2-B</t>
  </si>
  <si>
    <t>Hen 2-093</t>
  </si>
  <si>
    <t>307-01.1</t>
  </si>
  <si>
    <t>The 3-34</t>
  </si>
  <si>
    <t>Th 3-34</t>
  </si>
  <si>
    <t>356-00.1</t>
  </si>
  <si>
    <t>The 3-05</t>
  </si>
  <si>
    <t>Th 3-05</t>
  </si>
  <si>
    <t>Terz 0137</t>
  </si>
  <si>
    <t>355+03.4</t>
  </si>
  <si>
    <t>PK 355+03.1</t>
  </si>
  <si>
    <t>355.2+03.7</t>
  </si>
  <si>
    <t>Hen 2-079</t>
  </si>
  <si>
    <t>Sa 2-83</t>
  </si>
  <si>
    <t>298-01.1</t>
  </si>
  <si>
    <t>311-02.1</t>
  </si>
  <si>
    <t>311-06.1</t>
  </si>
  <si>
    <t>Sa 2-108</t>
  </si>
  <si>
    <t>315-04.1</t>
  </si>
  <si>
    <t>315.7-04.2</t>
  </si>
  <si>
    <t>333-00.1</t>
  </si>
  <si>
    <t>PN G 068.8+00.0</t>
  </si>
  <si>
    <t>PN G 069.7-00.0</t>
  </si>
  <si>
    <t>Wray 16-0165</t>
  </si>
  <si>
    <t>Wray 16-0229</t>
  </si>
  <si>
    <t>Wray 17-0094</t>
  </si>
  <si>
    <t>Wray 16-0330</t>
  </si>
  <si>
    <t>Wray 16-0413</t>
  </si>
  <si>
    <t>Wray 16-0417</t>
  </si>
  <si>
    <t xml:space="preserve">Wray 16-0108                    </t>
  </si>
  <si>
    <t xml:space="preserve">Wray 16-0109                    </t>
  </si>
  <si>
    <t xml:space="preserve">Wray 16-0118                    </t>
  </si>
  <si>
    <t xml:space="preserve">Wray 16-0146                    </t>
  </si>
  <si>
    <t xml:space="preserve">Wray 16-0150                    </t>
  </si>
  <si>
    <t xml:space="preserve">Wray 16-0158                    </t>
  </si>
  <si>
    <t xml:space="preserve">Wray 16-0160                    </t>
  </si>
  <si>
    <t xml:space="preserve">Wray 16-0167                    </t>
  </si>
  <si>
    <t xml:space="preserve">Wray 16-0185                    </t>
  </si>
  <si>
    <t xml:space="preserve">Wray 16-0196                    </t>
  </si>
  <si>
    <t xml:space="preserve">Wray 16-0023                     </t>
  </si>
  <si>
    <t xml:space="preserve">Wray 16-0231                    </t>
  </si>
  <si>
    <t xml:space="preserve">Wray 16-0253                    </t>
  </si>
  <si>
    <t xml:space="preserve">Wray 16-0260                    </t>
  </si>
  <si>
    <t xml:space="preserve">Wray 16-0028                     </t>
  </si>
  <si>
    <t xml:space="preserve">Wray 16-0287                    </t>
  </si>
  <si>
    <t xml:space="preserve">Wray 16-0344                    </t>
  </si>
  <si>
    <t xml:space="preserve">Wray 16-0400                    </t>
  </si>
  <si>
    <t xml:space="preserve">Wray 16-0055                     </t>
  </si>
  <si>
    <t xml:space="preserve">Wray 16-0083                     </t>
  </si>
  <si>
    <t xml:space="preserve">Wray 16-0084                     </t>
  </si>
  <si>
    <t xml:space="preserve">Wray 16-0087                     </t>
  </si>
  <si>
    <t xml:space="preserve">Wray 15-1154                   </t>
  </si>
  <si>
    <t xml:space="preserve">Wray 15-1375                   </t>
  </si>
  <si>
    <t xml:space="preserve">Wray 15-1469                   </t>
  </si>
  <si>
    <t xml:space="preserve">Wray 15-1567                   </t>
  </si>
  <si>
    <t xml:space="preserve">Wray 15-1879                   </t>
  </si>
  <si>
    <t xml:space="preserve">Wray 18-0173                    </t>
  </si>
  <si>
    <t>259+00.1</t>
  </si>
  <si>
    <t>259.1+00.9</t>
  </si>
  <si>
    <t>267-03.1</t>
  </si>
  <si>
    <t>350-02.2</t>
  </si>
  <si>
    <t>350.9-02.9</t>
  </si>
  <si>
    <t>Sa 3-107</t>
  </si>
  <si>
    <t>Sa 3-007</t>
  </si>
  <si>
    <t>358-04.2</t>
  </si>
  <si>
    <t>358.0-04.6</t>
  </si>
  <si>
    <t>Sa 2-323</t>
  </si>
  <si>
    <t>Hen 2-375</t>
  </si>
  <si>
    <t>StWr 2-45</t>
  </si>
  <si>
    <t>337-18.1</t>
  </si>
  <si>
    <t>Henize 2-418</t>
  </si>
  <si>
    <t>275+06.1</t>
  </si>
  <si>
    <t>Wray 16-0082</t>
  </si>
  <si>
    <t>295-09.2</t>
  </si>
  <si>
    <t xml:space="preserve">Wray 17-0010                     </t>
  </si>
  <si>
    <t xml:space="preserve">Wray 17-0104                    </t>
  </si>
  <si>
    <t xml:space="preserve">Wray 17-0015                     </t>
  </si>
  <si>
    <t xml:space="preserve">Wray 17-0023                     </t>
  </si>
  <si>
    <t xml:space="preserve">Wray 17-0035                     </t>
  </si>
  <si>
    <t xml:space="preserve">Wray 17-0038                     </t>
  </si>
  <si>
    <t xml:space="preserve">Wray 17-0056                     </t>
  </si>
  <si>
    <t xml:space="preserve">Wray 17-0058                     </t>
  </si>
  <si>
    <t xml:space="preserve">Wray 17-0062                     </t>
  </si>
  <si>
    <t xml:space="preserve">Wray 17-0064                     </t>
  </si>
  <si>
    <t xml:space="preserve">Wray 17-0066                     </t>
  </si>
  <si>
    <t xml:space="preserve">Wray 17-0009                      </t>
  </si>
  <si>
    <t>251-03.1</t>
  </si>
  <si>
    <t>251.9-03.7</t>
  </si>
  <si>
    <t>K 6-37</t>
  </si>
  <si>
    <t>357-04.4</t>
  </si>
  <si>
    <t>357.8-04.4</t>
  </si>
  <si>
    <t>NeVe 3-4</t>
  </si>
  <si>
    <t>251+00.1</t>
  </si>
  <si>
    <t>251.1+00.7</t>
  </si>
  <si>
    <t>PN G251.2+00.7</t>
  </si>
  <si>
    <t>270-02.1</t>
  </si>
  <si>
    <t>270.1-02.9</t>
  </si>
  <si>
    <t>vBRc 3</t>
  </si>
  <si>
    <t>Sa 3-11</t>
  </si>
  <si>
    <t>279-03.2</t>
  </si>
  <si>
    <t>279.1-03.1</t>
  </si>
  <si>
    <t>279+01.1</t>
  </si>
  <si>
    <t>302.3-00.5</t>
  </si>
  <si>
    <t>305+03.2</t>
  </si>
  <si>
    <t>305.3+03.0</t>
  </si>
  <si>
    <t>WeKG 2</t>
  </si>
  <si>
    <t>308+00.1</t>
  </si>
  <si>
    <t>308.4+00.4</t>
  </si>
  <si>
    <t>311-00.1</t>
  </si>
  <si>
    <t>311.7-00.9</t>
  </si>
  <si>
    <t>313+01.1</t>
  </si>
  <si>
    <t>313.3+01.1</t>
  </si>
  <si>
    <t>243-00.1</t>
  </si>
  <si>
    <t>268-14.1</t>
  </si>
  <si>
    <t xml:space="preserve">WHI B0717-07                   </t>
  </si>
  <si>
    <t xml:space="preserve">WHI B1751-07                   </t>
  </si>
  <si>
    <t>WHI</t>
  </si>
  <si>
    <t>Whiting &amp; Hau &amp; Irwin</t>
  </si>
  <si>
    <t>Astrophys. J., Suppl. Ser., 141, 123-146</t>
  </si>
  <si>
    <t xml:space="preserve">Whiting &amp; Hau &amp; Irwin B0717-07  </t>
  </si>
  <si>
    <t>Whiting &amp; Hau &amp; Irwin B1751-07</t>
  </si>
  <si>
    <t>Jacoby &amp; Van den Steene</t>
  </si>
  <si>
    <t>Jacoby &amp; Van den Steene 01</t>
  </si>
  <si>
    <t>Jacoby &amp; Van den Steene 10</t>
  </si>
  <si>
    <t>Jacoby &amp; Van den Steene 11</t>
  </si>
  <si>
    <t>Jacoby &amp; Van den Steene 12</t>
  </si>
  <si>
    <t>Jacoby &amp; Van den Steene 13</t>
  </si>
  <si>
    <t>Jacoby &amp; Van den Steene 14</t>
  </si>
  <si>
    <t>Jacoby &amp; Van den Steene 15</t>
  </si>
  <si>
    <t>Jacoby &amp; Van den Steene 20</t>
  </si>
  <si>
    <t>Jacoby &amp; Van den Steene 2-01</t>
  </si>
  <si>
    <t>Jacoby &amp; Van den Steene 2-02</t>
  </si>
  <si>
    <t>Jacoby &amp; Van den Steene 2-03</t>
  </si>
  <si>
    <t>Jacoby &amp; Van den Steene 2-04</t>
  </si>
  <si>
    <t>Jacoby &amp; Van den Steene 2-05</t>
  </si>
  <si>
    <t>Jacoby &amp; Van den Steene 2-08</t>
  </si>
  <si>
    <t>Jacoby &amp; Van den Steene 2-09</t>
  </si>
  <si>
    <t>Jacoby &amp; Van den Steene 21</t>
  </si>
  <si>
    <t>Jacoby &amp; Van den Steene 2-11</t>
  </si>
  <si>
    <t>Jacoby &amp; Van den Steene 2-12</t>
  </si>
  <si>
    <t>Jacoby &amp; Van den Steene 2-13</t>
  </si>
  <si>
    <t>Jacoby &amp; Van den Steene 2-14</t>
  </si>
  <si>
    <t>Jacoby &amp; Van den Steene 2-15</t>
  </si>
  <si>
    <t>Jacoby &amp; Van den Steene 2-16</t>
  </si>
  <si>
    <t>Jacoby &amp; Van den Steene 2-18</t>
  </si>
  <si>
    <t>Jacoby &amp; Van den Steene 2-19</t>
  </si>
  <si>
    <t>Jacoby &amp; Van den Steene 22</t>
  </si>
  <si>
    <t>Jacoby &amp; Van den Steene 2-20</t>
  </si>
  <si>
    <t>Jacoby &amp; Van den Steene 24</t>
  </si>
  <si>
    <t>Jacoby &amp; Van den Steene 25</t>
  </si>
  <si>
    <t>Jacoby &amp; Van den Steene 26</t>
  </si>
  <si>
    <t>Jacoby &amp; Van den Steene 27</t>
  </si>
  <si>
    <t>Jacoby &amp; Van den Steene 29</t>
  </si>
  <si>
    <t>Jacoby &amp; Van den Steene 31</t>
  </si>
  <si>
    <t>Jacoby &amp; Van den Steene 32</t>
  </si>
  <si>
    <t>Jacoby &amp; Van den Steene 33</t>
  </si>
  <si>
    <t>Jacoby &amp; Van den Steene 34</t>
  </si>
  <si>
    <t>Jacoby &amp; Van den Steene 35</t>
  </si>
  <si>
    <t>Jacoby &amp; Van den Steene 39</t>
  </si>
  <si>
    <t>Jacoby &amp; Van den Steene 40</t>
  </si>
  <si>
    <t>Jacoby &amp; Van den Steene 43</t>
  </si>
  <si>
    <t>Jacoby &amp; Van den Steene 45</t>
  </si>
  <si>
    <t>Jacoby &amp; Van den Steene 46</t>
  </si>
  <si>
    <t>Jacoby &amp; Van den Steene 47</t>
  </si>
  <si>
    <t>Jacoby &amp; Van den Steene 48</t>
  </si>
  <si>
    <t>Jacoby &amp; Van den Steene 49</t>
  </si>
  <si>
    <t>Jacoby &amp; Van den Steene 50</t>
  </si>
  <si>
    <t>Jacoby &amp; Van den Steene 51</t>
  </si>
  <si>
    <t>Jacoby &amp; Van den Steene 57</t>
  </si>
  <si>
    <t>Jacoby &amp; Van den Steene 58</t>
  </si>
  <si>
    <t>Jacoby &amp; Van den Steene 59</t>
  </si>
  <si>
    <t>Jacoby &amp; Van den Steene 61</t>
  </si>
  <si>
    <t>Jacoby &amp; Van den Steene 64</t>
  </si>
  <si>
    <t>Jacoby &amp; Van den Steene 67</t>
  </si>
  <si>
    <t>Jacoby &amp; Van den Steene 69</t>
  </si>
  <si>
    <t>Jacoby &amp; Van den Steene 70</t>
  </si>
  <si>
    <t>Jacoby &amp; Van den Steene 81</t>
  </si>
  <si>
    <t>Jacoby &amp; Van den Steene 84</t>
  </si>
  <si>
    <t>Jacoby &amp; Van den Steene 87</t>
  </si>
  <si>
    <t>Jacoby &amp; Van den Steene 88</t>
  </si>
  <si>
    <t>Jacoby &amp; Van den Steene 91</t>
  </si>
  <si>
    <t>Jacoby &amp; Van den Steene 92</t>
  </si>
  <si>
    <t>Jacoby &amp; Van den Steene 94</t>
  </si>
  <si>
    <t>Jacoby &amp; Van den Steene 96</t>
  </si>
  <si>
    <t>VSP</t>
  </si>
  <si>
    <t>Van den Steene &amp; Pottasch</t>
  </si>
  <si>
    <t>Astron. Astrophys., 299, 238-244</t>
  </si>
  <si>
    <t>VSP 2-18</t>
  </si>
  <si>
    <t>VSP 2-19</t>
  </si>
  <si>
    <t>VSP 2-30</t>
  </si>
  <si>
    <t>VSP 4-33</t>
  </si>
  <si>
    <t>Van den Steene &amp; Pottasch 2-18</t>
  </si>
  <si>
    <t>Van den Steene &amp; Pottasch 2-19</t>
  </si>
  <si>
    <t>Van den Steene &amp; Pottasch 2-30</t>
  </si>
  <si>
    <t>Van den Steene &amp; Pottasch 4-33</t>
  </si>
  <si>
    <t>017-01.1</t>
  </si>
  <si>
    <t>017.6-01.1</t>
  </si>
  <si>
    <t>021+00.1</t>
  </si>
  <si>
    <t>021.6+00.8</t>
  </si>
  <si>
    <t>049+02.2</t>
  </si>
  <si>
    <t>049.3+02.3</t>
  </si>
  <si>
    <t>PM 1-290</t>
  </si>
  <si>
    <t>PM 1-235</t>
  </si>
  <si>
    <t>046-01.1</t>
  </si>
  <si>
    <t>046.7-01.6</t>
  </si>
  <si>
    <t>SB</t>
  </si>
  <si>
    <t>Sylvie Beaulieu</t>
  </si>
  <si>
    <t>PhD thesis</t>
  </si>
  <si>
    <t>SB 15</t>
  </si>
  <si>
    <t>Sylvie Beaulieu 15</t>
  </si>
  <si>
    <t>009-06.2</t>
  </si>
  <si>
    <t>009.3-06.5</t>
  </si>
  <si>
    <t>SB 18</t>
  </si>
  <si>
    <t>SB 19</t>
  </si>
  <si>
    <t>SB 02</t>
  </si>
  <si>
    <t>SB 20</t>
  </si>
  <si>
    <t>SB 21</t>
  </si>
  <si>
    <t>SB 25</t>
  </si>
  <si>
    <t>SB 03</t>
  </si>
  <si>
    <t>SB 31</t>
  </si>
  <si>
    <t>SB 34</t>
  </si>
  <si>
    <t>SB 37</t>
  </si>
  <si>
    <t>SB 39</t>
  </si>
  <si>
    <t>SB 04</t>
  </si>
  <si>
    <t>SB 40</t>
  </si>
  <si>
    <t>SB 42</t>
  </si>
  <si>
    <t>SB 45</t>
  </si>
  <si>
    <t>SB 48</t>
  </si>
  <si>
    <t>SB 05</t>
  </si>
  <si>
    <t>SB 52</t>
  </si>
  <si>
    <t>SB 55</t>
  </si>
  <si>
    <t>SB 06</t>
  </si>
  <si>
    <t>SB 08</t>
  </si>
  <si>
    <t>Sylvie Beaulieu 18</t>
  </si>
  <si>
    <t>Sylvie Beaulieu 19</t>
  </si>
  <si>
    <t>Sylvie Beaulieu 02</t>
  </si>
  <si>
    <t>Sylvie Beaulieu 20</t>
  </si>
  <si>
    <t>Sylvie Beaulieu 21</t>
  </si>
  <si>
    <t>Sylvie Beaulieu 25</t>
  </si>
  <si>
    <t>Sylvie Beaulieu 03</t>
  </si>
  <si>
    <t>Sylvie Beaulieu 31</t>
  </si>
  <si>
    <t>Sylvie Beaulieu 34</t>
  </si>
  <si>
    <t>Sylvie Beaulieu 37</t>
  </si>
  <si>
    <t>Sylvie Beaulieu 39</t>
  </si>
  <si>
    <t>Sylvie Beaulieu 04</t>
  </si>
  <si>
    <t>Sylvie Beaulieu 40</t>
  </si>
  <si>
    <t>Sylvie Beaulieu 42</t>
  </si>
  <si>
    <t>Sylvie Beaulieu 45</t>
  </si>
  <si>
    <t>Sylvie Beaulieu 48</t>
  </si>
  <si>
    <t>Sylvie Beaulieu 05</t>
  </si>
  <si>
    <t>Sylvie Beaulieu 52</t>
  </si>
  <si>
    <t>Sylvie Beaulieu 55</t>
  </si>
  <si>
    <t>Sylvie Beaulieu 06</t>
  </si>
  <si>
    <t>Sylvie Beaulieu 08</t>
  </si>
  <si>
    <t>011-07.2</t>
  </si>
  <si>
    <t>011.4-07.3</t>
  </si>
  <si>
    <t>014-06.1</t>
  </si>
  <si>
    <t>014.4-06.1</t>
  </si>
  <si>
    <t>000-05.2</t>
  </si>
  <si>
    <t>000.5-05.3</t>
  </si>
  <si>
    <t>014-08.1</t>
  </si>
  <si>
    <t>014.8-08.4</t>
  </si>
  <si>
    <t>016-07.1</t>
  </si>
  <si>
    <t>016.0-07.6</t>
  </si>
  <si>
    <t>341+09.1</t>
  </si>
  <si>
    <t>341.0+09.4</t>
  </si>
  <si>
    <t>000-06.2</t>
  </si>
  <si>
    <t>000.7-06.1</t>
  </si>
  <si>
    <t>347-06.1</t>
  </si>
  <si>
    <t>347.9-06.0</t>
  </si>
  <si>
    <t>351-06.3</t>
  </si>
  <si>
    <t>351.5-06.5</t>
  </si>
  <si>
    <t>352-04.2</t>
  </si>
  <si>
    <t>352.6-04.9</t>
  </si>
  <si>
    <t>353-08.1</t>
  </si>
  <si>
    <t>353.3-08.3</t>
  </si>
  <si>
    <t>001-06.3</t>
  </si>
  <si>
    <t>001.1-06.4</t>
  </si>
  <si>
    <t>354-07.2</t>
  </si>
  <si>
    <t>354.7-07.2</t>
  </si>
  <si>
    <t>355-07.1</t>
  </si>
  <si>
    <t>355.3-07.5</t>
  </si>
  <si>
    <t>356-07.4</t>
  </si>
  <si>
    <t>356.0-07.4 b</t>
  </si>
  <si>
    <t>356-06.3</t>
  </si>
  <si>
    <t>356.4-06.8</t>
  </si>
  <si>
    <t>001-05.1</t>
  </si>
  <si>
    <t>001.3-05.6</t>
  </si>
  <si>
    <t>358-07.2</t>
  </si>
  <si>
    <t>358.3-07.3</t>
  </si>
  <si>
    <t>359-08.1</t>
  </si>
  <si>
    <t>359.4-08.5</t>
  </si>
  <si>
    <t>001-5.2</t>
  </si>
  <si>
    <t>001.6-05.9</t>
  </si>
  <si>
    <t>004-05.6</t>
  </si>
  <si>
    <t>004.2-05.2</t>
  </si>
  <si>
    <t>Dufton &amp; Smartt &amp; Hambly, 1999</t>
  </si>
  <si>
    <t>Astron. Astrophys., Suppl. Ser., 139, 231-244</t>
  </si>
  <si>
    <t>Sabbadin?</t>
  </si>
  <si>
    <t>Astron. Astrophys., 377, 1035-1041</t>
  </si>
  <si>
    <t>DSH99: 393-17</t>
  </si>
  <si>
    <t>Dufton &amp; Smartt &amp; Hambly, 1999: 393-17</t>
  </si>
  <si>
    <t>Dolidze, 1975: EM* 21-021</t>
  </si>
  <si>
    <t>D75b: EM* 21-021</t>
  </si>
  <si>
    <t>[DSH99] ==&gt; DSH99:</t>
  </si>
  <si>
    <t>Some references are usually written in parentheses. For reasons of clarity and for a correct ordering these are omitted. For separation colons are used.</t>
  </si>
  <si>
    <t>PM 1-112</t>
  </si>
  <si>
    <t>PM 1-142</t>
  </si>
  <si>
    <t>PM 1-165</t>
  </si>
  <si>
    <t>PM 1-256</t>
  </si>
  <si>
    <t>PM 1-305</t>
  </si>
  <si>
    <t>PM 1-322</t>
  </si>
  <si>
    <t>PM 1-078</t>
  </si>
  <si>
    <t>PM 1-079</t>
  </si>
  <si>
    <t>PM 1-099</t>
  </si>
  <si>
    <t>340.0+02.9</t>
  </si>
  <si>
    <t>Star</t>
  </si>
  <si>
    <t>313.9+02.8</t>
  </si>
  <si>
    <t>313+02.1</t>
  </si>
  <si>
    <t>313.7+02.1</t>
  </si>
  <si>
    <t>PN G313.1+02.1</t>
  </si>
  <si>
    <t>327.1+01.9</t>
  </si>
  <si>
    <t>RPZM</t>
  </si>
  <si>
    <t xml:space="preserve">RPZM 11                     </t>
  </si>
  <si>
    <t xml:space="preserve">RPZM 30                     </t>
  </si>
  <si>
    <t xml:space="preserve">RPZM 36                     </t>
  </si>
  <si>
    <t xml:space="preserve">RPZM 37                     </t>
  </si>
  <si>
    <t xml:space="preserve">RPZM 42                     </t>
  </si>
  <si>
    <t xml:space="preserve">RPZM 02                      </t>
  </si>
  <si>
    <t xml:space="preserve">RPZM 04                      </t>
  </si>
  <si>
    <t xml:space="preserve">RPZM 09                      </t>
  </si>
  <si>
    <t>350+07.1</t>
  </si>
  <si>
    <t>PM 1-115</t>
  </si>
  <si>
    <t>355-01.1</t>
  </si>
  <si>
    <t>355.5-01.4</t>
  </si>
  <si>
    <t>356-01.1</t>
  </si>
  <si>
    <t>356.6-01.9</t>
  </si>
  <si>
    <t>Terz 0023</t>
  </si>
  <si>
    <t>354+05.1</t>
  </si>
  <si>
    <t>PM 1-130</t>
  </si>
  <si>
    <t>K 6-23</t>
  </si>
  <si>
    <t>Ratag &amp; Pottasch &amp; Zijlstra &amp; Menzies</t>
  </si>
  <si>
    <t>Astron. Astrophys., 233, 181-189</t>
  </si>
  <si>
    <t>Ratag &amp; Pottasch &amp; Zijlstra &amp; Menzies 11</t>
  </si>
  <si>
    <t>Ratag &amp; Pottasch &amp; Zijlstra &amp; Menzies 42</t>
  </si>
  <si>
    <t>Ratag &amp; Pottasch &amp; Zijlstra &amp; Menzies 09</t>
  </si>
  <si>
    <t>Ratag &amp; Pottasch &amp; Zijlstra &amp; Menzies 02</t>
  </si>
  <si>
    <t>Ratag &amp; Pottasch &amp; Zijlstra &amp; Menzies 30</t>
  </si>
  <si>
    <t>Ratag &amp; Pottasch &amp; Zijlstra &amp; Menzies 36</t>
  </si>
  <si>
    <t>Ratag &amp; Pottasch &amp; Zijlstra &amp; Menzies 37</t>
  </si>
  <si>
    <t>Ratag &amp; Pottasch &amp; Zijlstra &amp; Menzies 04</t>
  </si>
  <si>
    <t>Tc</t>
  </si>
  <si>
    <t>VV 265</t>
  </si>
  <si>
    <t>V-V 3-4</t>
  </si>
  <si>
    <t>Vorontsov-Vel'yaminov 3-4</t>
  </si>
  <si>
    <t>Sa 2-341</t>
  </si>
  <si>
    <t>013-04.2</t>
  </si>
  <si>
    <t>V-V 1</t>
  </si>
  <si>
    <t xml:space="preserve">PPA J1750-3548                 </t>
  </si>
  <si>
    <t>Peyaud &amp; Parker &amp; Acker (&amp; Frew &amp; Hartley &amp; Ochsenbein &amp; Phillipps &amp; Russeil &amp; Beaulieu &amp; Cohen &amp; Koeppen &amp; Miszalski &amp; Morgan &amp; Morris &amp; Pierce &amp; Vaughan)</t>
  </si>
  <si>
    <t>PPA</t>
  </si>
  <si>
    <t>Mon. Not. R. Astron. Soc., 373, 79-94</t>
  </si>
  <si>
    <t>354.6-04.5</t>
  </si>
  <si>
    <t xml:space="preserve">PPA J1800-2818                 </t>
  </si>
  <si>
    <t xml:space="preserve">PPA J1801-2746                 </t>
  </si>
  <si>
    <t xml:space="preserve">PPA J1818-2541                 </t>
  </si>
  <si>
    <t>002.1-02.4</t>
  </si>
  <si>
    <t>002.7-02.4</t>
  </si>
  <si>
    <t>006.3-04.6</t>
  </si>
  <si>
    <t xml:space="preserve">UCAC3 156-201972               </t>
  </si>
  <si>
    <t>USNO CCD Astrograph Catalog 3 156-201972</t>
  </si>
  <si>
    <t>UCAC3</t>
  </si>
  <si>
    <t>USNO CCD Astrograph Catalog 3</t>
  </si>
  <si>
    <t>Astron. J., 139, 2184-2199</t>
  </si>
  <si>
    <t>UWISH2</t>
  </si>
  <si>
    <t>UKIRT Widefield Infrared Survey for H2</t>
  </si>
  <si>
    <t>Mon. Not. R. Astron. Soc., 413, 480-492</t>
  </si>
  <si>
    <t>UKIRT Widefield Infrared Survey for H2 PN 1</t>
  </si>
  <si>
    <t>UKIRT Widefield Infrared Survey for H2 PN 2</t>
  </si>
  <si>
    <t>UWISH PN 2</t>
  </si>
  <si>
    <t>UWISH PN 1</t>
  </si>
  <si>
    <t>UWISH PN 3</t>
  </si>
  <si>
    <t>UKIRT Widefield Infrared Survey for H2 PN 3</t>
  </si>
  <si>
    <t>V* V1918 Sgr</t>
  </si>
  <si>
    <t>Variable Star V1918 Sagittarii</t>
  </si>
  <si>
    <t>V*</t>
  </si>
  <si>
    <t>Variable Star</t>
  </si>
  <si>
    <t>General Catalogue of Variable Stars, 3rd ed., 0</t>
  </si>
  <si>
    <t xml:space="preserve">DSH J1909.9+1204               </t>
  </si>
  <si>
    <t>Deep Sky Hunters Catalogue</t>
  </si>
  <si>
    <t>DSH</t>
  </si>
  <si>
    <t xml:space="preserve">Deep Sky Hunters J1909.9+1204               </t>
  </si>
  <si>
    <t>045.7+01.4</t>
  </si>
  <si>
    <t xml:space="preserve">DSH J1942.4+2145               </t>
  </si>
  <si>
    <t xml:space="preserve">DSH J2050.0+3753               </t>
  </si>
  <si>
    <t xml:space="preserve">DSH J2122.0+5504               </t>
  </si>
  <si>
    <t xml:space="preserve">DSH J2327.2+6509               </t>
  </si>
  <si>
    <t xml:space="preserve">Deep Sky Hunters J1942.4+2145               </t>
  </si>
  <si>
    <t xml:space="preserve">Deep Sky Hunters J2122.0+5504               </t>
  </si>
  <si>
    <t xml:space="preserve">Deep Sky Hunters J2327.2+6509               </t>
  </si>
  <si>
    <t xml:space="preserve">Deep Sky Hunters J2050.0+3753               </t>
  </si>
  <si>
    <t>057.9-00.7</t>
  </si>
  <si>
    <t>095.9+03.5</t>
  </si>
  <si>
    <t>114.2+03.7</t>
  </si>
  <si>
    <t>D75b:</t>
  </si>
  <si>
    <t>DSH99:</t>
  </si>
  <si>
    <t>Sa 2-026</t>
  </si>
  <si>
    <t>EM* AS 200</t>
  </si>
  <si>
    <t>EM* AS 204</t>
  </si>
  <si>
    <t>EM* AS 201</t>
  </si>
  <si>
    <t xml:space="preserve">EM* AS 321                     </t>
  </si>
  <si>
    <t>Emission Star AS 321</t>
  </si>
  <si>
    <t>022-04.1</t>
  </si>
  <si>
    <t>022.0-04.3</t>
  </si>
  <si>
    <t>not to be confused with BD -11 4747</t>
  </si>
  <si>
    <t>EM* AS 345</t>
  </si>
  <si>
    <t>EM* AS 350</t>
  </si>
  <si>
    <t>EM* AS 375</t>
  </si>
  <si>
    <t xml:space="preserve">IPHAS J194907.22+211741.9      </t>
  </si>
  <si>
    <t>http://www.iphas.org/</t>
  </si>
  <si>
    <t>INT/WFC Photometric H-alpha Survey J194907.22+211741.9</t>
  </si>
  <si>
    <t xml:space="preserve">IPHASX J051151.3+302814        </t>
  </si>
  <si>
    <t>INT/WFC Photometric H-alpha Survey, extended sources J051151.3+302814</t>
  </si>
  <si>
    <t xml:space="preserve">PMN J1529-5458                 </t>
  </si>
  <si>
    <t>PMN</t>
  </si>
  <si>
    <t>Parkes &amp; MIT &amp; NRAO</t>
  </si>
  <si>
    <t>324.3+01.1</t>
  </si>
  <si>
    <t>Astron. J., 105, 1666-1679</t>
  </si>
  <si>
    <t>Parkes refers to 64m radio telescope in Australia</t>
  </si>
  <si>
    <t xml:space="preserve">Parkes &amp; MIT &amp; NRAO J1529-5458 </t>
  </si>
  <si>
    <t>000-00.3</t>
  </si>
  <si>
    <t>000.0-01.2</t>
  </si>
  <si>
    <t>000.0-01.8</t>
  </si>
  <si>
    <t>000.0-02.1</t>
  </si>
  <si>
    <t>000.1+01.9</t>
  </si>
  <si>
    <t>000.1+02.0</t>
  </si>
  <si>
    <t>000.1-01.2</t>
  </si>
  <si>
    <t>000.1-01.7</t>
  </si>
  <si>
    <t>000.1-01.9</t>
  </si>
  <si>
    <t>000.1-08.0</t>
  </si>
  <si>
    <t>000.2+01.7</t>
  </si>
  <si>
    <t>JaSt 71</t>
  </si>
  <si>
    <t>Jacoby &amp; Van den Steene 71</t>
  </si>
  <si>
    <t>JaSt 75</t>
  </si>
  <si>
    <t>Jacoby &amp; Van den Steene 75</t>
  </si>
  <si>
    <t>000-01.9</t>
  </si>
  <si>
    <t>JaSt 85</t>
  </si>
  <si>
    <t>Jacoby &amp; Van den Steene 85</t>
  </si>
  <si>
    <t>JaSt 93</t>
  </si>
  <si>
    <t>Jacoby &amp; Van den Steene 93</t>
  </si>
  <si>
    <t>000-01.10</t>
  </si>
  <si>
    <t>000-08.1</t>
  </si>
  <si>
    <t>SB 01</t>
  </si>
  <si>
    <t>JaSt 19</t>
  </si>
  <si>
    <t>Jacoby &amp; Van den Steene 19</t>
  </si>
  <si>
    <t>000+01.2</t>
  </si>
  <si>
    <t>Ju</t>
  </si>
  <si>
    <t>Jurasevich</t>
  </si>
  <si>
    <t>Central Bureau for Astronomical Telegrams, Electronic Telegram No. 1876</t>
  </si>
  <si>
    <t>Ju 1</t>
  </si>
  <si>
    <t>Jurasevich 1</t>
  </si>
  <si>
    <t>Soap Bubble Nebula</t>
  </si>
  <si>
    <t>075.5+01.7</t>
  </si>
  <si>
    <t>Frew &amp; Parker</t>
  </si>
  <si>
    <t>FP</t>
  </si>
  <si>
    <t xml:space="preserve">FP J0711-2531                  </t>
  </si>
  <si>
    <t xml:space="preserve">FP J0721+0133                  </t>
  </si>
  <si>
    <t xml:space="preserve">FP J0739-2709                  </t>
  </si>
  <si>
    <t xml:space="preserve">FP J0904-4023                  </t>
  </si>
  <si>
    <t xml:space="preserve">FP J0905-3033                  </t>
  </si>
  <si>
    <t xml:space="preserve">FP J0911-4051                  </t>
  </si>
  <si>
    <t xml:space="preserve">FP J1554-5651                  </t>
  </si>
  <si>
    <t xml:space="preserve">FP J1556-4955                  </t>
  </si>
  <si>
    <t xml:space="preserve">FP J1705-5415                  </t>
  </si>
  <si>
    <t xml:space="preserve">FP J1804-4528                  </t>
  </si>
  <si>
    <t xml:space="preserve">FP J1824-0319                  </t>
  </si>
  <si>
    <t xml:space="preserve">FP J1912-0331                  </t>
  </si>
  <si>
    <t xml:space="preserve">Frew &amp; Parker J0711-2531 </t>
  </si>
  <si>
    <t>Frew &amp; Parker J0904-4023</t>
  </si>
  <si>
    <t>Frew &amp; Parker J0905-3033</t>
  </si>
  <si>
    <t>Frew &amp; Parker J0911-4051</t>
  </si>
  <si>
    <t>Frew &amp; Parker J1554-5651</t>
  </si>
  <si>
    <t>Frew &amp; Parker J1556-4955</t>
  </si>
  <si>
    <t>Frew &amp; Parker J1705-5415</t>
  </si>
  <si>
    <t>Frew &amp; Parker J1804-4528</t>
  </si>
  <si>
    <t>Frew &amp; Parker J1824-0319</t>
  </si>
  <si>
    <t>Frew &amp; Parker J1912-0331</t>
  </si>
  <si>
    <t xml:space="preserve">Frew &amp; Parker J0721+0133 </t>
  </si>
  <si>
    <t xml:space="preserve">Frew &amp; Parker J0739-2709 </t>
  </si>
  <si>
    <t>237.9-07.2</t>
  </si>
  <si>
    <t>215.0+07.4</t>
  </si>
  <si>
    <t>242.3-02.4</t>
  </si>
  <si>
    <t>263.1+04.3</t>
  </si>
  <si>
    <t>255.8+10.9</t>
  </si>
  <si>
    <t>264.5+05.0</t>
  </si>
  <si>
    <t>326.0-02.4</t>
  </si>
  <si>
    <t>330.7+02.7</t>
  </si>
  <si>
    <t>334.8-07.9</t>
  </si>
  <si>
    <t>347.4-11.4</t>
  </si>
  <si>
    <t>026.9+04.4</t>
  </si>
  <si>
    <t>DSH J0540.7+3144</t>
  </si>
  <si>
    <t>Deep Sky Hunters J0540.7+3144</t>
  </si>
  <si>
    <t>032.5-00.3</t>
  </si>
  <si>
    <t>DSH PN J1851.7-0028</t>
  </si>
  <si>
    <t xml:space="preserve">DSH PN J1957.3+2639   </t>
  </si>
  <si>
    <t>JaSt 72</t>
  </si>
  <si>
    <t>Jacoby &amp; Van den Steene 72</t>
  </si>
  <si>
    <t>000.2-03.4</t>
  </si>
  <si>
    <t>000.3+04.2</t>
  </si>
  <si>
    <t>000.3+04.5</t>
  </si>
  <si>
    <t>000.3+05.6</t>
  </si>
  <si>
    <t>000.3+07.3</t>
  </si>
  <si>
    <t>000.3-01.6</t>
  </si>
  <si>
    <t>000.3-03.4</t>
  </si>
  <si>
    <t>000.3-04.2</t>
  </si>
  <si>
    <t>000.3-04.2 a</t>
  </si>
  <si>
    <t>000.4+01.1</t>
  </si>
  <si>
    <t>000.5+01.9</t>
  </si>
  <si>
    <t>000.5+02.8</t>
  </si>
  <si>
    <t>000.6-01.0</t>
  </si>
  <si>
    <t>000.6-03.2</t>
  </si>
  <si>
    <t>000.7+08.0</t>
  </si>
  <si>
    <t>000.7-00.8</t>
  </si>
  <si>
    <t>000.8+01.3</t>
  </si>
  <si>
    <t>000.9+01.1</t>
  </si>
  <si>
    <t>000.9+01.8</t>
  </si>
  <si>
    <t>000.9-00.9</t>
  </si>
  <si>
    <t>000.9-01.0</t>
  </si>
  <si>
    <t>000.9-03.3</t>
  </si>
  <si>
    <t>000.9-04.2</t>
  </si>
  <si>
    <t>RPZM 21</t>
  </si>
  <si>
    <t>Ratag &amp; Pottasch &amp; Zijlstra &amp; Menzies 21</t>
  </si>
  <si>
    <t>000+04.4</t>
  </si>
  <si>
    <t>JaSt 86</t>
  </si>
  <si>
    <t>Jacoby &amp; Van den Steene 86</t>
  </si>
  <si>
    <t>000-01.12</t>
  </si>
  <si>
    <t>JaSt 36</t>
  </si>
  <si>
    <t>Jacoby &amp; Van den Steene 36</t>
  </si>
  <si>
    <t>000+01.3</t>
  </si>
  <si>
    <t>JaSt 17</t>
  </si>
  <si>
    <t>Jacoby &amp; Van den Steene 17</t>
  </si>
  <si>
    <t>K 6-08</t>
  </si>
  <si>
    <t>K 6-07</t>
  </si>
  <si>
    <t>000+01.1</t>
  </si>
  <si>
    <t>JaSt 77</t>
  </si>
  <si>
    <t>Jacoby &amp; Van den Steene 77</t>
  </si>
  <si>
    <t>JaSt 74</t>
  </si>
  <si>
    <t>Jacoby &amp; Van den Steene 74</t>
  </si>
  <si>
    <t>000-00.4</t>
  </si>
  <si>
    <t>JaSt 38</t>
  </si>
  <si>
    <t>Jacoby &amp; Van den Steene 38</t>
  </si>
  <si>
    <t>000+01.4</t>
  </si>
  <si>
    <t>JaSt 44</t>
  </si>
  <si>
    <t>Jacoby &amp; Van den Steene 44</t>
  </si>
  <si>
    <t>000+01.5</t>
  </si>
  <si>
    <t>JaSt 78</t>
  </si>
  <si>
    <t>Jacoby &amp; Van den Steene 78</t>
  </si>
  <si>
    <t>000-00.5</t>
  </si>
  <si>
    <t>MPA</t>
  </si>
  <si>
    <t xml:space="preserve">MPA J0639-0554                 </t>
  </si>
  <si>
    <t>Miszalski &amp; Parker &amp; Acker (&amp; Birkby &amp; Frew &amp; Kovacevic)</t>
  </si>
  <si>
    <t>216.9-05.2</t>
  </si>
  <si>
    <t xml:space="preserve">MPA J0649-1816                 </t>
  </si>
  <si>
    <t xml:space="preserve">MPA J0713-0405                 </t>
  </si>
  <si>
    <t xml:space="preserve">MPA J0954-5026                 </t>
  </si>
  <si>
    <t xml:space="preserve">MPA J1008-5202                 </t>
  </si>
  <si>
    <t xml:space="preserve">MPA J1029-6014                 </t>
  </si>
  <si>
    <t xml:space="preserve">MPA J1205-7101                 </t>
  </si>
  <si>
    <t xml:space="preserve">MPA J1242-6459                 </t>
  </si>
  <si>
    <t xml:space="preserve">MPA J1405-5507                 </t>
  </si>
  <si>
    <t xml:space="preserve">MPA J1508-6455                 </t>
  </si>
  <si>
    <t xml:space="preserve">MPA J1657-4633                 </t>
  </si>
  <si>
    <t xml:space="preserve">MPA J1658-5341                 </t>
  </si>
  <si>
    <t xml:space="preserve">MPA J1739-2702                 </t>
  </si>
  <si>
    <t xml:space="preserve">MPA J1746-3412                 </t>
  </si>
  <si>
    <t xml:space="preserve">MPA J1757-3021                 </t>
  </si>
  <si>
    <t xml:space="preserve">MPA J1759-2719                 </t>
  </si>
  <si>
    <t xml:space="preserve">MPA J1801-2755                 </t>
  </si>
  <si>
    <t xml:space="preserve">MPA J1802-2803                 </t>
  </si>
  <si>
    <t xml:space="preserve">MPA J1802-2807                 </t>
  </si>
  <si>
    <t xml:space="preserve">MPA J1804-2918                 </t>
  </si>
  <si>
    <t xml:space="preserve">MPA J1805-2902                 </t>
  </si>
  <si>
    <t xml:space="preserve">MPA J1806-2807                 </t>
  </si>
  <si>
    <t xml:space="preserve">MPA J1806-2812                 </t>
  </si>
  <si>
    <t xml:space="preserve">MPA J1843-0556                 </t>
  </si>
  <si>
    <t xml:space="preserve">MPA J1854-1420                 </t>
  </si>
  <si>
    <t xml:space="preserve">MPA J1858-1430                 </t>
  </si>
  <si>
    <t xml:space="preserve">MPA J1906-1634                 </t>
  </si>
  <si>
    <t xml:space="preserve">MPA J1911+0027                 </t>
  </si>
  <si>
    <t xml:space="preserve">MPA J1921+0132                 </t>
  </si>
  <si>
    <t>229.0-08.7</t>
  </si>
  <si>
    <t>219.1+03.0</t>
  </si>
  <si>
    <t>276.5+03.1</t>
  </si>
  <si>
    <t>279.2+03.1</t>
  </si>
  <si>
    <t>286.1-02.0</t>
  </si>
  <si>
    <t>299.1-08.4</t>
  </si>
  <si>
    <t>301.9-02.1</t>
  </si>
  <si>
    <t>313.4+06.2</t>
  </si>
  <si>
    <t>316.7-05.8</t>
  </si>
  <si>
    <t>340.1-02.2 a</t>
  </si>
  <si>
    <t>334.6-06.7</t>
  </si>
  <si>
    <t>000.9+02.1</t>
  </si>
  <si>
    <t>355.5-02.8</t>
  </si>
  <si>
    <t>001.7-03.6</t>
  </si>
  <si>
    <t>026.8-01.0</t>
  </si>
  <si>
    <t>020.4-07.0</t>
  </si>
  <si>
    <t>020.7-08.0</t>
  </si>
  <si>
    <t>019.7-10.7</t>
  </si>
  <si>
    <t>035.6-04.2</t>
  </si>
  <si>
    <t>037.7-06.0</t>
  </si>
  <si>
    <t xml:space="preserve">MSX6C G010.5300-01.5837        </t>
  </si>
  <si>
    <t xml:space="preserve">MSX6C G012.1177+01.1966        </t>
  </si>
  <si>
    <t xml:space="preserve">MSX6C G016.0545+00.8279        </t>
  </si>
  <si>
    <t xml:space="preserve">MSX6C G018.0658+00.8533        </t>
  </si>
  <si>
    <t xml:space="preserve">MSX6C G023.8210-00.5788        </t>
  </si>
  <si>
    <t xml:space="preserve">MSX6C G029.2113-00.0690        </t>
  </si>
  <si>
    <t xml:space="preserve">MSX6C G037.9595+00.4535        </t>
  </si>
  <si>
    <t xml:space="preserve">MSX6C G043.2945-00.6451        </t>
  </si>
  <si>
    <t xml:space="preserve">MSX6C G050.5557+00.0448        </t>
  </si>
  <si>
    <t xml:space="preserve">MSX6C G055.2586+00.5159        </t>
  </si>
  <si>
    <t xml:space="preserve">MSX6C G068.1662+01.9275        </t>
  </si>
  <si>
    <t xml:space="preserve">MSX6C G083.3609+02.9902        </t>
  </si>
  <si>
    <t>MSX6C</t>
  </si>
  <si>
    <t>Midcourse Space Experiment 6C</t>
  </si>
  <si>
    <t>6C refers to sixth version of CONVERT software (see: http://irsa.ipac.caltech.edu/applications/Gator/GatorAid/MSX/readme.html)</t>
  </si>
  <si>
    <t xml:space="preserve">Midsource Space Experiment 6C G010.5300-01.5837        </t>
  </si>
  <si>
    <t xml:space="preserve">Midsource Space Experiment 6C G012.1177+01.1966        </t>
  </si>
  <si>
    <t xml:space="preserve">Midsource Space Experiment 6C G016.0545+00.8279        </t>
  </si>
  <si>
    <t xml:space="preserve">Midsource Space Experiment 6C G018.0658+00.8533        </t>
  </si>
  <si>
    <t xml:space="preserve">Midsource Space Experiment 6C G023.8210-00.5788        </t>
  </si>
  <si>
    <t xml:space="preserve">Midsource Space Experiment 6C G029.2113-00.0690        </t>
  </si>
  <si>
    <t xml:space="preserve">Midsource Space Experiment 6C G037.9595+00.4535        </t>
  </si>
  <si>
    <t xml:space="preserve">Midsource Space Experiment 6C G043.2945-00.6451        </t>
  </si>
  <si>
    <t xml:space="preserve">Midsource Space Experiment 6C G050.5557+00.0448        </t>
  </si>
  <si>
    <t xml:space="preserve">Midsource Space Experiment 6C G055.2586+00.5159        </t>
  </si>
  <si>
    <t xml:space="preserve">Midsource Space Experiment 6C G068.1662+01.9275        </t>
  </si>
  <si>
    <t xml:space="preserve">Midsource Space Experiment 6C G083.3609+02.9902        </t>
  </si>
  <si>
    <t xml:space="preserve">PHR J0615-0025                 </t>
  </si>
  <si>
    <t xml:space="preserve">PHR J0650+0013                 </t>
  </si>
  <si>
    <t xml:space="preserve">PHR J0652-0951                 </t>
  </si>
  <si>
    <t xml:space="preserve">PHR J0652-1240                 </t>
  </si>
  <si>
    <t xml:space="preserve">PHR J0700-1144                 </t>
  </si>
  <si>
    <t xml:space="preserve">PHR J0701-0749                 </t>
  </si>
  <si>
    <t xml:space="preserve">PHR J0705-0924                 </t>
  </si>
  <si>
    <t xml:space="preserve">PHR J0711-1238                 </t>
  </si>
  <si>
    <t xml:space="preserve">PHR J0719-1222                 </t>
  </si>
  <si>
    <t xml:space="preserve">PHR J0723+0036                 </t>
  </si>
  <si>
    <t xml:space="preserve">PHR J0724-1757                 </t>
  </si>
  <si>
    <t xml:space="preserve">PHR J0725-1457                 </t>
  </si>
  <si>
    <t xml:space="preserve">PHR J0727-1707                 </t>
  </si>
  <si>
    <t xml:space="preserve">PHR J0735-2122                 </t>
  </si>
  <si>
    <t xml:space="preserve">PHR J0740-2055                 </t>
  </si>
  <si>
    <t xml:space="preserve">PHR J0743-1951                 </t>
  </si>
  <si>
    <t xml:space="preserve">PHR J0745-3535                 </t>
  </si>
  <si>
    <t xml:space="preserve">PHR J0747-2146                 </t>
  </si>
  <si>
    <t xml:space="preserve">PHR J0754-3444                 </t>
  </si>
  <si>
    <t xml:space="preserve">PHR J0755-3346                 </t>
  </si>
  <si>
    <t xml:space="preserve">PHR J0800-1635                 </t>
  </si>
  <si>
    <t xml:space="preserve">PHR J0808-3745                 </t>
  </si>
  <si>
    <t xml:space="preserve">PHR J0809-1650                 </t>
  </si>
  <si>
    <t xml:space="preserve">PHR J0834-2819                 </t>
  </si>
  <si>
    <t xml:space="preserve">PHR J0840-3801                 </t>
  </si>
  <si>
    <t xml:space="preserve">PHR J0907-4532                 </t>
  </si>
  <si>
    <t xml:space="preserve">PHR J0924-5506                 </t>
  </si>
  <si>
    <t xml:space="preserve">PHR J0934-5223                 </t>
  </si>
  <si>
    <t xml:space="preserve">PHR J0941-5356                 </t>
  </si>
  <si>
    <t xml:space="preserve">PHR J0942-5220                 </t>
  </si>
  <si>
    <t xml:space="preserve">PHR J1025-6115                 </t>
  </si>
  <si>
    <t xml:space="preserve">PHR J1032-6310                 </t>
  </si>
  <si>
    <t xml:space="preserve">PHR J1036-5909                 </t>
  </si>
  <si>
    <t xml:space="preserve">PHR J1040-5417                 </t>
  </si>
  <si>
    <t xml:space="preserve">PHR J1052-5042                 </t>
  </si>
  <si>
    <t xml:space="preserve">PHR J1107-5642                 </t>
  </si>
  <si>
    <t xml:space="preserve">PHR J1118-6150                 </t>
  </si>
  <si>
    <t xml:space="preserve">PHR J1124-5711                 </t>
  </si>
  <si>
    <t xml:space="preserve">PHR J1129-6012                 </t>
  </si>
  <si>
    <t xml:space="preserve">PHR J1134-5243                 </t>
  </si>
  <si>
    <t xml:space="preserve">PHR J1136-5235                 </t>
  </si>
  <si>
    <t xml:space="preserve">PHR J1137-6548                 </t>
  </si>
  <si>
    <t xml:space="preserve">PHR J1140-6022                 </t>
  </si>
  <si>
    <t xml:space="preserve">PHR J1150-6704                 </t>
  </si>
  <si>
    <t xml:space="preserve">PHR J1202-7000                 </t>
  </si>
  <si>
    <t xml:space="preserve">PHR J1217-6443                 </t>
  </si>
  <si>
    <t xml:space="preserve">PHR J1250-6346                 </t>
  </si>
  <si>
    <t xml:space="preserve">PHR J1255-6251                 </t>
  </si>
  <si>
    <t xml:space="preserve">PHR J1300-5621                 </t>
  </si>
  <si>
    <t xml:space="preserve">PHR J1304-6024                 </t>
  </si>
  <si>
    <t xml:space="preserve">PHR J1315-6555                 </t>
  </si>
  <si>
    <t xml:space="preserve">PHR J1318-5601                 </t>
  </si>
  <si>
    <t xml:space="preserve">PHR J1327-6032                 </t>
  </si>
  <si>
    <t xml:space="preserve">PHR J1335-5956                 </t>
  </si>
  <si>
    <t xml:space="preserve">PHR J1335-6015                 </t>
  </si>
  <si>
    <t xml:space="preserve">PHR J1337-6535                 </t>
  </si>
  <si>
    <t xml:space="preserve">PHR J1408-6106                 </t>
  </si>
  <si>
    <t xml:space="preserve">PHR J1414-5857                 </t>
  </si>
  <si>
    <t xml:space="preserve">PHR J1418-5144                 </t>
  </si>
  <si>
    <t xml:space="preserve">PHR J1432-6138                 </t>
  </si>
  <si>
    <t xml:space="preserve">PHR J1437-5949                 </t>
  </si>
  <si>
    <t xml:space="preserve">PHR J1447-5838                 </t>
  </si>
  <si>
    <t xml:space="preserve">PHR J1451-5432                 </t>
  </si>
  <si>
    <t xml:space="preserve">PHR J1510-6754                 </t>
  </si>
  <si>
    <t xml:space="preserve">PHR J1533-4824                 </t>
  </si>
  <si>
    <t xml:space="preserve">PHR J1534-5829                 </t>
  </si>
  <si>
    <t xml:space="preserve">PHR J1536-4711                 </t>
  </si>
  <si>
    <t xml:space="preserve">PHR J1537-6159                 </t>
  </si>
  <si>
    <t xml:space="preserve">PHR J1547-4533                 </t>
  </si>
  <si>
    <t xml:space="preserve">PHR J1553-5738                 </t>
  </si>
  <si>
    <t xml:space="preserve">PHR J1619-4906                 </t>
  </si>
  <si>
    <t xml:space="preserve">PHR J1625-4522                 </t>
  </si>
  <si>
    <t xml:space="preserve">PHR J1635-4654                 </t>
  </si>
  <si>
    <t xml:space="preserve">PHR J1637-4957                 </t>
  </si>
  <si>
    <t xml:space="preserve">PHR J1639-4516                 </t>
  </si>
  <si>
    <t xml:space="preserve">PHR J1651-3148                 </t>
  </si>
  <si>
    <t xml:space="preserve">PHR J1702-3219                 </t>
  </si>
  <si>
    <t xml:space="preserve">PHR J1702-4443                 </t>
  </si>
  <si>
    <t xml:space="preserve">PHR J1702-4943                 </t>
  </si>
  <si>
    <t xml:space="preserve">PHR J1706-3544                 </t>
  </si>
  <si>
    <t xml:space="preserve">PHR J1709-3629                 </t>
  </si>
  <si>
    <t xml:space="preserve">PHR J1711-3210                 </t>
  </si>
  <si>
    <t xml:space="preserve">PHR J1712-3114                 </t>
  </si>
  <si>
    <t xml:space="preserve">PHR J1720-3927                 </t>
  </si>
  <si>
    <t xml:space="preserve">PHR J1721-5122                 </t>
  </si>
  <si>
    <t xml:space="preserve">PHR J1724-2543                 </t>
  </si>
  <si>
    <t xml:space="preserve">PHR J1724-3859                 </t>
  </si>
  <si>
    <t xml:space="preserve">PHR J1725-2338                 </t>
  </si>
  <si>
    <t xml:space="preserve">PHR J1728-1844                 </t>
  </si>
  <si>
    <t xml:space="preserve">PHR J1733-2655                 </t>
  </si>
  <si>
    <t xml:space="preserve">PHR J1736-5736                 </t>
  </si>
  <si>
    <t xml:space="preserve">PHR J1739-3829                 </t>
  </si>
  <si>
    <t xml:space="preserve">PHR J1741-1624                 </t>
  </si>
  <si>
    <t xml:space="preserve">PHR J1747-2311                 </t>
  </si>
  <si>
    <t xml:space="preserve">PHR J1748-3844                 </t>
  </si>
  <si>
    <t xml:space="preserve">PHR J1750-1803                 </t>
  </si>
  <si>
    <t xml:space="preserve">PHR J1753-2234                 </t>
  </si>
  <si>
    <t xml:space="preserve">PHR J1756-3414                 </t>
  </si>
  <si>
    <t xml:space="preserve">PHR J1757-1649                 </t>
  </si>
  <si>
    <t xml:space="preserve">PHR J1758-2139                 </t>
  </si>
  <si>
    <t xml:space="preserve">PHR J1758-2756                 </t>
  </si>
  <si>
    <t xml:space="preserve">PHR J1759-2712                 </t>
  </si>
  <si>
    <t xml:space="preserve">PHR J1806-1956                 </t>
  </si>
  <si>
    <t xml:space="preserve">PHR J1806-3416                 </t>
  </si>
  <si>
    <t xml:space="preserve">PHR J1807-2715                 </t>
  </si>
  <si>
    <t xml:space="preserve">PHR J1808-3201                 </t>
  </si>
  <si>
    <t xml:space="preserve">PHR J1811-2100                 </t>
  </si>
  <si>
    <t xml:space="preserve">PHR J1811-2123                 </t>
  </si>
  <si>
    <t xml:space="preserve">PHR J1813-2505                 </t>
  </si>
  <si>
    <t xml:space="preserve">PHR J1814-3340                 </t>
  </si>
  <si>
    <t xml:space="preserve">PHR J1815-2513                 </t>
  </si>
  <si>
    <t xml:space="preserve">PHR J1818-1526                 </t>
  </si>
  <si>
    <t xml:space="preserve">PHR J1818-2239                 </t>
  </si>
  <si>
    <t xml:space="preserve">PHR J1818-2531                 </t>
  </si>
  <si>
    <t xml:space="preserve">PHR J1821-1001                 </t>
  </si>
  <si>
    <t xml:space="preserve">PHR J1832-0317                 </t>
  </si>
  <si>
    <t xml:space="preserve">PHR J1833-0556                 </t>
  </si>
  <si>
    <t xml:space="preserve">PHR J1833-3115                 </t>
  </si>
  <si>
    <t xml:space="preserve">PHR J1843-0232                 </t>
  </si>
  <si>
    <t xml:space="preserve">PHR J1844-0503                 </t>
  </si>
  <si>
    <t xml:space="preserve">PHR J1844-0517                 </t>
  </si>
  <si>
    <t xml:space="preserve">PHR J1847-0215                 </t>
  </si>
  <si>
    <t xml:space="preserve">PHR J1848-0435                 </t>
  </si>
  <si>
    <t xml:space="preserve">PHR J1848-0912                 </t>
  </si>
  <si>
    <t xml:space="preserve">PHR J1851-0732                 </t>
  </si>
  <si>
    <t xml:space="preserve">PHR J1854-0151                 </t>
  </si>
  <si>
    <t xml:space="preserve">PHR J1906-0133                 </t>
  </si>
  <si>
    <t xml:space="preserve">PHR J1911-1049                 </t>
  </si>
  <si>
    <t xml:space="preserve">PHR J1911-1546                 </t>
  </si>
  <si>
    <t>PHR</t>
  </si>
  <si>
    <t>Parker &amp; Hartley &amp; Russeil (&amp; Acker &amp; Frew &amp; Peyaud &amp; Ochsenbein &amp; Phillipps &amp; Beaulieu &amp; Cohen &amp; Koeppen &amp; Miszalski &amp; Morgan &amp; Morris &amp; Pierce &amp; Vaughan)</t>
  </si>
  <si>
    <t xml:space="preserve">Mon. Not. R. Astron. Soc., 373, 79-94 </t>
  </si>
  <si>
    <t>209.1-08.2</t>
  </si>
  <si>
    <t>212.6-00.0</t>
  </si>
  <si>
    <t>224.3-05.5</t>
  </si>
  <si>
    <t>224.3-03.4</t>
  </si>
  <si>
    <t>221.0-01.4</t>
  </si>
  <si>
    <t>222.9-01.1</t>
  </si>
  <si>
    <t>226.4-01.3</t>
  </si>
  <si>
    <t>227.1+00.5</t>
  </si>
  <si>
    <t>216.0+07.4</t>
  </si>
  <si>
    <t>232.6-01.0</t>
  </si>
  <si>
    <t>230.0+00.5</t>
  </si>
  <si>
    <t>232.1-00.1</t>
  </si>
  <si>
    <t>236.8-00.4</t>
  </si>
  <si>
    <t>237.0+00.7</t>
  </si>
  <si>
    <t>236.5+02.0</t>
  </si>
  <si>
    <t>250.3-05.4</t>
  </si>
  <si>
    <t>238+01.7</t>
  </si>
  <si>
    <t>250.5-03.4</t>
  </si>
  <si>
    <t>249.8-02.7</t>
  </si>
  <si>
    <t>235.7+07.1</t>
  </si>
  <si>
    <t>254.5-02.7</t>
  </si>
  <si>
    <t>236.9+08.6</t>
  </si>
  <si>
    <t>249.8+07.1</t>
  </si>
  <si>
    <t>258.4+02.3</t>
  </si>
  <si>
    <t>267.4+01.3</t>
  </si>
  <si>
    <t>276.1-03.3</t>
  </si>
  <si>
    <t>275.3-00.4</t>
  </si>
  <si>
    <t>277.2-00.8</t>
  </si>
  <si>
    <t>276.2+00.4</t>
  </si>
  <si>
    <t>286.3-03.1</t>
  </si>
  <si>
    <t>287.9-04.4</t>
  </si>
  <si>
    <t>286.3-00.7</t>
  </si>
  <si>
    <t>284.5+03.8</t>
  </si>
  <si>
    <t>284.4+07.8</t>
  </si>
  <si>
    <t>289.0+03.3</t>
  </si>
  <si>
    <t>292.2-00.9</t>
  </si>
  <si>
    <t>291.3+03.7</t>
  </si>
  <si>
    <t>292.9+01.0</t>
  </si>
  <si>
    <t>PMR 2</t>
  </si>
  <si>
    <t>PMR</t>
  </si>
  <si>
    <t>Parker &amp; Morgan &amp; Russeil (&amp; Cohen)</t>
  </si>
  <si>
    <t>Englich
English
English</t>
  </si>
  <si>
    <t>2001
2003
2003</t>
  </si>
  <si>
    <t>Mon. Not. R. Astron. Soc., 322, 877-884
Mon. Not. R. Astron. Soc., 341, 961-972
Mon. Not. R. Astron. Soc., 346, 719-730</t>
  </si>
  <si>
    <t>291.3+08.4</t>
  </si>
  <si>
    <t>291.4+08.5</t>
  </si>
  <si>
    <t>295.4-04.0</t>
  </si>
  <si>
    <t>294.2+01.3</t>
  </si>
  <si>
    <t>297.0-04.9</t>
  </si>
  <si>
    <t>298.7-07.5</t>
  </si>
  <si>
    <t>299.3-02.0</t>
  </si>
  <si>
    <t>302.7-00.9</t>
  </si>
  <si>
    <t>303.3+00.0</t>
  </si>
  <si>
    <t>304.1+06.4</t>
  </si>
  <si>
    <t>304.5+02.4</t>
  </si>
  <si>
    <t>305.3-03.1</t>
  </si>
  <si>
    <t>306.7+06.6</t>
  </si>
  <si>
    <t>307.3+02.0</t>
  </si>
  <si>
    <t>308.3+02.1</t>
  </si>
  <si>
    <t>307.7-03.1</t>
  </si>
  <si>
    <t>312.1+00.3</t>
  </si>
  <si>
    <t>313.5+02.2</t>
  </si>
  <si>
    <t>316.3+08.8</t>
  </si>
  <si>
    <t>314.5-01.0</t>
  </si>
  <si>
    <t>315.9+00.3</t>
  </si>
  <si>
    <t>317.5+00.8</t>
  </si>
  <si>
    <t>319.8+04.3</t>
  </si>
  <si>
    <t>315.4-08.4</t>
  </si>
  <si>
    <t>328.5+06.2</t>
  </si>
  <si>
    <t>322.9-02.1</t>
  </si>
  <si>
    <t>329.7+06.9</t>
  </si>
  <si>
    <t>321.1-05.1</t>
  </si>
  <si>
    <t>332.3+07.0</t>
  </si>
  <si>
    <t>325.3-02.9</t>
  </si>
  <si>
    <t>337.4+02.6</t>
  </si>
  <si>
    <t>PHR J1625-4523</t>
  </si>
  <si>
    <t>337.4+00.3</t>
  </si>
  <si>
    <t>335.4-01.9</t>
  </si>
  <si>
    <t>339.1+00.9</t>
  </si>
  <si>
    <t>350.9+07.8</t>
  </si>
  <si>
    <t>352.0+05.7</t>
  </si>
  <si>
    <t>342.0-01.7</t>
  </si>
  <si>
    <t>338.1-04.8</t>
  </si>
  <si>
    <t>349.6+03.1</t>
  </si>
  <si>
    <t>349.5+02.0</t>
  </si>
  <si>
    <t>353.2+04.2</t>
  </si>
  <si>
    <t>354.0+04.7</t>
  </si>
  <si>
    <t>348.3-01.3</t>
  </si>
  <si>
    <t>339.4-09.5</t>
  </si>
  <si>
    <t>000.1+05.7</t>
  </si>
  <si>
    <t>349.1-01.7</t>
  </si>
  <si>
    <t>006.5+08.7</t>
  </si>
  <si>
    <t>000.3+03.2</t>
  </si>
  <si>
    <t>334.3-13.4</t>
  </si>
  <si>
    <t>351.1-03.9</t>
  </si>
  <si>
    <t>010.1+07.4</t>
  </si>
  <si>
    <t>005.1+02.6</t>
  </si>
  <si>
    <t>351.9-05.6</t>
  </si>
  <si>
    <t>009.9+04.5</t>
  </si>
  <si>
    <t>006.3+01.7</t>
  </si>
  <si>
    <t>356.6-04.7</t>
  </si>
  <si>
    <t>011.8+03.7</t>
  </si>
  <si>
    <t>007.7+01.2</t>
  </si>
  <si>
    <t>002.3-01.9</t>
  </si>
  <si>
    <t>003.0-01.7</t>
  </si>
  <si>
    <t>010.2+00.3</t>
  </si>
  <si>
    <t>357.6-06.5</t>
  </si>
  <si>
    <t>000.3-03.2</t>
  </si>
  <si>
    <t>359.7-05.7</t>
  </si>
  <si>
    <t>009.8-01.1</t>
  </si>
  <si>
    <t>009.4-01.2</t>
  </si>
  <si>
    <t>006.4-03.4</t>
  </si>
  <si>
    <t>358.8-07.6</t>
  </si>
  <si>
    <t>006.5-03.9</t>
  </si>
  <si>
    <t>015.5-00.0</t>
  </si>
  <si>
    <t>009.1-03.4</t>
  </si>
  <si>
    <t>006.6-04.7</t>
  </si>
  <si>
    <t>020.6+01.9</t>
  </si>
  <si>
    <t>027.8+02.7</t>
  </si>
  <si>
    <t>025.6+01.1</t>
  </si>
  <si>
    <t>002.9-10.2</t>
  </si>
  <si>
    <t>029.8+00.5</t>
  </si>
  <si>
    <t>027.6-00.8</t>
  </si>
  <si>
    <t>027.4-00.9</t>
  </si>
  <si>
    <t>030.5-00.2</t>
  </si>
  <si>
    <t>028.5-01.4</t>
  </si>
  <si>
    <t>024.4-03.5</t>
  </si>
  <si>
    <t>026.2-03.4</t>
  </si>
  <si>
    <t>031.6-01.5</t>
  </si>
  <si>
    <t>033.2-04.0</t>
  </si>
  <si>
    <t>025.4-09.2</t>
  </si>
  <si>
    <t>020.9-11.3</t>
  </si>
  <si>
    <t>JaSt 68</t>
  </si>
  <si>
    <t>Jacoby &amp; Van den Steene 68</t>
  </si>
  <si>
    <t>359.5-01.3</t>
  </si>
  <si>
    <t>JaSt 2-07</t>
  </si>
  <si>
    <t>Jacoby &amp; Van den Steene 2-07</t>
  </si>
  <si>
    <t>359.5-01.8</t>
  </si>
  <si>
    <t>359.5-03.7</t>
  </si>
  <si>
    <t>359.7+06.0</t>
  </si>
  <si>
    <t>359.7-02.2</t>
  </si>
  <si>
    <t>359.7-04.4 a</t>
  </si>
  <si>
    <t>359.7-05.0</t>
  </si>
  <si>
    <t>359.9+01.8</t>
  </si>
  <si>
    <t>359.9-02.6</t>
  </si>
  <si>
    <t>359.9-07.4</t>
  </si>
  <si>
    <t>Sylvie Beaulieu 56</t>
  </si>
  <si>
    <t>SB 56</t>
  </si>
  <si>
    <t>359-07.2</t>
  </si>
  <si>
    <t xml:space="preserve">SSTGLMC G019.5325+00.7308      </t>
  </si>
  <si>
    <t xml:space="preserve">SSTGLMC G043.5794+00.0260      </t>
  </si>
  <si>
    <t xml:space="preserve">SSTGLMC G327.8259-00.8710      </t>
  </si>
  <si>
    <t xml:space="preserve">SSTGLMC G339.7362+00.8468      </t>
  </si>
  <si>
    <t>MSX6C G015.7987-00.0060</t>
  </si>
  <si>
    <t xml:space="preserve">Midsource Space Experiment 6C G015.7987-00.0060        </t>
  </si>
  <si>
    <t>SSTGLMC</t>
  </si>
  <si>
    <t>Spitzer Space Telescope, GLIMPSE Catalogue</t>
  </si>
  <si>
    <t>Publ. Astron. Soc. Pac., 115, 953-964</t>
  </si>
  <si>
    <t>GLIMPSE = Galactic Legacy Infrared Mid-Plane Survey Extraordinary</t>
  </si>
  <si>
    <t>Spitzer Space Telescope, GLIMPSE Catalogue G019.5325+00.7308</t>
  </si>
  <si>
    <t>MSX6C G020.4320+00.3571</t>
  </si>
  <si>
    <t>Midsource Space Experiment 6C G020.4320+00.3571</t>
  </si>
  <si>
    <t>MSX6C G024.3854+00.2867</t>
  </si>
  <si>
    <t>Midsource Space Experiment 6C G024.3854+00.2867</t>
  </si>
  <si>
    <t>MSX6C G034.4200-00.3180</t>
  </si>
  <si>
    <t>Midsource Space Experiment 6C G034.4200-00.3180</t>
  </si>
  <si>
    <t xml:space="preserve">Spitzer Space Telescope, GLIMPSE Catalogue G043.5794+00.0260      </t>
  </si>
  <si>
    <t xml:space="preserve">Spitzer Space Telescope, GLIMPSE Catalogue G327.8259-00.8710      </t>
  </si>
  <si>
    <t xml:space="preserve">Spitzer Space Telescope, GLIMPSE Catalogue G339.7362+00.8468      </t>
  </si>
  <si>
    <t>341.5+12.1</t>
  </si>
  <si>
    <t>S71d: 3</t>
  </si>
  <si>
    <t>S71d:</t>
  </si>
  <si>
    <t>Astrophys. J., 164, L71-L72</t>
  </si>
  <si>
    <t>WR 72</t>
  </si>
  <si>
    <t>WR</t>
  </si>
  <si>
    <t>Wolf Rayet Star</t>
  </si>
  <si>
    <t>Mu 1</t>
  </si>
  <si>
    <t>Murrell 1</t>
  </si>
  <si>
    <t>Mu</t>
  </si>
  <si>
    <t>Murrell</t>
  </si>
  <si>
    <t>Andy Murrell, Astronomical Society of New South Wales, Australia</t>
  </si>
  <si>
    <t>vBe 2</t>
  </si>
  <si>
    <t>van den Bergh 2</t>
  </si>
  <si>
    <t>325-01.1</t>
  </si>
  <si>
    <t>325.9-01.7</t>
  </si>
  <si>
    <t>KFW96:</t>
  </si>
  <si>
    <t>Astron. Astrophys., 315, 549-554</t>
  </si>
  <si>
    <t>KFW96: 11</t>
  </si>
  <si>
    <t>Kraan-Korteweg &amp; Fairall &amp; Woudt (&amp; Van den Steene) 1996:</t>
  </si>
  <si>
    <t>323-04.1</t>
  </si>
  <si>
    <t>323.6-04.5</t>
  </si>
  <si>
    <t>NeVe 3-8</t>
  </si>
  <si>
    <t>Neckel &amp; Vehrenberg 3-8</t>
  </si>
  <si>
    <t>Po 1</t>
  </si>
  <si>
    <t>298+06.1</t>
  </si>
  <si>
    <t>298.3+06.6</t>
  </si>
  <si>
    <t>Po</t>
  </si>
  <si>
    <t>Pottasch</t>
  </si>
  <si>
    <t xml:space="preserve">Deep Sky Hunters J1940.6+2930          </t>
  </si>
  <si>
    <t>DSH J1944.9+2245</t>
  </si>
  <si>
    <t>Deep Sky Hunters J1944.9+2245</t>
  </si>
  <si>
    <t>DSH J1851.7-0028</t>
  </si>
  <si>
    <t>Deep Sky Hunters J1851.7-0028</t>
  </si>
  <si>
    <t>DSH J1957.3+2639</t>
  </si>
  <si>
    <t>Deep Sky Hunters J1957.3+2639</t>
  </si>
  <si>
    <t>DSH J0646.4+0828</t>
  </si>
  <si>
    <t>Deep Sky Hunters J0646.4+0828</t>
  </si>
  <si>
    <t>PN G000.3+04.2</t>
  </si>
  <si>
    <t>000-01.14</t>
  </si>
  <si>
    <t>001.0+01.3</t>
  </si>
  <si>
    <t>001.1+00.0</t>
  </si>
  <si>
    <t>001.1+00.8</t>
  </si>
  <si>
    <t>001.1+02.2</t>
  </si>
  <si>
    <t>001.1-01.2</t>
  </si>
  <si>
    <t>001.2+00.7</t>
  </si>
  <si>
    <t>001.2-01.2 a</t>
  </si>
  <si>
    <t>001.2-03.8</t>
  </si>
  <si>
    <t>001.2-05.6</t>
  </si>
  <si>
    <t>001.3-01.0</t>
  </si>
  <si>
    <t>001.4+04.3</t>
  </si>
  <si>
    <t>001.5+03.6</t>
  </si>
  <si>
    <t>001.5-00.7</t>
  </si>
  <si>
    <t>001.5-01.6</t>
  </si>
  <si>
    <t>001.5-02.4</t>
  </si>
  <si>
    <t>001.5-02.8</t>
  </si>
  <si>
    <t>001.6+00.1</t>
  </si>
  <si>
    <t>001.6+00.9</t>
  </si>
  <si>
    <t>001.6-01.1</t>
  </si>
  <si>
    <t>001.6-02.6</t>
  </si>
  <si>
    <t>JaSt 41</t>
  </si>
  <si>
    <t>Jacoby &amp; Van den Steene 41</t>
  </si>
  <si>
    <t>001+01.3</t>
  </si>
  <si>
    <t>Jacoby &amp; Van den Steene 62</t>
  </si>
  <si>
    <t>JaSt 62</t>
  </si>
  <si>
    <t>JaSt 54</t>
  </si>
  <si>
    <t>Jacoby &amp; Van den Steene 54</t>
  </si>
  <si>
    <t>001+00.2</t>
  </si>
  <si>
    <t>JaSt 2-10</t>
  </si>
  <si>
    <t>Jacoby &amp; Van den Steene 2-10</t>
  </si>
  <si>
    <t>JaSt 56</t>
  </si>
  <si>
    <t>Jacoby &amp; Van den Steene 56</t>
  </si>
  <si>
    <t>001+00.3</t>
  </si>
  <si>
    <t>JaSt 95</t>
  </si>
  <si>
    <t>Jacoby &amp; Van den Steene 95</t>
  </si>
  <si>
    <t>001-01.5</t>
  </si>
  <si>
    <t>JaSt 89</t>
  </si>
  <si>
    <t>Jacoby &amp; Van den Steene 89</t>
  </si>
  <si>
    <t>001-01.6</t>
  </si>
  <si>
    <t>001.3+06.3</t>
  </si>
  <si>
    <t>PN G001.4+06.3</t>
  </si>
  <si>
    <t>K 5-09</t>
  </si>
  <si>
    <t>K 5-05</t>
  </si>
  <si>
    <t>Kohoutek 5-05</t>
  </si>
  <si>
    <t>001+03.1</t>
  </si>
  <si>
    <t>K 6-17</t>
  </si>
  <si>
    <t>Kohoutek 6-17</t>
  </si>
  <si>
    <t>001-00.4</t>
  </si>
  <si>
    <t>JaSt 2-17</t>
  </si>
  <si>
    <t>Jacoby &amp; Van den Steene 2-17</t>
  </si>
  <si>
    <t>JaSt 63</t>
  </si>
  <si>
    <t>Jacoby &amp; Van den Steene 63</t>
  </si>
  <si>
    <t>001+00.4</t>
  </si>
  <si>
    <t>JaSt 55</t>
  </si>
  <si>
    <t>Jacoby &amp; Van den Steene 55</t>
  </si>
  <si>
    <t>001+01.5</t>
  </si>
  <si>
    <t>JaSt 97</t>
  </si>
  <si>
    <t>Jacoby &amp; Van den Steene 97</t>
  </si>
  <si>
    <t xml:space="preserve">PN G082.1-07.8                 </t>
  </si>
  <si>
    <t>KLSS 2-02</t>
  </si>
  <si>
    <t>Kerber &amp; Lercher &amp; Saurer &amp; Seeberger &amp; Weinberger 2-02</t>
  </si>
  <si>
    <t>TaWe 4</t>
  </si>
  <si>
    <t>TaWe</t>
  </si>
  <si>
    <t>Tamura &amp; Weinberger</t>
  </si>
  <si>
    <t>Astron. Astrophys., 298, 204-206</t>
  </si>
  <si>
    <t>070+03.1</t>
  </si>
  <si>
    <t>070.8+03.7</t>
  </si>
  <si>
    <t>KLSS 2-03</t>
  </si>
  <si>
    <t>Kerber &amp; Lercher &amp; Saurer &amp; Seeberger &amp; Weinberger 2-03</t>
  </si>
  <si>
    <t>KLW</t>
  </si>
  <si>
    <t>Kerber &amp; Lercher &amp; Weinberger</t>
  </si>
  <si>
    <t>Astron. Astrophys., Suppl. Ser., 119, 423-430</t>
  </si>
  <si>
    <t>070+02.1</t>
  </si>
  <si>
    <t>070.9+02.4</t>
  </si>
  <si>
    <t>TaWe 3</t>
  </si>
  <si>
    <t>Tamura &amp; Weinberger 3</t>
  </si>
  <si>
    <t>071+04.1</t>
  </si>
  <si>
    <t>071.5+04.9</t>
  </si>
  <si>
    <t>SIMBAD note says plate defect but according to Kohoutek &amp; Kuhl it is a possible PN</t>
  </si>
  <si>
    <t>073.6+02.8</t>
  </si>
  <si>
    <t>075.3-01.9</t>
  </si>
  <si>
    <t>076.3+14.1</t>
  </si>
  <si>
    <t>077.6+04.3</t>
  </si>
  <si>
    <t>081.0-03.9</t>
  </si>
  <si>
    <t>082.1-07.8</t>
  </si>
  <si>
    <t>083.7+05.7</t>
  </si>
  <si>
    <t>090.5-01.7</t>
  </si>
  <si>
    <t>091.6-01.0</t>
  </si>
  <si>
    <t>093.3+01.4</t>
  </si>
  <si>
    <t>095.8+02.6</t>
  </si>
  <si>
    <t>098.9-01.1</t>
  </si>
  <si>
    <t>Algonquin Radio Observatory 342</t>
  </si>
  <si>
    <t>ARO 342</t>
  </si>
  <si>
    <t>DSH J2009.6+4114</t>
  </si>
  <si>
    <t>Deep Sky Hunters J2009.6+4114</t>
  </si>
  <si>
    <t>DSH J2055.4+3903</t>
  </si>
  <si>
    <t>Deep Sky Hunters J2055.4+3903</t>
  </si>
  <si>
    <t>KLSS 2-05</t>
  </si>
  <si>
    <t>Kerber &amp; Lercher &amp; Saurer &amp; Seeberger &amp; Weinberger 2-05</t>
  </si>
  <si>
    <t>083+05.1</t>
  </si>
  <si>
    <t>INT/WFC Photometric H-alpha Survey, extended sources J212335.3+484718</t>
  </si>
  <si>
    <t>IPHASX J212335.3+484718</t>
  </si>
  <si>
    <t>IPHASX J212335.3+484717</t>
  </si>
  <si>
    <t>DSH J2120.0+5141</t>
  </si>
  <si>
    <t>Deep Sky Hunters J2120.0+5141</t>
  </si>
  <si>
    <t>IPHASX J212608.3+542015</t>
  </si>
  <si>
    <t>INT/WFC Photometric H-alpha Survey, extended sources J212608.3+542015</t>
  </si>
  <si>
    <t>INT/WFC Photometric H-alpha Survey, extended sources J215842.3+533003</t>
  </si>
  <si>
    <t>IPHASX J215842.3+533003</t>
  </si>
  <si>
    <t xml:space="preserve">PN G149.0-09.0                 </t>
  </si>
  <si>
    <t>149.0-09.0</t>
  </si>
  <si>
    <t>157.1+04.4</t>
  </si>
  <si>
    <t>160.7-02.9</t>
  </si>
  <si>
    <t>IPHASX J045627.6+501720</t>
  </si>
  <si>
    <t>INT/WFC Photometric H-alpha Survey, extended sources J045627.6+501720</t>
  </si>
  <si>
    <t>WSLS 1</t>
  </si>
  <si>
    <t>WSLS</t>
  </si>
  <si>
    <t>Weinberger &amp; Saurer &amp; Lercher &amp; Seeberger</t>
  </si>
  <si>
    <t>Astron. Astrophys., 282, 197-198</t>
  </si>
  <si>
    <t>160-02.1</t>
  </si>
  <si>
    <t>IPHASX J045847.7+373640</t>
  </si>
  <si>
    <t>INT/WFC Photometric H-alpha Survey, extended sources J045847.7+373640</t>
  </si>
  <si>
    <t>167.3-03.1</t>
  </si>
  <si>
    <t>INT/WFC Photometric H-alpha Survey, extended sources J052531.1+281945</t>
  </si>
  <si>
    <t>IPHASX J052531.1+281945</t>
  </si>
  <si>
    <t>178.1-04.0</t>
  </si>
  <si>
    <t>A55: 71</t>
  </si>
  <si>
    <t>Abell (1955): 71</t>
  </si>
  <si>
    <t>IPHASX J060412.2+190031</t>
  </si>
  <si>
    <t>INT/WFC Photometric H-alpha Survey, extended sources J060412.2+190031</t>
  </si>
  <si>
    <t>190.7-01.3</t>
  </si>
  <si>
    <t>INT/WFC Photometric H-alpha Survey, extended sources J060328.1+154108</t>
  </si>
  <si>
    <t>IPHASX J060328.1+154108</t>
  </si>
  <si>
    <t>193.5-03.1</t>
  </si>
  <si>
    <t>INT/WFC Photometric H-alpha Survey, extended sources J060416.2+133250</t>
  </si>
  <si>
    <t>IPHASX J060416.2+133250</t>
  </si>
  <si>
    <t>195.4-04.0</t>
  </si>
  <si>
    <t>KLSS 1-06</t>
  </si>
  <si>
    <t>Kerber &amp; Lercher &amp; Saurer &amp; Seeberger &amp; Weinberger 1-06</t>
  </si>
  <si>
    <t>197+05.1</t>
  </si>
  <si>
    <t>197.0+05.8</t>
  </si>
  <si>
    <t>INT/WFC Photometric H-alpha Survey, extended sources J063223.9+150410</t>
  </si>
  <si>
    <t>IPHASX J063223.9+150410</t>
  </si>
  <si>
    <t>197.3+02.7</t>
  </si>
  <si>
    <t>GRM</t>
  </si>
  <si>
    <t>Gomez &amp; Rodriguez &amp; Mirabel</t>
  </si>
  <si>
    <t>Rev. Mex. Astron. Astrofis., 33, 25-30</t>
  </si>
  <si>
    <t>GRM 1</t>
  </si>
  <si>
    <t>Gomez &amp; Rodriguez &amp; Mirabel 1</t>
  </si>
  <si>
    <t>359.0+00.0</t>
  </si>
  <si>
    <t>JaSt 09</t>
  </si>
  <si>
    <t>Jacoby &amp; Van den Steene 09</t>
  </si>
  <si>
    <t>359+01.6</t>
  </si>
  <si>
    <t>359.0+01.1</t>
  </si>
  <si>
    <t>359.0+03.0</t>
  </si>
  <si>
    <t>359.0-04.9</t>
  </si>
  <si>
    <t>359.1+02.9</t>
  </si>
  <si>
    <t>359.1-00.1</t>
  </si>
  <si>
    <t>359.2+01.3</t>
  </si>
  <si>
    <t>359.2-02.4</t>
  </si>
  <si>
    <t>359.2-03.1</t>
  </si>
  <si>
    <t>359.3+01.4 a</t>
  </si>
  <si>
    <t>359.3-02.3</t>
  </si>
  <si>
    <t>359.3-02.8</t>
  </si>
  <si>
    <t>359.3-06.0</t>
  </si>
  <si>
    <t>359.4+02.3 a</t>
  </si>
  <si>
    <t>359.4-03.3</t>
  </si>
  <si>
    <t>359.4-05.6</t>
  </si>
  <si>
    <t>359.4-06.3</t>
  </si>
  <si>
    <t>359.5+03.5</t>
  </si>
  <si>
    <t>359.5-01.2</t>
  </si>
  <si>
    <t>GRM 3</t>
  </si>
  <si>
    <t>Gomez &amp; Rodriguez &amp; Mirabel 3</t>
  </si>
  <si>
    <t>JaSt 08</t>
  </si>
  <si>
    <t>Jacoby &amp; Van den Steene 08</t>
  </si>
  <si>
    <t>359+01.5</t>
  </si>
  <si>
    <t>JaSt 07</t>
  </si>
  <si>
    <t>Jacoby &amp; Van den Steene 07</t>
  </si>
  <si>
    <t>Sylvie Beaulieu 54</t>
  </si>
  <si>
    <t>SB 54</t>
  </si>
  <si>
    <t>359-06.2</t>
  </si>
  <si>
    <t>JaSt 66</t>
  </si>
  <si>
    <t>Jacoby &amp; Van den Steene 66</t>
  </si>
  <si>
    <t xml:space="preserve">PN G358.3-02.5                 </t>
  </si>
  <si>
    <t>358.0-02.4</t>
  </si>
  <si>
    <t>358.3+05.5</t>
  </si>
  <si>
    <t>358.3-02.5</t>
  </si>
  <si>
    <t>358.4+01.6</t>
  </si>
  <si>
    <t>358.4+01.7</t>
  </si>
  <si>
    <t>358.4-05.5</t>
  </si>
  <si>
    <t>358.6+00.7</t>
  </si>
  <si>
    <t>358.6+01.7</t>
  </si>
  <si>
    <t>358.6-02.4</t>
  </si>
  <si>
    <t>358.6-03.6</t>
  </si>
  <si>
    <t>358.7-05.1</t>
  </si>
  <si>
    <t>358.8+01.7</t>
  </si>
  <si>
    <t>358.8+03.4</t>
  </si>
  <si>
    <t>358.8+03.8</t>
  </si>
  <si>
    <t>358.9-01.5</t>
  </si>
  <si>
    <t>358.9-02.1</t>
  </si>
  <si>
    <t>JaSt 03</t>
  </si>
  <si>
    <t>Jacoby &amp; Van den Steene 03</t>
  </si>
  <si>
    <t>358+01.6</t>
  </si>
  <si>
    <t>JaSt 02</t>
  </si>
  <si>
    <t>Jacoby &amp; Van den Steene 02</t>
  </si>
  <si>
    <t>358+01.5</t>
  </si>
  <si>
    <t>JaSt 16</t>
  </si>
  <si>
    <t>Jacoby &amp; Van den Steene 16</t>
  </si>
  <si>
    <t>358+00.1</t>
  </si>
  <si>
    <t>JaSt 04</t>
  </si>
  <si>
    <t>Jacoby &amp; Van den Steene 04</t>
  </si>
  <si>
    <t>358+01.7</t>
  </si>
  <si>
    <t>K 6-16</t>
  </si>
  <si>
    <t>Kohoutek 6-16</t>
  </si>
  <si>
    <t>358-02.6</t>
  </si>
  <si>
    <t>SB 53</t>
  </si>
  <si>
    <t>Sylvie Beaulieu 53</t>
  </si>
  <si>
    <t>358-05.5</t>
  </si>
  <si>
    <t>JaSt 05</t>
  </si>
  <si>
    <t>Jacoby &amp; Van den Steene 05</t>
  </si>
  <si>
    <t>358+01.8</t>
  </si>
  <si>
    <t>JaSt 65</t>
  </si>
  <si>
    <t>Jacoby &amp; Van den Steene 65</t>
  </si>
  <si>
    <t>358-01.5</t>
  </si>
  <si>
    <t>204.3-01.6</t>
  </si>
  <si>
    <t>208.9-07.8</t>
  </si>
  <si>
    <t>212.2-04.7</t>
  </si>
  <si>
    <t>214.6+02.9</t>
  </si>
  <si>
    <t>215.5-01.4</t>
  </si>
  <si>
    <t>215.7-03.9</t>
  </si>
  <si>
    <t>217.2+00.9</t>
  </si>
  <si>
    <t>219.2+07.5</t>
  </si>
  <si>
    <t>219.5+02.8</t>
  </si>
  <si>
    <t>222.7+02.9</t>
  </si>
  <si>
    <t>223.1+01.4</t>
  </si>
  <si>
    <t>227.2-03.4</t>
  </si>
  <si>
    <t>228.5-11.4</t>
  </si>
  <si>
    <t>228.6+01.9</t>
  </si>
  <si>
    <t>229.3+00.0</t>
  </si>
  <si>
    <t>231.1+03.9</t>
  </si>
  <si>
    <t>234.3-07.2</t>
  </si>
  <si>
    <t>234.9-09.7</t>
  </si>
  <si>
    <t>236.7-01.6</t>
  </si>
  <si>
    <t>237.4-09.6</t>
  </si>
  <si>
    <t>237.6-00.1</t>
  </si>
  <si>
    <t>238.1-04.6</t>
  </si>
  <si>
    <t>242.5-05.9</t>
  </si>
  <si>
    <t>242.6-04.4</t>
  </si>
  <si>
    <t>243.5-01.1</t>
  </si>
  <si>
    <t>244.6-00.3</t>
  </si>
  <si>
    <t>245.0+02.2</t>
  </si>
  <si>
    <t>248.5+10.5</t>
  </si>
  <si>
    <t>249.0-01.1</t>
  </si>
  <si>
    <t>TaWe 1</t>
  </si>
  <si>
    <t>Tamura &amp; Weinberger 1</t>
  </si>
  <si>
    <t>208-07.1</t>
  </si>
  <si>
    <t>RL 152</t>
  </si>
  <si>
    <t>RL</t>
  </si>
  <si>
    <t>Rubin &amp; Losee</t>
  </si>
  <si>
    <t>1971
1974</t>
  </si>
  <si>
    <t>Astron. J., 76, 1099-1101
Astron. J., 79, 1406-1409</t>
  </si>
  <si>
    <t>Rubin &amp; Losee 152</t>
  </si>
  <si>
    <t>219+07.1</t>
  </si>
  <si>
    <t>Ke 2</t>
  </si>
  <si>
    <t>Ke</t>
  </si>
  <si>
    <t>Kerber</t>
  </si>
  <si>
    <t>Kerber 2</t>
  </si>
  <si>
    <t>KLSS 1-07</t>
  </si>
  <si>
    <t>Kerber &amp; Lercher &amp; Saurer &amp; Seeberger &amp; Weinberger 1-07</t>
  </si>
  <si>
    <t>228-11.1</t>
  </si>
  <si>
    <t>250.5+01.9</t>
  </si>
  <si>
    <t>250.5-05.8</t>
  </si>
  <si>
    <t>34..1</t>
  </si>
  <si>
    <t>250.6+09.3</t>
  </si>
  <si>
    <t>JaSt 52</t>
  </si>
  <si>
    <t>Jacoby &amp; Van den Steene 52</t>
  </si>
  <si>
    <t>001+01.6</t>
  </si>
  <si>
    <t>001.7+01.3</t>
  </si>
  <si>
    <t>001.7+03.6</t>
  </si>
  <si>
    <t>001.7-02.6</t>
  </si>
  <si>
    <t>001.8-03.2</t>
  </si>
  <si>
    <t>001.8-03.7</t>
  </si>
  <si>
    <t>001.8-05.0</t>
  </si>
  <si>
    <t>001.9+01.9</t>
  </si>
  <si>
    <t>001.9+02.3</t>
  </si>
  <si>
    <t>002.0+00.7</t>
  </si>
  <si>
    <t>002.0+06.2</t>
  </si>
  <si>
    <t>002.0-02.4</t>
  </si>
  <si>
    <t>002.0-02.5</t>
  </si>
  <si>
    <t>002.0-03.1</t>
  </si>
  <si>
    <t>002.0-03.2</t>
  </si>
  <si>
    <t>002.1+01.7</t>
  </si>
  <si>
    <t>002.1+02.6</t>
  </si>
  <si>
    <t>K 5-10</t>
  </si>
  <si>
    <t>Kohoutek 5-10</t>
  </si>
  <si>
    <t>001+02.2</t>
  </si>
  <si>
    <t>JaFu 1</t>
  </si>
  <si>
    <t>Jacoby &amp; Fullton (&amp; Morse &amp; Kwitter &amp; Henry)</t>
  </si>
  <si>
    <t>Astron. J., 114, 2611-2625</t>
  </si>
  <si>
    <t>002+01.4</t>
  </si>
  <si>
    <t>Terz 0117</t>
  </si>
  <si>
    <t>002.1-01.1</t>
  </si>
  <si>
    <t>002.1-02.8</t>
  </si>
  <si>
    <t>002.1-04.1</t>
  </si>
  <si>
    <t>002.2+05.8</t>
  </si>
  <si>
    <t>002.2-01.2</t>
  </si>
  <si>
    <t>002.3+01.7</t>
  </si>
  <si>
    <t>002.3+02.2</t>
  </si>
  <si>
    <t>002.3+02.4</t>
  </si>
  <si>
    <t>002.3+06.2</t>
  </si>
  <si>
    <t>002.3-06.2</t>
  </si>
  <si>
    <t>002.4+01.1</t>
  </si>
  <si>
    <t>002.4+03.5</t>
  </si>
  <si>
    <t>002.4+07.0</t>
  </si>
  <si>
    <t>002.4-02.6</t>
  </si>
  <si>
    <t>002.4-03.1</t>
  </si>
  <si>
    <t>002.5+04.8</t>
  </si>
  <si>
    <t>002.5+04.9</t>
  </si>
  <si>
    <t>002.6+02.3</t>
  </si>
  <si>
    <t>002.6-03.1</t>
  </si>
  <si>
    <t>002.7+01.7</t>
  </si>
  <si>
    <t>002.7+03.8</t>
  </si>
  <si>
    <t>002.7-03.7</t>
  </si>
  <si>
    <t>002.8-04.1</t>
  </si>
  <si>
    <t>002.8-10.7</t>
  </si>
  <si>
    <t>002.9-03.0</t>
  </si>
  <si>
    <t>002.9-03.3</t>
  </si>
  <si>
    <t>K 5-11</t>
  </si>
  <si>
    <t>Kohoutek 5-11</t>
  </si>
  <si>
    <t>002+02.1</t>
  </si>
  <si>
    <t>003.0-05.0</t>
  </si>
  <si>
    <t>003.1+04.1</t>
  </si>
  <si>
    <t>003.1-01.6</t>
  </si>
  <si>
    <t>003.1-02.1</t>
  </si>
  <si>
    <t>003.3-01.6</t>
  </si>
  <si>
    <t>003.3-03.3</t>
  </si>
  <si>
    <t>003.3-06.1</t>
  </si>
  <si>
    <t>003.4+04.3</t>
  </si>
  <si>
    <t>003+04.2</t>
  </si>
  <si>
    <t>K 5-07</t>
  </si>
  <si>
    <t>Kohoutek 5-07</t>
  </si>
  <si>
    <t>SB 07</t>
  </si>
  <si>
    <t>Sylvie Beaulieu 01</t>
  </si>
  <si>
    <t>Sylvie Beaulieu 07</t>
  </si>
  <si>
    <t>003-06.2</t>
  </si>
  <si>
    <t xml:space="preserve">PN G101.6+13.0                 </t>
  </si>
  <si>
    <t>101.5-00.6</t>
  </si>
  <si>
    <t>101.6+13.0</t>
  </si>
  <si>
    <t>104.1-01.4</t>
  </si>
  <si>
    <t>114.7-01.2</t>
  </si>
  <si>
    <t>115.5+02.0</t>
  </si>
  <si>
    <t>116.3+01.9</t>
  </si>
  <si>
    <t>KLSS 2-06</t>
  </si>
  <si>
    <t>Kerber &amp; Lercher &amp; Saurer &amp; Seeberger &amp; Weinberger 2-06</t>
  </si>
  <si>
    <t>104-01.2</t>
  </si>
  <si>
    <t>119.2+04.6</t>
  </si>
  <si>
    <t>124.0+02.9</t>
  </si>
  <si>
    <t>127.6-01.1</t>
  </si>
  <si>
    <t>129.6-05.6</t>
  </si>
  <si>
    <t>132.8+02.0</t>
  </si>
  <si>
    <t>139.0+03.2</t>
  </si>
  <si>
    <t>Kerber &amp; Lercher &amp; Saurer &amp; Seeberger &amp; Weinberger 2-07</t>
  </si>
  <si>
    <t>KLSS 2-07</t>
  </si>
  <si>
    <t>124+02.1</t>
  </si>
  <si>
    <t>Kerber &amp; Lercher &amp; Saurer &amp; Seeberger &amp; Weinberger 2-08</t>
  </si>
  <si>
    <t>KLSS 2-08</t>
  </si>
  <si>
    <t>KLW 10</t>
  </si>
  <si>
    <t>KW 2</t>
  </si>
  <si>
    <t>129-05.1</t>
  </si>
  <si>
    <t>JaSt 53</t>
  </si>
  <si>
    <t>Jacoby &amp; Van den Steene 53</t>
  </si>
  <si>
    <t>PM 1-065</t>
  </si>
  <si>
    <t>PM 1-068</t>
  </si>
  <si>
    <t>PM 1-094</t>
  </si>
  <si>
    <t>PM 1-038</t>
  </si>
  <si>
    <t>PM 1-041</t>
  </si>
  <si>
    <t>PM 1-335</t>
  </si>
  <si>
    <t>357.3+05.7</t>
  </si>
  <si>
    <t>357.3-02.0</t>
  </si>
  <si>
    <t>357.3-06.5</t>
  </si>
  <si>
    <t>357.4-03.1</t>
  </si>
  <si>
    <t>357.4-07.2</t>
  </si>
  <si>
    <t>357.5-02.4</t>
  </si>
  <si>
    <t>357.5-05.5</t>
  </si>
  <si>
    <t>357.6-03.0</t>
  </si>
  <si>
    <t>357.6-03.0 a</t>
  </si>
  <si>
    <t>357.7+01.4</t>
  </si>
  <si>
    <t>357.8+01.6</t>
  </si>
  <si>
    <t>SB 50</t>
  </si>
  <si>
    <t>Sylvie Beaulieu 50</t>
  </si>
  <si>
    <t>357-06.2</t>
  </si>
  <si>
    <t>SB 51</t>
  </si>
  <si>
    <t>Sylvie Beaulieu 51</t>
  </si>
  <si>
    <t>357-07.1</t>
  </si>
  <si>
    <t xml:space="preserve">PN G301.2+00.4                 </t>
  </si>
  <si>
    <t xml:space="preserve">PN G301.5+00.7                 </t>
  </si>
  <si>
    <t xml:space="preserve">PN G303.1-00.9                 </t>
  </si>
  <si>
    <t>300.1+04.1</t>
  </si>
  <si>
    <t>300.4-04.0</t>
  </si>
  <si>
    <t>300.7+04.0</t>
  </si>
  <si>
    <t>301.0+06.1</t>
  </si>
  <si>
    <t>301.1-00.4</t>
  </si>
  <si>
    <t>301.2+00.4</t>
  </si>
  <si>
    <t>301.2-04.0</t>
  </si>
  <si>
    <t>301.3+09.0</t>
  </si>
  <si>
    <t>301.5+00.7</t>
  </si>
  <si>
    <t>301.5+02.0</t>
  </si>
  <si>
    <t>302.0-01.6</t>
  </si>
  <si>
    <t>302.2-03.1</t>
  </si>
  <si>
    <t>302.6-01.3</t>
  </si>
  <si>
    <t>303.1-00.9</t>
  </si>
  <si>
    <t>303.6+01.9</t>
  </si>
  <si>
    <t>304.7-02.1</t>
  </si>
  <si>
    <t>304.8-01.4</t>
  </si>
  <si>
    <t>003.4-01.8</t>
  </si>
  <si>
    <t>003.4-01.9</t>
  </si>
  <si>
    <t>003.5+01.3</t>
  </si>
  <si>
    <t>003.5+04.5</t>
  </si>
  <si>
    <t>003.5-02.9</t>
  </si>
  <si>
    <t>003.6-01.3</t>
  </si>
  <si>
    <t>003.6-02.8</t>
  </si>
  <si>
    <t>003.6-03.0</t>
  </si>
  <si>
    <t>003.7+00.5</t>
  </si>
  <si>
    <t>003.8-01.9</t>
  </si>
  <si>
    <t>003.8-02.4</t>
  </si>
  <si>
    <t>004.0+02.6</t>
  </si>
  <si>
    <t>004.0-02.6</t>
  </si>
  <si>
    <t>004.0-02.7</t>
  </si>
  <si>
    <t>004.1+03.6</t>
  </si>
  <si>
    <t>004.1-03.3</t>
  </si>
  <si>
    <t>004.2+02.0 a</t>
  </si>
  <si>
    <t>004.2-02.5</t>
  </si>
  <si>
    <t>004.3+01.8 a</t>
  </si>
  <si>
    <t>004.3-01.4</t>
  </si>
  <si>
    <t>004.4-03.1</t>
  </si>
  <si>
    <t>004.5+02.0</t>
  </si>
  <si>
    <t>004.6+01.8</t>
  </si>
  <si>
    <t>004.6-09.9</t>
  </si>
  <si>
    <t>004.7-05.5</t>
  </si>
  <si>
    <t>004.8+05.7</t>
  </si>
  <si>
    <t>004.8-01.1</t>
  </si>
  <si>
    <t>004.8-04.6</t>
  </si>
  <si>
    <t>004.9+03.4</t>
  </si>
  <si>
    <t>SB 09</t>
  </si>
  <si>
    <t>Sylvie Beaulieu 09</t>
  </si>
  <si>
    <t>004-09.1</t>
  </si>
  <si>
    <t>SB 10</t>
  </si>
  <si>
    <t>Sylvie Beaulieu 10</t>
  </si>
  <si>
    <t>004-05.7</t>
  </si>
  <si>
    <t>A55:</t>
  </si>
  <si>
    <t>Abell (1955):</t>
  </si>
  <si>
    <t>356.0-04.2</t>
  </si>
  <si>
    <t>356.1-02.7</t>
  </si>
  <si>
    <t>356.1-08.6</t>
  </si>
  <si>
    <t>356.2+02.7</t>
  </si>
  <si>
    <t>356.2+05.3</t>
  </si>
  <si>
    <t>356.2-03.2</t>
  </si>
  <si>
    <t>356.2-03.6</t>
  </si>
  <si>
    <t>356.2-05.1</t>
  </si>
  <si>
    <t>356.3-02.6</t>
  </si>
  <si>
    <t>356.3-07.3</t>
  </si>
  <si>
    <t>356.4-03.5</t>
  </si>
  <si>
    <t>356.5+02.2</t>
  </si>
  <si>
    <t>356.5-03.4</t>
  </si>
  <si>
    <t>356.5-04.1</t>
  </si>
  <si>
    <t>356.6+02.3</t>
  </si>
  <si>
    <t>356.7-04.7</t>
  </si>
  <si>
    <t>356.8-03.0</t>
  </si>
  <si>
    <t>356.9+00.9</t>
  </si>
  <si>
    <t>356.9+02.2</t>
  </si>
  <si>
    <t>357.2-09.8</t>
  </si>
  <si>
    <t>357.3+01.3</t>
  </si>
  <si>
    <t>SB 44</t>
  </si>
  <si>
    <t>Sylvie Beaulieu 44</t>
  </si>
  <si>
    <t>356-07.3</t>
  </si>
  <si>
    <t>356.0-07.4 a</t>
  </si>
  <si>
    <t>SB 46</t>
  </si>
  <si>
    <t>Sylvie Beaulieu 46</t>
  </si>
  <si>
    <t>356-08.1</t>
  </si>
  <si>
    <t>K 5-37</t>
  </si>
  <si>
    <t>Kohoutek 5-37</t>
  </si>
  <si>
    <t>SB 47</t>
  </si>
  <si>
    <t>Sylvie Beaulieu 47</t>
  </si>
  <si>
    <t>356-07.5</t>
  </si>
  <si>
    <t>K 5-20</t>
  </si>
  <si>
    <t>Kohoutek 5-20</t>
  </si>
  <si>
    <t>356-03.5</t>
  </si>
  <si>
    <t>SB 49</t>
  </si>
  <si>
    <t>Sylvie Beaulieu 49</t>
  </si>
  <si>
    <t>357-09.1</t>
  </si>
  <si>
    <t>355.5+04.7</t>
  </si>
  <si>
    <t>355.5-03.7</t>
  </si>
  <si>
    <t>355.5-04.8</t>
  </si>
  <si>
    <t>355.5-06.3</t>
  </si>
  <si>
    <t>355.6+03.6</t>
  </si>
  <si>
    <t>355.6+04.1</t>
  </si>
  <si>
    <t>355.6+05.1</t>
  </si>
  <si>
    <t>355.6-01.4</t>
  </si>
  <si>
    <t>355.6-02.3</t>
  </si>
  <si>
    <t>355.8+01.7</t>
  </si>
  <si>
    <t>355.8+03.5</t>
  </si>
  <si>
    <t>355.8-08.7</t>
  </si>
  <si>
    <t>355.9+03.1</t>
  </si>
  <si>
    <t>355.9+04.1</t>
  </si>
  <si>
    <t>356.0-01.4</t>
  </si>
  <si>
    <t>356.0-01.8</t>
  </si>
  <si>
    <t>SB 43</t>
  </si>
  <si>
    <t>Sylvie Beaulieu 43</t>
  </si>
  <si>
    <t>355-08.1</t>
  </si>
  <si>
    <t>005.0+02.2</t>
  </si>
  <si>
    <t>005.1+02.0</t>
  </si>
  <si>
    <t>005.2-01.6</t>
  </si>
  <si>
    <t>005.2-02.4 a</t>
  </si>
  <si>
    <t>005.2-05.9</t>
  </si>
  <si>
    <t>005.4-03.4</t>
  </si>
  <si>
    <t>005.4-06.1</t>
  </si>
  <si>
    <t>005.8+02.2 a</t>
  </si>
  <si>
    <t>006.0+05.6</t>
  </si>
  <si>
    <t>006.1+00.8</t>
  </si>
  <si>
    <t>006.1-02.1</t>
  </si>
  <si>
    <t>006.2+06.9</t>
  </si>
  <si>
    <t>K 5-19</t>
  </si>
  <si>
    <t>Kohoutek 5-19</t>
  </si>
  <si>
    <t>005+02.2</t>
  </si>
  <si>
    <t>SB 11</t>
  </si>
  <si>
    <t>Sylvie Beaulieu 11</t>
  </si>
  <si>
    <t>005-05.3</t>
  </si>
  <si>
    <t>SB 12</t>
  </si>
  <si>
    <t>Sylvie Beaulieu 12</t>
  </si>
  <si>
    <t>005-06.2</t>
  </si>
  <si>
    <t>006.3+02.2</t>
  </si>
  <si>
    <t>006.4-05.5</t>
  </si>
  <si>
    <t>006.5-05.8</t>
  </si>
  <si>
    <t>006.7+03.2</t>
  </si>
  <si>
    <t>006.9+01.5</t>
  </si>
  <si>
    <t>006.9-05.1</t>
  </si>
  <si>
    <t>SB 13</t>
  </si>
  <si>
    <t>Sylvie Beaulieu 13</t>
  </si>
  <si>
    <t>006-05.1</t>
  </si>
  <si>
    <t xml:space="preserve">IRAS 01224+6120                </t>
  </si>
  <si>
    <t xml:space="preserve">Infrared Astronomical Satellite 01224+6120  </t>
  </si>
  <si>
    <t>BIS 28</t>
  </si>
  <si>
    <t>BIS</t>
  </si>
  <si>
    <t xml:space="preserve">Byurakan, Infrared Star </t>
  </si>
  <si>
    <t>Byurakan Infrared Star 28</t>
  </si>
  <si>
    <t>007.1-05.0</t>
  </si>
  <si>
    <t>007.2-03.6</t>
  </si>
  <si>
    <t>007.2-08.1</t>
  </si>
  <si>
    <t>007.3+01.7</t>
  </si>
  <si>
    <t>007.3+07.8</t>
  </si>
  <si>
    <t>007.3-10.1</t>
  </si>
  <si>
    <t>007.4+01.7</t>
  </si>
  <si>
    <t>007.5+02.7</t>
  </si>
  <si>
    <t>007.5-02.4</t>
  </si>
  <si>
    <t>007.6+02.0</t>
  </si>
  <si>
    <t>007.7+03.9</t>
  </si>
  <si>
    <t>007.7-01.6</t>
  </si>
  <si>
    <t>007.7-05.3</t>
  </si>
  <si>
    <t>007.9-04.1</t>
  </si>
  <si>
    <t>007.9-12.5</t>
  </si>
  <si>
    <t>008.1+01.3</t>
  </si>
  <si>
    <t>008.3+07.1</t>
  </si>
  <si>
    <t>008.3-05.3</t>
  </si>
  <si>
    <t>008.4+01.7</t>
  </si>
  <si>
    <t>008.6+01.0</t>
  </si>
  <si>
    <t>008.6-02.2</t>
  </si>
  <si>
    <t>009.0-02.2</t>
  </si>
  <si>
    <t>009.0-02.4</t>
  </si>
  <si>
    <t>009.1-02.7</t>
  </si>
  <si>
    <t>009.4-05.6</t>
  </si>
  <si>
    <t>SB 14</t>
  </si>
  <si>
    <t>Sylvie Beaulieu 14</t>
  </si>
  <si>
    <t>007-05.1</t>
  </si>
  <si>
    <t>SB 16</t>
  </si>
  <si>
    <t>Sylvie Beaulieu 16</t>
  </si>
  <si>
    <t>009-05.2</t>
  </si>
  <si>
    <t>252.4-08.7</t>
  </si>
  <si>
    <t>254.1+00.5</t>
  </si>
  <si>
    <t>255.3-03.6</t>
  </si>
  <si>
    <t>257.8-05.4</t>
  </si>
  <si>
    <t>257.8-06.9</t>
  </si>
  <si>
    <t>261.2-04.6</t>
  </si>
  <si>
    <t>261.9-05.3</t>
  </si>
  <si>
    <t>262.6-01.4</t>
  </si>
  <si>
    <t>265.4+04.2</t>
  </si>
  <si>
    <t>265.5-02.6</t>
  </si>
  <si>
    <t>265.6+09.5</t>
  </si>
  <si>
    <t>265.8-05.2</t>
  </si>
  <si>
    <t>266.8-04.2</t>
  </si>
  <si>
    <t>266.9-03.5</t>
  </si>
  <si>
    <t>267.5+04.6</t>
  </si>
  <si>
    <t>268.6+05.0</t>
  </si>
  <si>
    <t>269.3-00.8</t>
  </si>
  <si>
    <t>SPH 33</t>
  </si>
  <si>
    <t>SPH</t>
  </si>
  <si>
    <t>Schwartz &amp; Persson &amp; Hamann</t>
  </si>
  <si>
    <t>Astron. J., 100, 793-798</t>
  </si>
  <si>
    <t>Schwartz &amp; Persson &amp; Hamann 33</t>
  </si>
  <si>
    <t>255-03.1</t>
  </si>
  <si>
    <t>KLSS 1-10</t>
  </si>
  <si>
    <t>Kerber &amp; Lercher &amp; Saurer &amp; Seeberger &amp; Weinberger 1-10</t>
  </si>
  <si>
    <t>257-05.1</t>
  </si>
  <si>
    <t>Antlia</t>
  </si>
  <si>
    <t>305.3-04.9</t>
  </si>
  <si>
    <t>305.6-00.9</t>
  </si>
  <si>
    <t>305.9+04.6</t>
  </si>
  <si>
    <t>305.9-01.2</t>
  </si>
  <si>
    <t>305.9-01.6</t>
  </si>
  <si>
    <t>298.2+01.8</t>
  </si>
  <si>
    <t>298.2-03.5</t>
  </si>
  <si>
    <t>298.4+00.6</t>
  </si>
  <si>
    <t>298.5+02.3</t>
  </si>
  <si>
    <t>298.6+01.9</t>
  </si>
  <si>
    <t>298.6-01.5</t>
  </si>
  <si>
    <t>298.7-01.1</t>
  </si>
  <si>
    <t>299.0+03.5</t>
  </si>
  <si>
    <t>299.2-04.1</t>
  </si>
  <si>
    <t>299.5+02.3</t>
  </si>
  <si>
    <t>299.7+00.1</t>
  </si>
  <si>
    <t>KFR</t>
  </si>
  <si>
    <t>Kerber &amp; Furlan &amp; Roth (&amp; Galaz &amp; Chaname &amp; Students of the Andes-Carnegie Astronomy Summer School)</t>
  </si>
  <si>
    <t>Publ. Astron. Soc. Pac., 112, 542-554</t>
  </si>
  <si>
    <t>KFR 2</t>
  </si>
  <si>
    <t xml:space="preserve">IRAS 03272+5528                </t>
  </si>
  <si>
    <t xml:space="preserve">IRAS 04140+6930                </t>
  </si>
  <si>
    <t xml:space="preserve">IRAS 04252+7034                </t>
  </si>
  <si>
    <t xml:space="preserve">IRAS 05315+2540                </t>
  </si>
  <si>
    <t xml:space="preserve">IRAS 06156+6929                </t>
  </si>
  <si>
    <t>144.1-00.5</t>
  </si>
  <si>
    <t>DSH J0403.4+5208</t>
  </si>
  <si>
    <t>Deep Sky Hunters J0403.4+5208</t>
  </si>
  <si>
    <t>150.0-00.3</t>
  </si>
  <si>
    <t>PM 1-023</t>
  </si>
  <si>
    <t>222-04.1</t>
  </si>
  <si>
    <t>222.8-04.2</t>
  </si>
  <si>
    <t>009.4-06.6</t>
  </si>
  <si>
    <t>009.9-04.3</t>
  </si>
  <si>
    <t>010.0-01.5</t>
  </si>
  <si>
    <t>010.0-02.0</t>
  </si>
  <si>
    <t>010.2+02.7</t>
  </si>
  <si>
    <t>010.6+02.4</t>
  </si>
  <si>
    <t>010.7-02.3</t>
  </si>
  <si>
    <t>011.0+01.4</t>
  </si>
  <si>
    <t>011.0-06.4</t>
  </si>
  <si>
    <t>011.2-02.7</t>
  </si>
  <si>
    <t>011.7+00.2</t>
  </si>
  <si>
    <t>012.1+02.8</t>
  </si>
  <si>
    <t>012.1-02.1</t>
  </si>
  <si>
    <t>012.4+02.4</t>
  </si>
  <si>
    <t>012.5+02.1</t>
  </si>
  <si>
    <t>012.8-04.7</t>
  </si>
  <si>
    <t>012.9+02.4</t>
  </si>
  <si>
    <t>012.9+02.6</t>
  </si>
  <si>
    <t>013.4-02.9</t>
  </si>
  <si>
    <t>014.6+02.3</t>
  </si>
  <si>
    <t>014.7+04.3</t>
  </si>
  <si>
    <t>014.9+01.0</t>
  </si>
  <si>
    <t>KLW 06</t>
  </si>
  <si>
    <t>KLW 07</t>
  </si>
  <si>
    <t>KLW 08</t>
  </si>
  <si>
    <t>KLW 09</t>
  </si>
  <si>
    <t>KLW 05</t>
  </si>
  <si>
    <t>Kerber &amp; Lercher &amp; Weinberger 05</t>
  </si>
  <si>
    <t>069+01.2</t>
  </si>
  <si>
    <t>069.2+01.2</t>
  </si>
  <si>
    <t>023.9-01.2</t>
  </si>
  <si>
    <t>023.9-06.5</t>
  </si>
  <si>
    <t>024.2+01.8</t>
  </si>
  <si>
    <t>025.1-08.4</t>
  </si>
  <si>
    <t>025.5-06.8</t>
  </si>
  <si>
    <t>025.6+02.8</t>
  </si>
  <si>
    <t>025.9+03.4</t>
  </si>
  <si>
    <t>026.4+02.7</t>
  </si>
  <si>
    <t>026.7-01.2</t>
  </si>
  <si>
    <t>026.8-00.1</t>
  </si>
  <si>
    <t>026.9-00.7</t>
  </si>
  <si>
    <t>027.0+01.3</t>
  </si>
  <si>
    <t>027.7-00.6</t>
  </si>
  <si>
    <t>027.7-02.1</t>
  </si>
  <si>
    <t>027.8+00.5</t>
  </si>
  <si>
    <t>027.8-00.7</t>
  </si>
  <si>
    <t>028.7-03.2</t>
  </si>
  <si>
    <t>028.9+00.2</t>
  </si>
  <si>
    <t>029.0+02.2</t>
  </si>
  <si>
    <t>024.2+00.9</t>
  </si>
  <si>
    <t>355.0+05.8</t>
  </si>
  <si>
    <t>355.0-03.3</t>
  </si>
  <si>
    <t>355.0-03.7</t>
  </si>
  <si>
    <t>355.1+03.7</t>
  </si>
  <si>
    <t>355.2-02.0</t>
  </si>
  <si>
    <t>355.2-05.0</t>
  </si>
  <si>
    <t>355.3+03.8</t>
  </si>
  <si>
    <t>355.3+05.2</t>
  </si>
  <si>
    <t>355.3-04.1</t>
  </si>
  <si>
    <t>355.4+02.3</t>
  </si>
  <si>
    <t>355.4+03.6</t>
  </si>
  <si>
    <t>355.4-01.4</t>
  </si>
  <si>
    <t>355.4-05.7</t>
  </si>
  <si>
    <t>K 5-18</t>
  </si>
  <si>
    <t>Kohoutek 5-18</t>
  </si>
  <si>
    <t>355-03.4</t>
  </si>
  <si>
    <t>Terz 0138</t>
  </si>
  <si>
    <t>355+02.4</t>
  </si>
  <si>
    <t>K 6-09</t>
  </si>
  <si>
    <t>Kohoutek 6-09</t>
  </si>
  <si>
    <t>355-01.5</t>
  </si>
  <si>
    <t>306.4-00.8</t>
  </si>
  <si>
    <t>306.4-01.6</t>
  </si>
  <si>
    <t>306.4-02.1</t>
  </si>
  <si>
    <t>306.6-00.7</t>
  </si>
  <si>
    <t>306.7-00.6</t>
  </si>
  <si>
    <t>306.7-01.5</t>
  </si>
  <si>
    <t>307.0-02.0</t>
  </si>
  <si>
    <t>307.0-06.6</t>
  </si>
  <si>
    <t>307.1+01.5</t>
  </si>
  <si>
    <t>307.2-05.3</t>
  </si>
  <si>
    <t>307.3+02.0 a</t>
  </si>
  <si>
    <t>307.3-01.6</t>
  </si>
  <si>
    <t>307.4+00.6</t>
  </si>
  <si>
    <t>307.5-03.6</t>
  </si>
  <si>
    <t>308.1-00.5</t>
  </si>
  <si>
    <t>308.2+03.5</t>
  </si>
  <si>
    <t>308.2-02.1</t>
  </si>
  <si>
    <t>308.5+02.5</t>
  </si>
  <si>
    <t>308.5+04.6</t>
  </si>
  <si>
    <t>308.8-02.0</t>
  </si>
  <si>
    <t>309.6-04.8</t>
  </si>
  <si>
    <t>309.8-01.6</t>
  </si>
  <si>
    <t>Kerber &amp; Weinberger 08</t>
  </si>
  <si>
    <t>Lynd's Catalogue of Bright Nebulae 056</t>
  </si>
  <si>
    <t>LBN 056</t>
  </si>
  <si>
    <t>KW 08</t>
  </si>
  <si>
    <t>Ke 3</t>
  </si>
  <si>
    <t>Kerber 3</t>
  </si>
  <si>
    <t>MPA J1337-6751</t>
  </si>
  <si>
    <t>MPA J1327-6031</t>
  </si>
  <si>
    <t>PHR J1332-6412</t>
  </si>
  <si>
    <t>BMP J1329-6150</t>
  </si>
  <si>
    <t>Weinberger &amp; Kerber &amp; Groebner 1</t>
  </si>
  <si>
    <t>WeKG 1</t>
  </si>
  <si>
    <t>307-03.2</t>
  </si>
  <si>
    <t>MPA J1337-6258</t>
  </si>
  <si>
    <t>PHR J1332-5851</t>
  </si>
  <si>
    <t>PHR J1341-6427</t>
  </si>
  <si>
    <t>PMR 6</t>
  </si>
  <si>
    <t>PN G308.5+02.4</t>
  </si>
  <si>
    <t>PHR J1333-5744</t>
  </si>
  <si>
    <t>MPA J1346-6418</t>
  </si>
  <si>
    <t>MPA J1400-6647</t>
  </si>
  <si>
    <t>MPA J1354-6337</t>
  </si>
  <si>
    <t>PHR J1409-6421</t>
  </si>
  <si>
    <t>311.2-02.7</t>
  </si>
  <si>
    <t>311.7+07.3</t>
  </si>
  <si>
    <t>312.0+04.1</t>
  </si>
  <si>
    <t>313.3+00.3</t>
  </si>
  <si>
    <t>313.3+03.0</t>
  </si>
  <si>
    <t>313.8-01.7</t>
  </si>
  <si>
    <t>313.8-05.7</t>
  </si>
  <si>
    <t>313.9+01.4</t>
  </si>
  <si>
    <t>314.0-02.1</t>
  </si>
  <si>
    <t>314.4+01.3</t>
  </si>
  <si>
    <t>314.8-03.6</t>
  </si>
  <si>
    <t>315.2-01.3</t>
  </si>
  <si>
    <t>315.7-01.1</t>
  </si>
  <si>
    <t>315.8-05.5</t>
  </si>
  <si>
    <t>316.0+02.9</t>
  </si>
  <si>
    <t>316.3-01.6</t>
  </si>
  <si>
    <t>316.7+01.6</t>
  </si>
  <si>
    <t>316.9+01.8</t>
  </si>
  <si>
    <t>316.9-02.2</t>
  </si>
  <si>
    <t>317.0-04.0</t>
  </si>
  <si>
    <t>317.3-03.8</t>
  </si>
  <si>
    <t>317.8+05.2</t>
  </si>
  <si>
    <t>318.2+02.3</t>
  </si>
  <si>
    <t>318.2-02.3</t>
  </si>
  <si>
    <t>318.7+05.6</t>
  </si>
  <si>
    <t>318.8+01.8</t>
  </si>
  <si>
    <t>318.9+00.7</t>
  </si>
  <si>
    <t>319.0-02.7</t>
  </si>
  <si>
    <t>319.3-02.6</t>
  </si>
  <si>
    <t>319.5-01.0</t>
  </si>
  <si>
    <t>319.5-04.1</t>
  </si>
  <si>
    <t>PHR J1351-5429</t>
  </si>
  <si>
    <t>PHR J1359-5728</t>
  </si>
  <si>
    <t>SSTGLMA G313.3541+00.3124</t>
  </si>
  <si>
    <t>SSTGLMA</t>
  </si>
  <si>
    <t>Spitzer Space Telescope, GLIMPSE Archive</t>
  </si>
  <si>
    <t>Spitzer Space Telescope, GLIMPSE Archive G313.3541+00.3124</t>
  </si>
  <si>
    <t>MPA J1411-5811</t>
  </si>
  <si>
    <t>MPA J1428-6234</t>
  </si>
  <si>
    <t>BMP J1442-6615</t>
  </si>
  <si>
    <t>PHR J1420-5933</t>
  </si>
  <si>
    <t>MPA J1430-6251</t>
  </si>
  <si>
    <t>BMP J1423-5923</t>
  </si>
  <si>
    <t>PHR J1443-6354</t>
  </si>
  <si>
    <t>PHR J1438-6140</t>
  </si>
  <si>
    <t>MPA J1441-6114</t>
  </si>
  <si>
    <t>PHR J1459-6511</t>
  </si>
  <si>
    <t>MPA J1430-5721</t>
  </si>
  <si>
    <t>PHR J1447-6127</t>
  </si>
  <si>
    <t>MPA J1439-5816</t>
  </si>
  <si>
    <t>MPA J1440-5802</t>
  </si>
  <si>
    <t>PHR J1454-6146</t>
  </si>
  <si>
    <t>PHR J1502-6315</t>
  </si>
  <si>
    <t>PHR J1503-6257</t>
  </si>
  <si>
    <t>MPA J1436-5429</t>
  </si>
  <si>
    <t>PHR J1447-5703</t>
  </si>
  <si>
    <t>WKK</t>
  </si>
  <si>
    <t>Woudt &amp; Kraan-Korteweg</t>
  </si>
  <si>
    <t>Astron. Astrophys., 380, 441-459</t>
  </si>
  <si>
    <t>WKK 4588</t>
  </si>
  <si>
    <t>Woudt &amp; Kraan-Korteweg 4588</t>
  </si>
  <si>
    <t>PHR J1440-5350</t>
  </si>
  <si>
    <t>PHR J1453-5714</t>
  </si>
  <si>
    <t>PHR J1457-5812</t>
  </si>
  <si>
    <t>MPA J1511-6108</t>
  </si>
  <si>
    <t>BMP J1513-6052</t>
  </si>
  <si>
    <t>PHR J1507-5925</t>
  </si>
  <si>
    <t>BMP J1521-6203</t>
  </si>
  <si>
    <t>Terz 0139</t>
  </si>
  <si>
    <t>354+04.4</t>
  </si>
  <si>
    <t>354.6+04.9</t>
  </si>
  <si>
    <t>PPA J1737-3414</t>
  </si>
  <si>
    <t>354.6-01.4</t>
  </si>
  <si>
    <t>354.6-01.7</t>
  </si>
  <si>
    <t>354.7+02.8</t>
  </si>
  <si>
    <t>354.7-03.9</t>
  </si>
  <si>
    <t>354.7-10.0</t>
  </si>
  <si>
    <t>354.8+01.8</t>
  </si>
  <si>
    <t>354.9-02.8</t>
  </si>
  <si>
    <t>354.9-04.4</t>
  </si>
  <si>
    <t>K 6-05</t>
  </si>
  <si>
    <t>Kohoutek 6-05</t>
  </si>
  <si>
    <t>354-01.1</t>
  </si>
  <si>
    <t>PPA J1721-3149</t>
  </si>
  <si>
    <t>MPA J1748-3530</t>
  </si>
  <si>
    <t>SB 41</t>
  </si>
  <si>
    <t>Sylvie Beaulieu 41</t>
  </si>
  <si>
    <t>354-10.1</t>
  </si>
  <si>
    <t>PPA J1725-3216</t>
  </si>
  <si>
    <t>MPA J1744-3444</t>
  </si>
  <si>
    <t>PHR J1751-3531</t>
  </si>
  <si>
    <t>PPA J1740-3437</t>
  </si>
  <si>
    <t>354.5-02.0 a</t>
  </si>
  <si>
    <t>AKARI Infrared Camera Point Source Catalogue, Version 1</t>
  </si>
  <si>
    <t>AKARI = Japanese for "Light"</t>
  </si>
  <si>
    <t xml:space="preserve">AKARI Infrared Camera Point Source Catalogue, Version 1  J1756415-263109   </t>
  </si>
  <si>
    <t>Min 1-74</t>
  </si>
  <si>
    <t>Kerber 1</t>
  </si>
  <si>
    <t>Ke 1</t>
  </si>
  <si>
    <t>KLSS 1-9</t>
  </si>
  <si>
    <t>KW 5</t>
  </si>
  <si>
    <t>240-19.1</t>
  </si>
  <si>
    <t>240.8-19.6</t>
  </si>
  <si>
    <t>Columba</t>
  </si>
  <si>
    <t>PHR J1752-2953</t>
  </si>
  <si>
    <t>MPA J1754-2957</t>
  </si>
  <si>
    <t>PHR J1738-2748</t>
  </si>
  <si>
    <t>PHR J1738-2746</t>
  </si>
  <si>
    <t>PHR J1759-3030</t>
  </si>
  <si>
    <t>PHR J1729-2614</t>
  </si>
  <si>
    <t>PHR J1725-2534</t>
  </si>
  <si>
    <t>PHR J1718-2441</t>
  </si>
  <si>
    <t>MPA J1800-3023</t>
  </si>
  <si>
    <t>MPA J1803-3043</t>
  </si>
  <si>
    <t>MPA J1803-3046</t>
  </si>
  <si>
    <t>PHR J1735-2659</t>
  </si>
  <si>
    <t>MPA J1759-3004</t>
  </si>
  <si>
    <t>MPA J1717-2356</t>
  </si>
  <si>
    <t>PPA J1740-2708</t>
  </si>
  <si>
    <t>MPA J1751-2838</t>
  </si>
  <si>
    <t>PHR J1801-2947</t>
  </si>
  <si>
    <t xml:space="preserve">PN G354.4+03.2                 </t>
  </si>
  <si>
    <t>K 6-03</t>
  </si>
  <si>
    <t>Kohoutek 6-03</t>
  </si>
  <si>
    <t>353-01.1</t>
  </si>
  <si>
    <t>353.8-01.2</t>
  </si>
  <si>
    <t>PHR J1745-3609</t>
  </si>
  <si>
    <t>353.8-03.7</t>
  </si>
  <si>
    <t>PHR J1715-3159</t>
  </si>
  <si>
    <t>353.9+03.6</t>
  </si>
  <si>
    <t>PHR J1754-3708</t>
  </si>
  <si>
    <t>353.9-05.8</t>
  </si>
  <si>
    <t>MPA J1711-3112</t>
  </si>
  <si>
    <t>354.0+04.8</t>
  </si>
  <si>
    <t>PHR J1734-3426</t>
  </si>
  <si>
    <t>354.0-00.8</t>
  </si>
  <si>
    <t>PPA J1723-3223</t>
  </si>
  <si>
    <t>354.4+02.2</t>
  </si>
  <si>
    <t>354.4+03.2</t>
  </si>
  <si>
    <t>Terz 0233</t>
  </si>
  <si>
    <t>354+04.3</t>
  </si>
  <si>
    <t>354.4+04.0</t>
  </si>
  <si>
    <t>PHR J1722-3210</t>
  </si>
  <si>
    <t>354.5+02.4</t>
  </si>
  <si>
    <t>PHR J1712-3049</t>
  </si>
  <si>
    <t>354.5+04.8</t>
  </si>
  <si>
    <t xml:space="preserve">PN G018.6-00.0                 </t>
  </si>
  <si>
    <t>MPA J1807-1425</t>
  </si>
  <si>
    <t>015.1+02.8</t>
  </si>
  <si>
    <t>PHR J1828-1549</t>
  </si>
  <si>
    <t>Weinberger &amp; Saurer &amp; Lercher &amp; Seeberger 1</t>
  </si>
  <si>
    <t>016.3-02.3</t>
  </si>
  <si>
    <t>PHR J1824-1505</t>
  </si>
  <si>
    <t>016.4-00.9</t>
  </si>
  <si>
    <t>PHR J1809-1300</t>
  </si>
  <si>
    <t>016.6+03.1</t>
  </si>
  <si>
    <t>PHR J1803-1209</t>
  </si>
  <si>
    <t>016.6+04.8</t>
  </si>
  <si>
    <t>MPA J1828-1516</t>
  </si>
  <si>
    <t>016.7-01.8</t>
  </si>
  <si>
    <t>SB 22</t>
  </si>
  <si>
    <t>016-07.2</t>
  </si>
  <si>
    <t>016.7-07.3</t>
  </si>
  <si>
    <t>BMP J1827-1504</t>
  </si>
  <si>
    <t>016.8-01.7</t>
  </si>
  <si>
    <t>MPA J1828-1441</t>
  </si>
  <si>
    <t>017.2-01.7</t>
  </si>
  <si>
    <t>MPA J1819-1307</t>
  </si>
  <si>
    <t>017.5+01.0</t>
  </si>
  <si>
    <t>SB 23</t>
  </si>
  <si>
    <t>Sylvie Beaulieu 22</t>
  </si>
  <si>
    <t>Sylvie Beaulieu 23</t>
  </si>
  <si>
    <t>017-07.1</t>
  </si>
  <si>
    <t>017.5-07.4</t>
  </si>
  <si>
    <t>SB 24</t>
  </si>
  <si>
    <t>Sylvie Beaulieu 24</t>
  </si>
  <si>
    <t>017-09.1</t>
  </si>
  <si>
    <t>017.5-09.2</t>
  </si>
  <si>
    <t>PHR J1813-1220</t>
  </si>
  <si>
    <t>017.6+02.6</t>
  </si>
  <si>
    <t>MPA J1818-1224</t>
  </si>
  <si>
    <t>018.1+01.5</t>
  </si>
  <si>
    <t>MPA J1827-1328</t>
  </si>
  <si>
    <t>018.2-00.9</t>
  </si>
  <si>
    <t>PHR J1830-1331</t>
  </si>
  <si>
    <t>018.5-01.6</t>
  </si>
  <si>
    <t>018.6-00.0</t>
  </si>
  <si>
    <t>MPA J1831-1319</t>
  </si>
  <si>
    <t>018.8-01.6</t>
  </si>
  <si>
    <t>MPA J1822-1153</t>
  </si>
  <si>
    <t>019.1+00.8</t>
  </si>
  <si>
    <t>MPA J1831-1256</t>
  </si>
  <si>
    <t>019.2-01.6</t>
  </si>
  <si>
    <t>PHR J1837-1249</t>
  </si>
  <si>
    <t>019.9-02.8</t>
  </si>
  <si>
    <t>Van den Steene &amp; Pottasch 4-14</t>
  </si>
  <si>
    <t>VSP 4-14</t>
  </si>
  <si>
    <t>020+00.1</t>
  </si>
  <si>
    <t>020.4+00.6</t>
  </si>
  <si>
    <t>PHR J1820-1002</t>
  </si>
  <si>
    <t>020.4+02.2</t>
  </si>
  <si>
    <t>MPA J1839-1219</t>
  </si>
  <si>
    <t>020.5-02.9</t>
  </si>
  <si>
    <t>PMR 7</t>
  </si>
  <si>
    <t>021.0-04.1</t>
  </si>
  <si>
    <t>PN G021.0-04.0</t>
  </si>
  <si>
    <t>PHR J1826-0953</t>
  </si>
  <si>
    <t>021.2+00.9</t>
  </si>
  <si>
    <t>PHR J1820-0810</t>
  </si>
  <si>
    <t>022.1+03.0</t>
  </si>
  <si>
    <t>MPA J1839-0953</t>
  </si>
  <si>
    <t>022.8-01.9</t>
  </si>
  <si>
    <t>MPA J1842-0949</t>
  </si>
  <si>
    <t>023.2-02.6</t>
  </si>
  <si>
    <t>021.7-00.6</t>
  </si>
  <si>
    <t>All authors of papers are listed in the catalogs tab. For the sake of clarity, co-authors in parentheses are omitted in the PN list.</t>
  </si>
  <si>
    <t xml:space="preserve">Birkby &amp; Miszalski &amp; Parker J0705-2528                 </t>
  </si>
  <si>
    <t xml:space="preserve">Birkby &amp; Miszalski &amp; Parker J0715-2805                 </t>
  </si>
  <si>
    <t xml:space="preserve">Birkby &amp; Miszalski &amp; Parker J0733-3108                 </t>
  </si>
  <si>
    <t xml:space="preserve">Birkby &amp; Miszalski &amp; Parker J0736-0500                 </t>
  </si>
  <si>
    <t xml:space="preserve">Birkby &amp; Miszalski &amp; Parker J0815-4053                 </t>
  </si>
  <si>
    <t>Birkby &amp; Miszalski &amp; Parker J1329-6150</t>
  </si>
  <si>
    <t>Birkby &amp; Miszalski &amp; Parker J1423-5923</t>
  </si>
  <si>
    <t>Birkby &amp; Miszalski &amp; Parker J1442-6615</t>
  </si>
  <si>
    <t>Birkby &amp; Miszalski &amp; Parker J1513-6052</t>
  </si>
  <si>
    <t>Birkby &amp; Miszalski &amp; Parker J1521-6203</t>
  </si>
  <si>
    <t xml:space="preserve">Birkby &amp; Miszalski &amp; Parker J1522-5729                 </t>
  </si>
  <si>
    <t xml:space="preserve">Birkby &amp; Miszalski &amp; Parker J1613-5406                 </t>
  </si>
  <si>
    <t xml:space="preserve">Birkby &amp; Miszalski &amp; Parker J1643-5129                 </t>
  </si>
  <si>
    <t xml:space="preserve">Birkby &amp; Miszalski &amp; Parker J1651-3930                 </t>
  </si>
  <si>
    <t xml:space="preserve">Birkby &amp; Miszalski &amp; Parker J1716-2313                 </t>
  </si>
  <si>
    <t xml:space="preserve">Birkby &amp; Miszalski &amp; Parker J1749-4848                 </t>
  </si>
  <si>
    <t xml:space="preserve">Birkby &amp; Miszalski &amp; Parker J1758-2031                 </t>
  </si>
  <si>
    <t xml:space="preserve">Birkby &amp; Miszalski &amp; Parker J1759-3321                 </t>
  </si>
  <si>
    <t xml:space="preserve">Birkby &amp; Miszalski &amp; Parker J1808-1406                 </t>
  </si>
  <si>
    <t xml:space="preserve">Birkby &amp; Miszalski &amp; Parker J1827-0611                 </t>
  </si>
  <si>
    <t xml:space="preserve">Birkby &amp; Miszalski &amp; Parker J1827-1504               </t>
  </si>
  <si>
    <t xml:space="preserve">Birkby &amp; Miszalski &amp; Parker J1857-1054                 </t>
  </si>
  <si>
    <t>Brand 229</t>
  </si>
  <si>
    <t>Brand 303</t>
  </si>
  <si>
    <t>Brand 378</t>
  </si>
  <si>
    <t>Cappellaro &amp; Benetti &amp; Sabbadin &amp; Salvadori 1</t>
  </si>
  <si>
    <t>Cappellaro &amp; Benetti &amp; Sabbadin &amp; Salvadori 2</t>
  </si>
  <si>
    <t>Frew &amp; Madsen &amp; Parker 2-06</t>
  </si>
  <si>
    <t>Frew &amp; Madsen &amp; Parker 2-07</t>
  </si>
  <si>
    <t>Frew &amp; Madsen &amp; Parker 2-12</t>
  </si>
  <si>
    <t>Gillett &amp; Jacoby &amp; Joyce &amp; Cohen 1</t>
  </si>
  <si>
    <t>Haro 1-01</t>
  </si>
  <si>
    <t>Haro 1-03</t>
  </si>
  <si>
    <t>Haro 1-04</t>
  </si>
  <si>
    <t>Haro 1-05</t>
  </si>
  <si>
    <t>Haro 1-06</t>
  </si>
  <si>
    <t>Haro 1-07</t>
  </si>
  <si>
    <t>Haro 1-08</t>
  </si>
  <si>
    <t>Haro 1-09</t>
  </si>
  <si>
    <t>Haro 1-11</t>
  </si>
  <si>
    <t>Haro 1-12</t>
  </si>
  <si>
    <t>Haro 1-13</t>
  </si>
  <si>
    <t>Haro 1-14</t>
  </si>
  <si>
    <t>Haro 1-15</t>
  </si>
  <si>
    <t>Haro 1-16</t>
  </si>
  <si>
    <t>Haro 1-17</t>
  </si>
  <si>
    <t>Haro 1-18</t>
  </si>
  <si>
    <t>Haro 1-19</t>
  </si>
  <si>
    <t>Haro 1-02</t>
  </si>
  <si>
    <t>Haro 1-20</t>
  </si>
  <si>
    <t>Haro 1-21</t>
  </si>
  <si>
    <t>Haro 1-22</t>
  </si>
  <si>
    <t>Haro 1-23</t>
  </si>
  <si>
    <t>Haro 1-24</t>
  </si>
  <si>
    <t>Haro 1-26</t>
  </si>
  <si>
    <t>Haro 1-27</t>
  </si>
  <si>
    <t>Haro 1-28</t>
  </si>
  <si>
    <t>Haro 1-29</t>
  </si>
  <si>
    <t>Haro 1-30</t>
  </si>
  <si>
    <t>Haro 1-31</t>
  </si>
  <si>
    <t>Haro 1-32</t>
  </si>
  <si>
    <t>Haro 1-33</t>
  </si>
  <si>
    <t>Haro 1-34</t>
  </si>
  <si>
    <t>Haro 1-35</t>
  </si>
  <si>
    <t>Haro 1-37</t>
  </si>
  <si>
    <t>Haro 1-38</t>
  </si>
  <si>
    <t>Haro 1-39</t>
  </si>
  <si>
    <t>Haro 1-40</t>
  </si>
  <si>
    <t>Haro 1-41</t>
  </si>
  <si>
    <t>Haro 1-42</t>
  </si>
  <si>
    <t>Haro 1-43</t>
  </si>
  <si>
    <t>Haro 1-44</t>
  </si>
  <si>
    <t>Haro 1-46</t>
  </si>
  <si>
    <t>Haro 1-47</t>
  </si>
  <si>
    <t>Haro 1-50</t>
  </si>
  <si>
    <t>Haro 1-51</t>
  </si>
  <si>
    <t>Haro 1-52</t>
  </si>
  <si>
    <t>Haro 1-53</t>
  </si>
  <si>
    <t>Haro 1-54</t>
  </si>
  <si>
    <t>Haro 1-55</t>
  </si>
  <si>
    <t>Haro 1-56</t>
  </si>
  <si>
    <t>Haro 1-57</t>
  </si>
  <si>
    <t>Haro 1-58</t>
  </si>
  <si>
    <t>Haro 1-59</t>
  </si>
  <si>
    <t>Haro 1-60</t>
  </si>
  <si>
    <t>Haro 1-61</t>
  </si>
  <si>
    <t>Haro 1-62</t>
  </si>
  <si>
    <t>Haro 1-63</t>
  </si>
  <si>
    <t>Haro 1-64</t>
  </si>
  <si>
    <t>Haro 1-65</t>
  </si>
  <si>
    <t>Haro 1-66</t>
  </si>
  <si>
    <t>Haro 1-67</t>
  </si>
  <si>
    <t>Haro 2-01</t>
  </si>
  <si>
    <t>Haro 2-07</t>
  </si>
  <si>
    <t>Haro 2-10</t>
  </si>
  <si>
    <t>Haro 2-25</t>
  </si>
  <si>
    <t>Haro 2-35</t>
  </si>
  <si>
    <t>Haro 2-36</t>
  </si>
  <si>
    <t>Haro 2-45</t>
  </si>
  <si>
    <t>Haro 3-29</t>
  </si>
  <si>
    <t>Haro 3-75</t>
  </si>
  <si>
    <t>Haro 4-01</t>
  </si>
  <si>
    <t>Jacoby &amp; Fullton 1</t>
  </si>
  <si>
    <t>Kerber &amp; Furlan &amp; Roth 2</t>
  </si>
  <si>
    <t>Kraan-Korteweg &amp; Fairall &amp; Woudt 1996: 11</t>
  </si>
  <si>
    <t xml:space="preserve">Miszalski &amp; Parker &amp; Acker J0639-0554                 </t>
  </si>
  <si>
    <t xml:space="preserve">Miszalski &amp; Parker &amp; Acker J0649-1816                 </t>
  </si>
  <si>
    <t xml:space="preserve">Miszalski &amp; Parker &amp; Acker J0713-0405                 </t>
  </si>
  <si>
    <t xml:space="preserve">Miszalski &amp; Parker &amp; Acker J0954-5026                 </t>
  </si>
  <si>
    <t xml:space="preserve">Miszalski &amp; Parker &amp; Acker J1008-5202                 </t>
  </si>
  <si>
    <t xml:space="preserve">Miszalski &amp; Parker &amp; Acker J1029-6014                 </t>
  </si>
  <si>
    <t xml:space="preserve">Miszalski &amp; Parker &amp; Acker J1205-7101                 </t>
  </si>
  <si>
    <t xml:space="preserve">Miszalski &amp; Parker &amp; Acker J1242-6459                 </t>
  </si>
  <si>
    <t>Miszalski &amp; Parker &amp; Acker J1327-6031</t>
  </si>
  <si>
    <t>Miszalski &amp; Parker &amp; Acker J1337-6258</t>
  </si>
  <si>
    <t>Miszalski &amp; Parker &amp; Acker J1337-6751</t>
  </si>
  <si>
    <t>Miszalski &amp; Parker &amp; Acker J1346-6418</t>
  </si>
  <si>
    <t>Miszalski &amp; Parker &amp; Acker J1354-6337</t>
  </si>
  <si>
    <t>Miszalski &amp; Parker &amp; Acker J1400-6647</t>
  </si>
  <si>
    <t xml:space="preserve">Miszalski &amp; Parker &amp; Acker J1405-5507                 </t>
  </si>
  <si>
    <t xml:space="preserve">Miszalski &amp; Parker &amp; Acker J1411-5811                </t>
  </si>
  <si>
    <t xml:space="preserve">Miszalski &amp; Parker &amp; Acker J1428-6234               </t>
  </si>
  <si>
    <t>Miszalski &amp; Parker &amp; Acker J1430-5721</t>
  </si>
  <si>
    <t xml:space="preserve">Miszalski &amp; Parker &amp; Acker J1430-6251             </t>
  </si>
  <si>
    <t>Miszalski &amp; Parker &amp; Acker J1436-5429</t>
  </si>
  <si>
    <t>Miszalski &amp; Parker &amp; Acker J1439-5816</t>
  </si>
  <si>
    <t>Miszalski &amp; Parker &amp; Acker J1440-5802</t>
  </si>
  <si>
    <t>Miszalski &amp; Parker &amp; Acker J1441-6114</t>
  </si>
  <si>
    <t xml:space="preserve">Miszalski &amp; Parker &amp; Acker J1508-6455                 </t>
  </si>
  <si>
    <t>Miszalski &amp; Parker &amp; Acker J1511-6108</t>
  </si>
  <si>
    <t xml:space="preserve">Miszalski &amp; Parker &amp; Acker J1657-4633                 </t>
  </si>
  <si>
    <t xml:space="preserve">Miszalski &amp; Parker &amp; Acker J1658-5341                 </t>
  </si>
  <si>
    <t xml:space="preserve">Miszalski &amp; Parker &amp; Acker J1711-3112                 </t>
  </si>
  <si>
    <t>Miszalski &amp; Parker &amp; Acker J1717-2356</t>
  </si>
  <si>
    <t xml:space="preserve">Miszalski &amp; Parker &amp; Acker J1739-2702                 </t>
  </si>
  <si>
    <t>Miszalski &amp; Parker &amp; Acker J1744-3444</t>
  </si>
  <si>
    <t xml:space="preserve">Miszalski &amp; Parker &amp; Acker J1746-3412                 </t>
  </si>
  <si>
    <t>Miszalski &amp; Parker &amp; Acker J1748-3530</t>
  </si>
  <si>
    <t>Miszalski &amp; Parker &amp; Acker J1751-2838</t>
  </si>
  <si>
    <t>Miszalski &amp; Parker &amp; Acker J1754-2957</t>
  </si>
  <si>
    <t xml:space="preserve">Miszalski &amp; Parker &amp; Acker J1757-3021                 </t>
  </si>
  <si>
    <t xml:space="preserve">Miszalski &amp; Parker &amp; Acker J1759-2719                 </t>
  </si>
  <si>
    <t>Miszalski &amp; Parker &amp; Acker J1759-3004</t>
  </si>
  <si>
    <t>Miszalski &amp; Parker &amp; Acker J1800-3023</t>
  </si>
  <si>
    <t xml:space="preserve">Miszalski &amp; Parker &amp; Acker J1801-2755                 </t>
  </si>
  <si>
    <t xml:space="preserve">Miszalski &amp; Parker &amp; Acker J1802-2803                 </t>
  </si>
  <si>
    <t xml:space="preserve">Miszalski &amp; Parker &amp; Acker J1802-2807                 </t>
  </si>
  <si>
    <t>Miszalski &amp; Parker &amp; Acker J1803-3043</t>
  </si>
  <si>
    <t>Miszalski &amp; Parker &amp; Acker J1803-3046</t>
  </si>
  <si>
    <t xml:space="preserve">Miszalski &amp; Parker &amp; Acker J1804-2918                 </t>
  </si>
  <si>
    <t xml:space="preserve">Miszalski &amp; Parker &amp; Acker J1805-2902                 </t>
  </si>
  <si>
    <t xml:space="preserve">Miszalski &amp; Parker &amp; Acker J1806-2807                 </t>
  </si>
  <si>
    <t xml:space="preserve">Miszalski &amp; Parker &amp; Acker J1806-2812                 </t>
  </si>
  <si>
    <t>Miszalski &amp; Parker &amp; Acker J1807-1425</t>
  </si>
  <si>
    <t>Miszalski &amp; Parker &amp; Acker J1818-1224</t>
  </si>
  <si>
    <t>Miszalski &amp; Parker &amp; Acker J1819-1307</t>
  </si>
  <si>
    <t>Miszalski &amp; Parker &amp; Acker J1822-1153</t>
  </si>
  <si>
    <t>Miszalski &amp; Parker &amp; Acker J1827-1328</t>
  </si>
  <si>
    <t>Miszalski &amp; Parker &amp; Acker J1828-1441</t>
  </si>
  <si>
    <t>Miszalski &amp; Parker &amp; Acker J1828-1516</t>
  </si>
  <si>
    <t>Miszalski &amp; Parker &amp; Acker J1831-1256</t>
  </si>
  <si>
    <t>Miszalski &amp; Parker &amp; Acker J1831-1319</t>
  </si>
  <si>
    <t>Miszalski &amp; Parker &amp; Acker J1839-0953</t>
  </si>
  <si>
    <t>Miszalski &amp; Parker &amp; Acker J1839-1219</t>
  </si>
  <si>
    <t>Miszalski &amp; Parker &amp; Acker J1842-0949</t>
  </si>
  <si>
    <t xml:space="preserve">Miszalski &amp; Parker &amp; Acker J1843-0556                 </t>
  </si>
  <si>
    <t xml:space="preserve">Miszalski &amp; Parker &amp; Acker J1854-1420                 </t>
  </si>
  <si>
    <t xml:space="preserve">Miszalski &amp; Parker &amp; Acker J1858-1430                 </t>
  </si>
  <si>
    <t xml:space="preserve">Miszalski &amp; Parker &amp; Acker J1906-1634                 </t>
  </si>
  <si>
    <t xml:space="preserve">Miszalski &amp; Parker &amp; Acker J1911+0027                 </t>
  </si>
  <si>
    <t xml:space="preserve">Miszalski &amp; Parker &amp; Acker J1921+0132                 </t>
  </si>
  <si>
    <t>Nassau 1</t>
  </si>
  <si>
    <t>Nassau 2</t>
  </si>
  <si>
    <t xml:space="preserve">Parker &amp; Hartley &amp; Russeil J0615-0025                 </t>
  </si>
  <si>
    <t xml:space="preserve">Parker &amp; Hartley &amp; Russeil J0650+0013                 </t>
  </si>
  <si>
    <t xml:space="preserve">Parker &amp; Hartley &amp; Russeil J0652-0951                 </t>
  </si>
  <si>
    <t xml:space="preserve">Parker &amp; Hartley &amp; Russeil J0652-1240                 </t>
  </si>
  <si>
    <t xml:space="preserve">Parker &amp; Hartley &amp; Russeil J0700-1144                 </t>
  </si>
  <si>
    <t xml:space="preserve">Parker &amp; Hartley &amp; Russeil J0701-0749                 </t>
  </si>
  <si>
    <t xml:space="preserve">Parker &amp; Hartley &amp; Russeil J0705-0924                 </t>
  </si>
  <si>
    <t xml:space="preserve">Parker &amp; Hartley &amp; Russeil J0711-1238                 </t>
  </si>
  <si>
    <t xml:space="preserve">Parker &amp; Hartley &amp; Russeil J0719-1222                 </t>
  </si>
  <si>
    <t xml:space="preserve">Parker &amp; Hartley &amp; Russeil J0723+0036                 </t>
  </si>
  <si>
    <t xml:space="preserve">Parker &amp; Hartley &amp; Russeil J0724-1757                 </t>
  </si>
  <si>
    <t xml:space="preserve">Parker &amp; Hartley &amp; Russeil J0725-1457                 </t>
  </si>
  <si>
    <t xml:space="preserve">Parker &amp; Hartley &amp; Russeil J0727-1707                 </t>
  </si>
  <si>
    <t xml:space="preserve">Parker &amp; Hartley &amp; Russeil J0735-2122                 </t>
  </si>
  <si>
    <t xml:space="preserve">Parker &amp; Hartley &amp; Russeil J0740-2055                 </t>
  </si>
  <si>
    <t xml:space="preserve">Parker &amp; Hartley &amp; Russeil J0743-1951                 </t>
  </si>
  <si>
    <t xml:space="preserve">Parker &amp; Hartley &amp; Russeil J0745-3535                 </t>
  </si>
  <si>
    <t xml:space="preserve">Parker &amp; Hartley &amp; Russeil J0747-2146                 </t>
  </si>
  <si>
    <t xml:space="preserve">Parker &amp; Hartley &amp; Russeil J0754-3444                 </t>
  </si>
  <si>
    <t xml:space="preserve">Parker &amp; Hartley &amp; Russeil J0755-3346                 </t>
  </si>
  <si>
    <t xml:space="preserve">Parker &amp; Hartley &amp; Russeil J0800-1635                 </t>
  </si>
  <si>
    <t xml:space="preserve">Parker &amp; Hartley &amp; Russeil J0808-3745                 </t>
  </si>
  <si>
    <t xml:space="preserve">Parker &amp; Hartley &amp; Russeil J0809-1650                 </t>
  </si>
  <si>
    <t xml:space="preserve">Parker &amp; Hartley &amp; Russeil J0834-2819                 </t>
  </si>
  <si>
    <t xml:space="preserve">Parker &amp; Hartley &amp; Russeil J0840-3801                 </t>
  </si>
  <si>
    <t xml:space="preserve">Parker &amp; Hartley &amp; Russeil J0907-4532                 </t>
  </si>
  <si>
    <t xml:space="preserve">Parker &amp; Hartley &amp; Russeil J0924-5506                 </t>
  </si>
  <si>
    <t xml:space="preserve">Parker &amp; Hartley &amp; Russeil J0934-5223                 </t>
  </si>
  <si>
    <t xml:space="preserve">Parker &amp; Hartley &amp; Russeil J0941-5356                 </t>
  </si>
  <si>
    <t xml:space="preserve">Parker &amp; Hartley &amp; Russeil J0942-5220                 </t>
  </si>
  <si>
    <t xml:space="preserve">Parker &amp; Hartley &amp; Russeil J1025-6115                 </t>
  </si>
  <si>
    <t xml:space="preserve">Parker &amp; Hartley &amp; Russeil J1032-6310                 </t>
  </si>
  <si>
    <t xml:space="preserve">Parker &amp; Hartley &amp; Russeil J1036-5909                 </t>
  </si>
  <si>
    <t xml:space="preserve">Parker &amp; Hartley &amp; Russeil J1040-5417                 </t>
  </si>
  <si>
    <t xml:space="preserve">Parker &amp; Hartley &amp; Russeil J1052-5042                 </t>
  </si>
  <si>
    <t xml:space="preserve">Parker &amp; Hartley &amp; Russeil J1107-5642                 </t>
  </si>
  <si>
    <t xml:space="preserve">Parker &amp; Hartley &amp; Russeil J1118-6150                 </t>
  </si>
  <si>
    <t xml:space="preserve">Parker &amp; Hartley &amp; Russeil J1124-5711                 </t>
  </si>
  <si>
    <t xml:space="preserve">Parker &amp; Hartley &amp; Russeil J1129-6012                 </t>
  </si>
  <si>
    <t xml:space="preserve">Parker &amp; Hartley &amp; Russeil J1134-5243                 </t>
  </si>
  <si>
    <t xml:space="preserve">Parker &amp; Hartley &amp; Russeil J1136-5235                 </t>
  </si>
  <si>
    <t xml:space="preserve">Parker &amp; Hartley &amp; Russeil J1137-6548                 </t>
  </si>
  <si>
    <t xml:space="preserve">Parker &amp; Hartley &amp; Russeil J1140-6022                 </t>
  </si>
  <si>
    <t xml:space="preserve">Parker &amp; Hartley &amp; Russeil J1150-6704                 </t>
  </si>
  <si>
    <t xml:space="preserve">Parker &amp; Hartley &amp; Russeil J1202-7000                 </t>
  </si>
  <si>
    <t xml:space="preserve">Parker &amp; Hartley &amp; Russeil J1217-6443                 </t>
  </si>
  <si>
    <t xml:space="preserve">Parker &amp; Hartley &amp; Russeil J1250-6346                 </t>
  </si>
  <si>
    <t xml:space="preserve">Parker &amp; Hartley &amp; Russeil J1255-6251                 </t>
  </si>
  <si>
    <t xml:space="preserve">Parker &amp; Hartley &amp; Russeil J1300-5621                 </t>
  </si>
  <si>
    <t xml:space="preserve">Parker &amp; Hartley &amp; Russeil J1304-6024                 </t>
  </si>
  <si>
    <t xml:space="preserve">Parker &amp; Hartley &amp; Russeil J1315-6555                 </t>
  </si>
  <si>
    <t xml:space="preserve">Parker &amp; Hartley &amp; Russeil J1318-5601                 </t>
  </si>
  <si>
    <t xml:space="preserve">Parker &amp; Hartley &amp; Russeil J1327-6032                 </t>
  </si>
  <si>
    <t>Parker &amp; Hartley &amp; Russeil J1332-5851</t>
  </si>
  <si>
    <t>Parker &amp; Hartley &amp; Russeil J1332-6412</t>
  </si>
  <si>
    <t>Parker &amp; Hartley &amp; Russeil J1333-5744</t>
  </si>
  <si>
    <t xml:space="preserve">Parker &amp; Hartley &amp; Russeil J1335-5956                 </t>
  </si>
  <si>
    <t xml:space="preserve">Parker &amp; Hartley &amp; Russeil J1335-6015                 </t>
  </si>
  <si>
    <t xml:space="preserve">Parker &amp; Hartley &amp; Russeil J1337-6535                 </t>
  </si>
  <si>
    <t>Parker &amp; Hartley &amp; Russeil J1341-6427</t>
  </si>
  <si>
    <t>Parker &amp; Hartley &amp; Russeil J1351-5429</t>
  </si>
  <si>
    <t>Parker &amp; Hartley &amp; Russeil J1359-5728</t>
  </si>
  <si>
    <t xml:space="preserve">Parker &amp; Hartley &amp; Russeil J1408-6106                 </t>
  </si>
  <si>
    <t>Parker &amp; Hartley &amp; Russeil J1409-6421</t>
  </si>
  <si>
    <t xml:space="preserve">Parker &amp; Hartley &amp; Russeil J1414-5857                 </t>
  </si>
  <si>
    <t xml:space="preserve">Parker &amp; Hartley &amp; Russeil J1418-5144                 </t>
  </si>
  <si>
    <t>Parker &amp; Hartley &amp; Russeil J1420-5933</t>
  </si>
  <si>
    <t xml:space="preserve">Parker &amp; Hartley &amp; Russeil J1432-6138                 </t>
  </si>
  <si>
    <t xml:space="preserve">Parker &amp; Hartley &amp; Russeil J1437-5949                 </t>
  </si>
  <si>
    <t>Parker &amp; Hartley &amp; Russeil J1438-6140</t>
  </si>
  <si>
    <t>Parker &amp; Hartley &amp; Russeil J1440-5350</t>
  </si>
  <si>
    <t>Parker &amp; Hartley &amp; Russeil J1443-6354</t>
  </si>
  <si>
    <t>Parker &amp; Hartley &amp; Russeil J1447-5703</t>
  </si>
  <si>
    <t xml:space="preserve">Parker &amp; Hartley &amp; Russeil J1447-5838                 </t>
  </si>
  <si>
    <t>Parker &amp; Hartley &amp; Russeil J1447-6127</t>
  </si>
  <si>
    <t xml:space="preserve">Parker &amp; Hartley &amp; Russeil J1451-5432                 </t>
  </si>
  <si>
    <t>Parker &amp; Hartley &amp; Russeil J1453-5714</t>
  </si>
  <si>
    <t>Parker &amp; Hartley &amp; Russeil J1454-6146</t>
  </si>
  <si>
    <t>Parker &amp; Hartley &amp; Russeil J1457-5812</t>
  </si>
  <si>
    <t>Parker &amp; Hartley &amp; Russeil J1459-6511</t>
  </si>
  <si>
    <t>Parker &amp; Hartley &amp; Russeil J1502-6315</t>
  </si>
  <si>
    <t>Parker &amp; Hartley &amp; Russeil J1503-6257</t>
  </si>
  <si>
    <t>Parker &amp; Hartley &amp; Russeil J1507-5925</t>
  </si>
  <si>
    <t xml:space="preserve">Parker &amp; Hartley &amp; Russeil J1510-6754                 </t>
  </si>
  <si>
    <t xml:space="preserve">Parker &amp; Hartley &amp; Russeil J1533-4824                 </t>
  </si>
  <si>
    <t xml:space="preserve">Parker &amp; Hartley &amp; Russeil J1534-5829                 </t>
  </si>
  <si>
    <t xml:space="preserve">Parker &amp; Hartley &amp; Russeil J1536-4711                 </t>
  </si>
  <si>
    <t xml:space="preserve">Parker &amp; Hartley &amp; Russeil J1537-6159                 </t>
  </si>
  <si>
    <t xml:space="preserve">Parker &amp; Hartley &amp; Russeil J1547-4533                 </t>
  </si>
  <si>
    <t xml:space="preserve">Parker &amp; Hartley &amp; Russeil J1553-5738                 </t>
  </si>
  <si>
    <t xml:space="preserve">Parker &amp; Hartley &amp; Russeil J1619-4906                 </t>
  </si>
  <si>
    <t xml:space="preserve">Parker &amp; Hartley &amp; Russeil J1625-4522                 </t>
  </si>
  <si>
    <t xml:space="preserve">Parker &amp; Hartley &amp; Russeil J1635-4654                 </t>
  </si>
  <si>
    <t xml:space="preserve">Parker &amp; Hartley &amp; Russeil J1637-4957                 </t>
  </si>
  <si>
    <t xml:space="preserve">Parker &amp; Hartley &amp; Russeil J1639-4516                 </t>
  </si>
  <si>
    <t xml:space="preserve">Parker &amp; Hartley &amp; Russeil J1651-3148                 </t>
  </si>
  <si>
    <t xml:space="preserve">Parker &amp; Hartley &amp; Russeil J1702-3219                 </t>
  </si>
  <si>
    <t xml:space="preserve">Parker &amp; Hartley &amp; Russeil J1702-4443                 </t>
  </si>
  <si>
    <t xml:space="preserve">Parker &amp; Hartley &amp; Russeil J1702-4943                 </t>
  </si>
  <si>
    <t xml:space="preserve">Parker &amp; Hartley &amp; Russeil J1706-3544                 </t>
  </si>
  <si>
    <t xml:space="preserve">Parker &amp; Hartley &amp; Russeil J1709-3629                 </t>
  </si>
  <si>
    <t xml:space="preserve">Parker &amp; Hartley &amp; Russeil J1711-3210                 </t>
  </si>
  <si>
    <t xml:space="preserve">Parker &amp; Hartley &amp; Russeil J1712-3049                 </t>
  </si>
  <si>
    <t xml:space="preserve">Parker &amp; Hartley &amp; Russeil J1712-3114                 </t>
  </si>
  <si>
    <t>Parker &amp; Hartley &amp; Russeil J1715-3159</t>
  </si>
  <si>
    <t>Parker &amp; Hartley &amp; Russeil J1718-2441</t>
  </si>
  <si>
    <t xml:space="preserve">Parker &amp; Hartley &amp; Russeil J1720-3927                 </t>
  </si>
  <si>
    <t xml:space="preserve">Parker &amp; Hartley &amp; Russeil J1721-5122                 </t>
  </si>
  <si>
    <t xml:space="preserve">Parker &amp; Hartley &amp; Russeil J1722-3210                 </t>
  </si>
  <si>
    <t xml:space="preserve">Parker &amp; Hartley &amp; Russeil J1724-2543                 </t>
  </si>
  <si>
    <t xml:space="preserve">Parker &amp; Hartley &amp; Russeil J1724-3859                 </t>
  </si>
  <si>
    <t xml:space="preserve">Parker &amp; Hartley &amp; Russeil J1725-2338                 </t>
  </si>
  <si>
    <t>Parker &amp; Hartley &amp; Russeil J1725-2534</t>
  </si>
  <si>
    <t xml:space="preserve">Parker &amp; Hartley &amp; Russeil J1728-1844                 </t>
  </si>
  <si>
    <t>Parker &amp; Hartley &amp; Russeil J1729-2614</t>
  </si>
  <si>
    <t xml:space="preserve">Parker &amp; Hartley &amp; Russeil J1733-2655                 </t>
  </si>
  <si>
    <t xml:space="preserve">Parker &amp; Hartley &amp; Russeil J1734-3426                 </t>
  </si>
  <si>
    <t>Parker &amp; Hartley &amp; Russeil J1735-2659</t>
  </si>
  <si>
    <t xml:space="preserve">Parker &amp; Hartley &amp; Russeil J1736-5736                 </t>
  </si>
  <si>
    <t>Parker &amp; Hartley &amp; Russeil J1738-2746</t>
  </si>
  <si>
    <t>Parker &amp; Hartley &amp; Russeil J1738-2748</t>
  </si>
  <si>
    <t xml:space="preserve">Parker &amp; Hartley &amp; Russeil J1739-3829                 </t>
  </si>
  <si>
    <t xml:space="preserve">Parker &amp; Hartley &amp; Russeil J1741-1624                 </t>
  </si>
  <si>
    <t>Parker &amp; Hartley &amp; Russeil J1745-3609</t>
  </si>
  <si>
    <t xml:space="preserve">Parker &amp; Hartley &amp; Russeil J1747-2311                 </t>
  </si>
  <si>
    <t xml:space="preserve">Parker &amp; Hartley &amp; Russeil J1748-3844                 </t>
  </si>
  <si>
    <t xml:space="preserve">Parker &amp; Hartley &amp; Russeil J1750-1803                 </t>
  </si>
  <si>
    <t>Parker &amp; Hartley &amp; Russeil J1751-3531</t>
  </si>
  <si>
    <t>Parker &amp; Hartley &amp; Russeil J1752-2953</t>
  </si>
  <si>
    <t xml:space="preserve">Parker &amp; Hartley &amp; Russeil J1753-2234                 </t>
  </si>
  <si>
    <t xml:space="preserve">Parker &amp; Hartley &amp; Russeil J1754-3708                 </t>
  </si>
  <si>
    <t xml:space="preserve">Parker &amp; Hartley &amp; Russeil J1756-3414                 </t>
  </si>
  <si>
    <t xml:space="preserve">Parker &amp; Hartley &amp; Russeil J1757-1649                 </t>
  </si>
  <si>
    <t xml:space="preserve">Parker &amp; Hartley &amp; Russeil J1758-2139                 </t>
  </si>
  <si>
    <t xml:space="preserve">Parker &amp; Hartley &amp; Russeil J1758-2756                 </t>
  </si>
  <si>
    <t xml:space="preserve">Parker &amp; Hartley &amp; Russeil J1759-2712                 </t>
  </si>
  <si>
    <t>Parker &amp; Hartley &amp; Russeil J1759-3030</t>
  </si>
  <si>
    <t>Parker &amp; Hartley &amp; Russeil J1801-2947</t>
  </si>
  <si>
    <t>Parker &amp; Hartley &amp; Russeil J1803-1209</t>
  </si>
  <si>
    <t xml:space="preserve">Parker &amp; Hartley &amp; Russeil J1806-1956                 </t>
  </si>
  <si>
    <t xml:space="preserve">Parker &amp; Hartley &amp; Russeil J1806-3416                 </t>
  </si>
  <si>
    <t xml:space="preserve">Parker &amp; Hartley &amp; Russeil J1807-2715                 </t>
  </si>
  <si>
    <t xml:space="preserve">Parker &amp; Hartley &amp; Russeil J1808-3201                 </t>
  </si>
  <si>
    <t>Parker &amp; Hartley &amp; Russeil J1809-1300</t>
  </si>
  <si>
    <t xml:space="preserve">Parker &amp; Hartley &amp; Russeil J1811-2100                 </t>
  </si>
  <si>
    <t xml:space="preserve">Parker &amp; Hartley &amp; Russeil J1811-2123                 </t>
  </si>
  <si>
    <t>Parker &amp; Hartley &amp; Russeil J1813-1220</t>
  </si>
  <si>
    <t xml:space="preserve">Parker &amp; Hartley &amp; Russeil J1813-2505                 </t>
  </si>
  <si>
    <t xml:space="preserve">Parker &amp; Hartley &amp; Russeil J1814-3340                 </t>
  </si>
  <si>
    <t xml:space="preserve">Parker &amp; Hartley &amp; Russeil J1815-2513                 </t>
  </si>
  <si>
    <t xml:space="preserve">Parker &amp; Hartley &amp; Russeil J1818-1526                 </t>
  </si>
  <si>
    <t xml:space="preserve">Parker &amp; Hartley &amp; Russeil J1818-2239                 </t>
  </si>
  <si>
    <t xml:space="preserve">Parker &amp; Hartley &amp; Russeil J1818-2531                 </t>
  </si>
  <si>
    <t>Parker &amp; Hartley &amp; Russeil J1820-0810</t>
  </si>
  <si>
    <t>Parker &amp; Hartley &amp; Russeil J1820-1002</t>
  </si>
  <si>
    <t xml:space="preserve">Parker &amp; Hartley &amp; Russeil J1821-1001                 </t>
  </si>
  <si>
    <t>Parker &amp; Hartley &amp; Russeil J1824-1505</t>
  </si>
  <si>
    <t>Parker &amp; Hartley &amp; Russeil J1826-0953</t>
  </si>
  <si>
    <t>Parker &amp; Hartley &amp; Russeil J1828-1549</t>
  </si>
  <si>
    <t>Parker &amp; Hartley &amp; Russeil J1830-1331</t>
  </si>
  <si>
    <t xml:space="preserve">Parker &amp; Hartley &amp; Russeil J1832-0317                 </t>
  </si>
  <si>
    <t xml:space="preserve">Parker &amp; Hartley &amp; Russeil J1833-0556                 </t>
  </si>
  <si>
    <t xml:space="preserve">Parker &amp; Hartley &amp; Russeil J1833-3115                 </t>
  </si>
  <si>
    <t>Parker &amp; Hartley &amp; Russeil J1837-1249</t>
  </si>
  <si>
    <t xml:space="preserve">Parker &amp; Hartley &amp; Russeil J1843-0232                 </t>
  </si>
  <si>
    <t xml:space="preserve">Parker &amp; Hartley &amp; Russeil J1844-0503                 </t>
  </si>
  <si>
    <t xml:space="preserve">Parker &amp; Hartley &amp; Russeil J1844-0517                 </t>
  </si>
  <si>
    <t xml:space="preserve">Parker &amp; Hartley &amp; Russeil J1847-0215                 </t>
  </si>
  <si>
    <t xml:space="preserve">Parker &amp; Hartley &amp; Russeil J1848-0435                 </t>
  </si>
  <si>
    <t xml:space="preserve">Parker &amp; Hartley &amp; Russeil J1848-0912                 </t>
  </si>
  <si>
    <t xml:space="preserve">Parker &amp; Hartley &amp; Russeil J1851-0732                 </t>
  </si>
  <si>
    <t xml:space="preserve">Parker &amp; Hartley &amp; Russeil J1854-0151                 </t>
  </si>
  <si>
    <t xml:space="preserve">Parker &amp; Hartley &amp; Russeil J1906-0133                 </t>
  </si>
  <si>
    <t xml:space="preserve">Parker &amp; Hartley &amp; Russeil J1911-1049                 </t>
  </si>
  <si>
    <t xml:space="preserve">Parker &amp; Hartley &amp; Russeil J1911-1546                 </t>
  </si>
  <si>
    <t>Parker &amp; Morgan &amp; Russeil 6</t>
  </si>
  <si>
    <t>Parker &amp; Morgan &amp; Russeil 7</t>
  </si>
  <si>
    <t>Peyaud &amp; Parker &amp; Acker J1721-3149</t>
  </si>
  <si>
    <t>Peyaud &amp; Parker &amp; Acker J1723-3223</t>
  </si>
  <si>
    <t>Peyaud &amp; Parker &amp; Acker J1725-3216</t>
  </si>
  <si>
    <t>Peyaud &amp; Parker &amp; Acker J1737-3414</t>
  </si>
  <si>
    <t>Peyaud &amp; Parker &amp; Acker  J1740-2708</t>
  </si>
  <si>
    <t>Peyaud &amp; Parker &amp; Acker J1740-3437</t>
  </si>
  <si>
    <t xml:space="preserve">Peyaud &amp; Parker &amp; Acker J1750-3548  </t>
  </si>
  <si>
    <t xml:space="preserve">Peyaud &amp; Parker &amp; Acker J1800-2818 </t>
  </si>
  <si>
    <t>Peyaud &amp; Parker &amp; Acker J1801-2746</t>
  </si>
  <si>
    <t xml:space="preserve">Peyaud &amp; Parker &amp; Acker J1818-2541 </t>
  </si>
  <si>
    <t>van den Bergh &amp; Racine 5</t>
  </si>
  <si>
    <t>van den Bergh &amp; Racine 1</t>
  </si>
  <si>
    <t>van den Bergh &amp; Racine 6</t>
  </si>
  <si>
    <t>van den Bergh &amp; Racine 7</t>
  </si>
  <si>
    <t>Webbink &amp; Bond 1</t>
  </si>
  <si>
    <t>PHR J1804-3016</t>
  </si>
  <si>
    <t>Parker &amp; Hartley &amp; Russeil J1804-3016</t>
  </si>
  <si>
    <t>MPA J1739-2648</t>
  </si>
  <si>
    <t xml:space="preserve">Miszalski &amp; Parker &amp; Acker J1739-2648               </t>
  </si>
  <si>
    <t>PHR J1803-2947</t>
  </si>
  <si>
    <t>PHR J1811-3042</t>
  </si>
  <si>
    <t>PHR J1732-2522</t>
  </si>
  <si>
    <t>PHR J1724-2419</t>
  </si>
  <si>
    <t>PHR J1758-2852</t>
  </si>
  <si>
    <t>Parker &amp; Hartley &amp; Russeil J1803-2947</t>
  </si>
  <si>
    <t>Parker &amp; Hartley &amp; Russeil J1811-3042</t>
  </si>
  <si>
    <t>Parker &amp; Hartley &amp; Russeil J1732-2522</t>
  </si>
  <si>
    <t>Parker &amp; Hartley &amp; Russeil J1724-2419</t>
  </si>
  <si>
    <t>Parker &amp; Hartley &amp; Russeil J1758-2852</t>
  </si>
  <si>
    <t>PPA J1800-2904</t>
  </si>
  <si>
    <t>PHR J1759-2853</t>
  </si>
  <si>
    <t>PHR J1735-2527</t>
  </si>
  <si>
    <t>PPA J1800-2846</t>
  </si>
  <si>
    <t>MPA J1802-2900</t>
  </si>
  <si>
    <t>PHR J1804-2913</t>
  </si>
  <si>
    <t>PHR J1809-2952</t>
  </si>
  <si>
    <t>MPA J1742-2613</t>
  </si>
  <si>
    <t>MPA J1747-2649</t>
  </si>
  <si>
    <t>PHR J1726-2351</t>
  </si>
  <si>
    <t>MPA J1800-2825</t>
  </si>
  <si>
    <t>Parker &amp; Hartley &amp; Russeil J1759-2853</t>
  </si>
  <si>
    <t>Parker &amp; Hartley &amp; Russeil J1735-2527</t>
  </si>
  <si>
    <t>Parker &amp; Hartley &amp; Russeil J1804-2913</t>
  </si>
  <si>
    <t>Parker &amp; Hartley &amp; Russeil J1809-2952</t>
  </si>
  <si>
    <t>Parker &amp; Hartley &amp; Russeil J1726-2351</t>
  </si>
  <si>
    <t>Miszalski &amp; Parker &amp; Acker J1802-2900</t>
  </si>
  <si>
    <t>Miszalski &amp; Parker &amp; Acker J1742-2613</t>
  </si>
  <si>
    <t>Miszalski &amp; Parker &amp; Acker J1747-2649</t>
  </si>
  <si>
    <t>Miszalski &amp; Parker &amp; Acker J1800-2825</t>
  </si>
  <si>
    <t>Peyaud &amp; Parker &amp; Acker J1800-2904</t>
  </si>
  <si>
    <t>Peyaud &amp; Parker &amp; Acker J1800-2846</t>
  </si>
  <si>
    <t>PPA J1800-2826</t>
  </si>
  <si>
    <t>PHR J1802-2847</t>
  </si>
  <si>
    <t>PHR J1803-2848</t>
  </si>
  <si>
    <t>MPA J1755-2741</t>
  </si>
  <si>
    <t>PHR J1801-2831</t>
  </si>
  <si>
    <t>PHR J1806-2909</t>
  </si>
  <si>
    <t>PHR J1729-2354</t>
  </si>
  <si>
    <t>PPA J1755-2739</t>
  </si>
  <si>
    <t>PHR J1744-2603</t>
  </si>
  <si>
    <t>PPA J1741-2538</t>
  </si>
  <si>
    <t>PPA J1727-2338</t>
  </si>
  <si>
    <t>PHR J1815-2957</t>
  </si>
  <si>
    <t>PHR J1746-2611</t>
  </si>
  <si>
    <t>PHR J1738-2500</t>
  </si>
  <si>
    <t>PHR J1724-2302</t>
  </si>
  <si>
    <t>PHR J1801-2809</t>
  </si>
  <si>
    <t>PPA J1803-2826</t>
  </si>
  <si>
    <t>PPA J1733-2415</t>
  </si>
  <si>
    <t>PHR J1732-2408</t>
  </si>
  <si>
    <t>Peyaud &amp; Parker &amp; Acker J1800-2826</t>
  </si>
  <si>
    <t>Peyaud &amp; Parker &amp; Acker J1755-2739</t>
  </si>
  <si>
    <t>Peyaud &amp; Parker &amp; Acker J1741-2538</t>
  </si>
  <si>
    <t>Peyaud &amp; Parker &amp; Acker J1727-2338</t>
  </si>
  <si>
    <t>Peyaud &amp; Parker &amp; Acker J1803-2826</t>
  </si>
  <si>
    <t>Peyaud &amp; Parker &amp; Acker J1733-2415</t>
  </si>
  <si>
    <t>Miszalski &amp; Parker &amp; Acker J1755-2741</t>
  </si>
  <si>
    <t>Parker &amp; Hartley &amp; Russeil J1802-2847</t>
  </si>
  <si>
    <t>Parker &amp; Hartley &amp; Russeil J1803-2848</t>
  </si>
  <si>
    <t>Parker &amp; Hartley &amp; Russeil J1801-2831</t>
  </si>
  <si>
    <t>Parker &amp; Hartley &amp; Russeil J1806-2909</t>
  </si>
  <si>
    <t>Parker &amp; Hartley &amp; Russeil J1729-2354</t>
  </si>
  <si>
    <t>Parker &amp; Hartley &amp; Russeil J1744-2603</t>
  </si>
  <si>
    <t>Parker &amp; Hartley &amp; Russeil J1815-2957</t>
  </si>
  <si>
    <t>Parker &amp; Hartley &amp; Russeil J1746-2611</t>
  </si>
  <si>
    <t>Parker &amp; Hartley &amp; Russeil J1738-2500</t>
  </si>
  <si>
    <t>Parker &amp; Hartley &amp; Russeil J1724-2302</t>
  </si>
  <si>
    <t>Parker &amp; Hartley &amp; Russeil J1801-2809</t>
  </si>
  <si>
    <t>Parker &amp; Hartley &amp; Russeil J1732-2408</t>
  </si>
  <si>
    <t>PHR J1742-2525</t>
  </si>
  <si>
    <t>PHR J1804-2816</t>
  </si>
  <si>
    <t>PPA J1745-2542</t>
  </si>
  <si>
    <t>PHR J1737-2435</t>
  </si>
  <si>
    <t>PHR J1806-2824</t>
  </si>
  <si>
    <t>PHR J1808-2835</t>
  </si>
  <si>
    <t>PHR J1835-3135</t>
  </si>
  <si>
    <t>PHR J1804-2757</t>
  </si>
  <si>
    <t>PHR J1805-2804</t>
  </si>
  <si>
    <t>PHR J1812-2848</t>
  </si>
  <si>
    <t>PHR J1759-2706</t>
  </si>
  <si>
    <t>PHR J1801-2718</t>
  </si>
  <si>
    <t>PHR J1759-2651</t>
  </si>
  <si>
    <t>PHR J1806-2747</t>
  </si>
  <si>
    <t>PHR J1737-2341</t>
  </si>
  <si>
    <t>PHR J1800-2653</t>
  </si>
  <si>
    <t>Parker &amp; Hartley &amp; Russeil J1742-2525</t>
  </si>
  <si>
    <t>Parker &amp; Hartley &amp; Russeil J1804-2816</t>
  </si>
  <si>
    <t>Parker &amp; Hartley &amp; Russeil J1737-2435</t>
  </si>
  <si>
    <t>Parker &amp; Hartley &amp; Russeil J1806-2824</t>
  </si>
  <si>
    <t>Parker &amp; Hartley &amp; Russeil J1808-2835</t>
  </si>
  <si>
    <t>Parker &amp; Hartley &amp; Russeil J1835-3135</t>
  </si>
  <si>
    <t>Parker &amp; Hartley &amp; Russeil J1804-2757</t>
  </si>
  <si>
    <t>Parker &amp; Hartley &amp; Russeil J1805-2804</t>
  </si>
  <si>
    <t>Parker &amp; Hartley &amp; Russeil J1812-2848</t>
  </si>
  <si>
    <t>Parker &amp; Hartley &amp; Russeil J1759-2706</t>
  </si>
  <si>
    <t>Parker &amp; Hartley &amp; Russeil J1801-2718</t>
  </si>
  <si>
    <t>Parker &amp; Hartley &amp; Russeil J1759-2651</t>
  </si>
  <si>
    <t>Parker &amp; Hartley &amp; Russeil J1806-2747</t>
  </si>
  <si>
    <t>Parker &amp; Hartley &amp; Russeil J1737-2341</t>
  </si>
  <si>
    <t>Parker &amp; Hartley &amp; Russeil J1800-2653</t>
  </si>
  <si>
    <t>Peyaud &amp; Parker &amp; Acker J1745-2542</t>
  </si>
  <si>
    <t>MPA J1801-2655</t>
  </si>
  <si>
    <t>MPA J1748-2511</t>
  </si>
  <si>
    <t>PHR J1736-2330</t>
  </si>
  <si>
    <t>MPA J1805-2721</t>
  </si>
  <si>
    <t>PHR J1759-2630</t>
  </si>
  <si>
    <t>MPA J1805-2712</t>
  </si>
  <si>
    <t>PHR J1805-2723</t>
  </si>
  <si>
    <t>PHR J1752-2527</t>
  </si>
  <si>
    <t>PHR J1802-2637</t>
  </si>
  <si>
    <t>PHR J1804-2653</t>
  </si>
  <si>
    <t>PHR J1744-2406</t>
  </si>
  <si>
    <t>PHR J1804-2645</t>
  </si>
  <si>
    <t>PPA J1805-2649</t>
  </si>
  <si>
    <t>PPA J1741-2332</t>
  </si>
  <si>
    <t>PPA J1808-2700</t>
  </si>
  <si>
    <t>MPA J1747-2414</t>
  </si>
  <si>
    <t>PHR J1805-2631</t>
  </si>
  <si>
    <t>PHR J1748-2417</t>
  </si>
  <si>
    <t>PPA J1801-2553</t>
  </si>
  <si>
    <t>Parker &amp; Hartley &amp; Russeil J1736-2330</t>
  </si>
  <si>
    <t>Parker &amp; Hartley &amp; Russeil J1759-2630</t>
  </si>
  <si>
    <t>Parker &amp; Hartley &amp; Russeil J1805-2723</t>
  </si>
  <si>
    <t>Parker &amp; Hartley &amp; Russeil J1752-2527</t>
  </si>
  <si>
    <t>Parker &amp; Hartley &amp; Russeil J1802-2637</t>
  </si>
  <si>
    <t>Parker &amp; Hartley &amp; Russeil J1804-2653</t>
  </si>
  <si>
    <t>Parker &amp; Hartley &amp; Russeil J1744-2406</t>
  </si>
  <si>
    <t>Parker &amp; Hartley &amp; Russeil J1804-2645</t>
  </si>
  <si>
    <t>Parker &amp; Hartley &amp; Russeil J1805-2631</t>
  </si>
  <si>
    <t>Parker &amp; Hartley &amp; Russeil J1748-2417</t>
  </si>
  <si>
    <t>Peyaud &amp; Parker &amp; Acker J1805-2649</t>
  </si>
  <si>
    <t>Peyaud &amp; Parker &amp; Acker J1741-2332</t>
  </si>
  <si>
    <t>Peyaud &amp; Parker &amp; Acker J1808-2700</t>
  </si>
  <si>
    <t>Peyaud &amp; Parker &amp; Acker J1801-2553</t>
  </si>
  <si>
    <t>Miszalski &amp; Parker &amp; Acker J1801-2655</t>
  </si>
  <si>
    <t>Miszalski &amp; Parker &amp; Acker J1748-2511</t>
  </si>
  <si>
    <t>Miszalski &amp; Parker &amp; Acker J1805-2721</t>
  </si>
  <si>
    <t>Miszalski &amp; Parker &amp; Acker J1805-2712</t>
  </si>
  <si>
    <t>Miszalski &amp; Parker &amp; Acker J1747-2414</t>
  </si>
  <si>
    <t>PHR J1807-2637</t>
  </si>
  <si>
    <t>MPA J1748-2402</t>
  </si>
  <si>
    <t>BMP J1749-2356</t>
  </si>
  <si>
    <t>PHR J1735-2146</t>
  </si>
  <si>
    <t>PHR J1801-2522</t>
  </si>
  <si>
    <t>PHR J1814-2659</t>
  </si>
  <si>
    <t>PHR J1744-2254</t>
  </si>
  <si>
    <t>PHR J1748-2326</t>
  </si>
  <si>
    <t>PPA J1803-2516</t>
  </si>
  <si>
    <t>PHR J1807-2535</t>
  </si>
  <si>
    <t>PHR J1811-2557</t>
  </si>
  <si>
    <t>MPA J1750-2248 a</t>
  </si>
  <si>
    <t>PHR J1738-2052</t>
  </si>
  <si>
    <t>PPA J1756-2311</t>
  </si>
  <si>
    <t>PPA J1807-2439</t>
  </si>
  <si>
    <t>PHR J1734-2000</t>
  </si>
  <si>
    <t>MPA J1751-2223</t>
  </si>
  <si>
    <t>PHR J1821-2601</t>
  </si>
  <si>
    <t>MPA J1749-2127</t>
  </si>
  <si>
    <t>MPA J1755-2212</t>
  </si>
  <si>
    <t>MPA J1820-2524</t>
  </si>
  <si>
    <t>PHR J1820-2510</t>
  </si>
  <si>
    <t>MPA J1816-2427</t>
  </si>
  <si>
    <t>PHR J1833-2632</t>
  </si>
  <si>
    <t>PHR J1755-2142</t>
  </si>
  <si>
    <t>PHR J1733-1836</t>
  </si>
  <si>
    <t>PHR J1841-2716</t>
  </si>
  <si>
    <t>PHR J1755-2140</t>
  </si>
  <si>
    <t>PHR J1752-2102</t>
  </si>
  <si>
    <t>PPA J1811-2337</t>
  </si>
  <si>
    <t>Miszalski &amp; Parker &amp; Acker J1748-2402</t>
  </si>
  <si>
    <t>Miszalski &amp; Parker &amp; Acker J1750-2248 a</t>
  </si>
  <si>
    <t>Miszalski &amp; Parker &amp; Acker J1751-2223</t>
  </si>
  <si>
    <t>Miszalski &amp; Parker &amp; Acker J1749-2127</t>
  </si>
  <si>
    <t>Miszalski &amp; Parker &amp; Acker J1755-2212</t>
  </si>
  <si>
    <t>Miszalski &amp; Parker &amp; Acker J1820-2524</t>
  </si>
  <si>
    <t>Miszalski &amp; Parker &amp; Acker J1816-2427</t>
  </si>
  <si>
    <t>Parker &amp; Hartley &amp; Russeil J1807-2637</t>
  </si>
  <si>
    <t>Parker &amp; Hartley &amp; Russeil J1735-2146</t>
  </si>
  <si>
    <t>Parker &amp; Hartley &amp; Russeil J1801-2522</t>
  </si>
  <si>
    <t>Parker &amp; Hartley &amp; Russeil J1814-2659</t>
  </si>
  <si>
    <t>Parker &amp; Hartley &amp; Russeil J1744-2254</t>
  </si>
  <si>
    <t>Parker &amp; Hartley &amp; Russeil J1748-2326</t>
  </si>
  <si>
    <t>Parker &amp; Hartley &amp; Russeil J1807-2535</t>
  </si>
  <si>
    <t>Parker &amp; Hartley &amp; Russeil J1811-2557</t>
  </si>
  <si>
    <t>Parker &amp; Hartley &amp; Russeil J1738-2052</t>
  </si>
  <si>
    <t>Parker &amp; Hartley &amp; Russeil J1734-2000</t>
  </si>
  <si>
    <t>Parker &amp; Hartley &amp; Russeil J1821-2601</t>
  </si>
  <si>
    <t>Parker &amp; Hartley &amp; Russeil J1820-2510</t>
  </si>
  <si>
    <t>Parker &amp; Hartley &amp; Russeil J1833-2632</t>
  </si>
  <si>
    <t>Parker &amp; Hartley &amp; Russeil J1755-2142</t>
  </si>
  <si>
    <t>Parker &amp; Hartley &amp; Russeil J1733-1836</t>
  </si>
  <si>
    <t>Parker &amp; Hartley &amp; Russeil J1841-2716</t>
  </si>
  <si>
    <t>Parker &amp; Hartley &amp; Russeil J1755-2140</t>
  </si>
  <si>
    <t>Parker &amp; Hartley &amp; Russeil J1752-2102</t>
  </si>
  <si>
    <t>Peyaud &amp; Parker &amp; Acker J1803-2516</t>
  </si>
  <si>
    <t>Peyaud &amp; Parker &amp; Acker J1756-2311</t>
  </si>
  <si>
    <t>Peyaud &amp; Parker &amp; Acker J1807-2439</t>
  </si>
  <si>
    <t>Peyaud &amp; Parker &amp; Acker J1811-2337</t>
  </si>
  <si>
    <t>Birkby &amp; Miszalski &amp; Parker J1749-2356</t>
  </si>
  <si>
    <t xml:space="preserve">2MASS J16015084-5453400        </t>
  </si>
  <si>
    <t xml:space="preserve">2MASS J16370601-4813430        </t>
  </si>
  <si>
    <t xml:space="preserve">2MASS J17223115-3808092        </t>
  </si>
  <si>
    <t xml:space="preserve">2MASS J17315067-3410441        </t>
  </si>
  <si>
    <t xml:space="preserve">2MASS J17455244-2608491        </t>
  </si>
  <si>
    <t xml:space="preserve">2MASS J17594234-2351436        </t>
  </si>
  <si>
    <t xml:space="preserve">2MASS J18233687-2236225        </t>
  </si>
  <si>
    <t xml:space="preserve">2MASS J18295609-1012119        </t>
  </si>
  <si>
    <t xml:space="preserve">2MASS J18482874-1237434        </t>
  </si>
  <si>
    <t xml:space="preserve">2MASS J19163050+1040563        </t>
  </si>
  <si>
    <t xml:space="preserve">2MASS J20233729+6807137        </t>
  </si>
  <si>
    <t>JaSt 06</t>
  </si>
  <si>
    <t>Jacoby &amp; Van den Steene 06</t>
  </si>
  <si>
    <t>JaSt 18</t>
  </si>
  <si>
    <t>Jacoby &amp; Van den Steene 18</t>
  </si>
  <si>
    <t>JaSt 30</t>
  </si>
  <si>
    <t>Jacoby &amp; Van den Steene 30</t>
  </si>
  <si>
    <t>JaSt 37</t>
  </si>
  <si>
    <t>Jacoby &amp; Van den Steene 37</t>
  </si>
  <si>
    <t>JaSt 76</t>
  </si>
  <si>
    <t>Jacoby &amp; Van den Steene 76</t>
  </si>
  <si>
    <t>JaSt 82</t>
  </si>
  <si>
    <t>Jacoby &amp; Van den Steene 82</t>
  </si>
  <si>
    <t>JaSt 83</t>
  </si>
  <si>
    <t>Jacoby &amp; Van den Steene 83</t>
  </si>
  <si>
    <t>JaSt 90</t>
  </si>
  <si>
    <t>Jacoby &amp; Van den Steene 90</t>
  </si>
  <si>
    <t>Pa 05</t>
  </si>
  <si>
    <t>Patchick 05</t>
  </si>
  <si>
    <t>Pa 01</t>
  </si>
  <si>
    <t>Patchick 01</t>
  </si>
  <si>
    <t>DSH J1947.0+2930</t>
  </si>
  <si>
    <t>2MASS</t>
  </si>
  <si>
    <t>2 Micron All Sky Survey</t>
  </si>
  <si>
    <t>CDS/ADC Collection of Electronic Catalogues, 2246, 0</t>
  </si>
  <si>
    <t xml:space="preserve">2 Micron All Sky Survey J16015084-5453400        </t>
  </si>
  <si>
    <t xml:space="preserve">2 Micron All Sky Survey J16370601-4813430        </t>
  </si>
  <si>
    <t xml:space="preserve">2 Micron All Sky Survey J17223115-3808092        </t>
  </si>
  <si>
    <t xml:space="preserve">2 Micron All Sky Survey J17315067-3410441        </t>
  </si>
  <si>
    <t xml:space="preserve">2 Micron All Sky Survey J17455244-2608491        </t>
  </si>
  <si>
    <t xml:space="preserve">2 Micron All Sky Survey J17594234-2351436        </t>
  </si>
  <si>
    <t xml:space="preserve">2 Micron All Sky Survey J18233687-2236225        </t>
  </si>
  <si>
    <t xml:space="preserve">2 Micron All Sky Survey J18295609-1012119        </t>
  </si>
  <si>
    <t xml:space="preserve">2 Micron All Sky Survey J18482874-1237434        </t>
  </si>
  <si>
    <t xml:space="preserve">2 Micron All Sky Survey J19163050+1040563        </t>
  </si>
  <si>
    <t xml:space="preserve">2 Micron All Sky Survey J20233729+6807137        </t>
  </si>
  <si>
    <t>BMP J1509-4707</t>
  </si>
  <si>
    <t>325.9+09.4</t>
  </si>
  <si>
    <t>PHR J1602-5714</t>
  </si>
  <si>
    <t>326.5-03.4</t>
  </si>
  <si>
    <t>BMP J1525-4957</t>
  </si>
  <si>
    <t>326.6+05.7</t>
  </si>
  <si>
    <t>MPA J1559-5552</t>
  </si>
  <si>
    <t>327.1-02.0</t>
  </si>
  <si>
    <t>PHR J1637-6059</t>
  </si>
  <si>
    <t>327.1-09.2</t>
  </si>
  <si>
    <t>MPA J1601-5608</t>
  </si>
  <si>
    <t>327.2-02.5</t>
  </si>
  <si>
    <t>BMP J1601-5553</t>
  </si>
  <si>
    <t>327.3-02.2</t>
  </si>
  <si>
    <t>MPA J1602-5603 a</t>
  </si>
  <si>
    <t>327.3-02.5</t>
  </si>
  <si>
    <t>MPA J1602-5603 b</t>
  </si>
  <si>
    <t>327.4-02.5</t>
  </si>
  <si>
    <t>MPA J1602-5543</t>
  </si>
  <si>
    <t>327.5-02.2</t>
  </si>
  <si>
    <t>PHR J1547-5214</t>
  </si>
  <si>
    <t>328.0+01.8</t>
  </si>
  <si>
    <t>328.1-01.9</t>
  </si>
  <si>
    <t>328.2-03.9</t>
  </si>
  <si>
    <t>328.3+00.7</t>
  </si>
  <si>
    <t>328.5+06.0</t>
  </si>
  <si>
    <t>328.7-04.6</t>
  </si>
  <si>
    <t>329.1-01.4</t>
  </si>
  <si>
    <t>MPA J1603-5505</t>
  </si>
  <si>
    <t>BMP J1613-5633</t>
  </si>
  <si>
    <t>PHR J1552-5254</t>
  </si>
  <si>
    <t>PHR J1533-4634</t>
  </si>
  <si>
    <t>MPA J1619-5638</t>
  </si>
  <si>
    <t>MPA J1606-5407</t>
  </si>
  <si>
    <t>PHR J1831-0805</t>
  </si>
  <si>
    <t>023.4+00.7</t>
  </si>
  <si>
    <t>PHR J1834-0824</t>
  </si>
  <si>
    <t>023.5-00.1</t>
  </si>
  <si>
    <t>MPA J1841-0904</t>
  </si>
  <si>
    <t>023.7-01.9</t>
  </si>
  <si>
    <t>PN G029.2+00.0</t>
  </si>
  <si>
    <t>PHR J1851-0408</t>
  </si>
  <si>
    <t>029.2-01.8</t>
  </si>
  <si>
    <t>MPA J1853-0414</t>
  </si>
  <si>
    <t>029.4-02.3</t>
  </si>
  <si>
    <t>GPSR5 29.578-0.269</t>
  </si>
  <si>
    <t>029.5-00.2</t>
  </si>
  <si>
    <t>GPSR5</t>
  </si>
  <si>
    <t>Galactic Plane Survey, Radio-source, 5GHz</t>
  </si>
  <si>
    <t>Astrophys. J., Suppl. Ser., 91, 347-387</t>
  </si>
  <si>
    <t>Galactic Plane Survey, Radio-source, 5GHz 29.578-0.269</t>
  </si>
  <si>
    <t>PHR J1846-0233</t>
  </si>
  <si>
    <t>030.0+00.0</t>
  </si>
  <si>
    <t>PHR J1901-0429</t>
  </si>
  <si>
    <t>030.0-04.2</t>
  </si>
  <si>
    <t>MPA J1841-0140</t>
  </si>
  <si>
    <t>030.2+01.5</t>
  </si>
  <si>
    <t>MPA J1855-0240</t>
  </si>
  <si>
    <t>031.0-02.1</t>
  </si>
  <si>
    <t>MPA J1852-0210</t>
  </si>
  <si>
    <t>031..1-01.3</t>
  </si>
  <si>
    <t>MPA J1854-0139</t>
  </si>
  <si>
    <t>031.8-01.5</t>
  </si>
  <si>
    <t>Parker &amp; Hartley &amp; Russeil J1602-5714</t>
  </si>
  <si>
    <t>Parker &amp; Hartley &amp; Russeil J1637-6059</t>
  </si>
  <si>
    <t>Parker &amp; Hartley &amp; Russeil J1547-5214</t>
  </si>
  <si>
    <t>Parker &amp; Hartley &amp; Russeil J1552-5254</t>
  </si>
  <si>
    <t>Parker &amp; Hartley &amp; Russeil J1533-4634</t>
  </si>
  <si>
    <t>Parker &amp; Hartley &amp; Russeil J1831-0805</t>
  </si>
  <si>
    <t>Parker &amp; Hartley &amp; Russeil J1834-0824</t>
  </si>
  <si>
    <t>Parker &amp; Hartley &amp; Russeil J1851-0408</t>
  </si>
  <si>
    <t>Parker &amp; Hartley &amp; Russeil J1846-0233</t>
  </si>
  <si>
    <t>Parker &amp; Hartley &amp; Russeil J1901-0429</t>
  </si>
  <si>
    <t>Birkby &amp; Miszalski &amp; Parker J1509-4707</t>
  </si>
  <si>
    <t>Birkby &amp; Miszalski &amp; Parker J1525-4957</t>
  </si>
  <si>
    <t>Birkby &amp; Miszalski &amp; Parker J1601-5553</t>
  </si>
  <si>
    <t>Birkby &amp; Miszalski &amp; Parker J1613-5633</t>
  </si>
  <si>
    <t>Miszalski &amp; Parker &amp; Acker J1559-5552</t>
  </si>
  <si>
    <t>Miszalski &amp; Parker &amp; Acker J1601-5608</t>
  </si>
  <si>
    <t>Miszalski &amp; Parker &amp; Acker J1602-5603 a</t>
  </si>
  <si>
    <t>Miszalski &amp; Parker &amp; Acker J1602-5603 b</t>
  </si>
  <si>
    <t>Miszalski &amp; Parker &amp; Acker J1602-5543</t>
  </si>
  <si>
    <t>Miszalski &amp; Parker &amp; Acker J1603-5505</t>
  </si>
  <si>
    <t>Miszalski &amp; Parker &amp; Acker J1619-5638</t>
  </si>
  <si>
    <t>Miszalski &amp; Parker &amp; Acker J1606-5407</t>
  </si>
  <si>
    <t>Miszalski &amp; Parker &amp; Acker J1841-0904</t>
  </si>
  <si>
    <t>Miszalski &amp; Parker &amp; Acker J1853-0414</t>
  </si>
  <si>
    <t>Miszalski &amp; Parker &amp; Acker J1841-0140</t>
  </si>
  <si>
    <t>Miszalski &amp; Parker &amp; Acker J1855-0240</t>
  </si>
  <si>
    <t>Miszalski &amp; Parker &amp; Acker J1852-0210</t>
  </si>
  <si>
    <t>Miszalski &amp; Parker &amp; Acker J1854-0139</t>
  </si>
  <si>
    <t xml:space="preserve">IRAS 14345-5858                </t>
  </si>
  <si>
    <t xml:space="preserve">IRAS 15268-5547                </t>
  </si>
  <si>
    <t xml:space="preserve">IRAS 16456-3822                </t>
  </si>
  <si>
    <t xml:space="preserve">IRAS 17025-3844                </t>
  </si>
  <si>
    <t xml:space="preserve">IRAS 17262-3511                </t>
  </si>
  <si>
    <t>PM 2-010</t>
  </si>
  <si>
    <t>281.1-00.4</t>
  </si>
  <si>
    <t>PM 1-051</t>
  </si>
  <si>
    <t>282-00.1</t>
  </si>
  <si>
    <t>282.6-00.4</t>
  </si>
  <si>
    <t>PM 1-081</t>
  </si>
  <si>
    <t>314+02.1</t>
  </si>
  <si>
    <t>314.4+02.2</t>
  </si>
  <si>
    <t>316+00.1</t>
  </si>
  <si>
    <t>316.2+00.8</t>
  </si>
  <si>
    <t>PM 1-104</t>
  </si>
  <si>
    <t>352.8-00.5</t>
  </si>
  <si>
    <t xml:space="preserve">IRAS 17292-1704                </t>
  </si>
  <si>
    <t xml:space="preserve">IRAS 17411-2128                </t>
  </si>
  <si>
    <t xml:space="preserve">IRAS 17440-2825                </t>
  </si>
  <si>
    <t xml:space="preserve">IRAS 18004-2748                </t>
  </si>
  <si>
    <t xml:space="preserve">IRAS 18011-2057                </t>
  </si>
  <si>
    <t>RPZM 28</t>
  </si>
  <si>
    <t>Ratag &amp; Pottasch &amp; Zijlstra &amp; Menzies 28</t>
  </si>
  <si>
    <t>PBOZ 26</t>
  </si>
  <si>
    <t>Pottasch &amp; Bignell &amp; Olling &amp; Zijlstra 26</t>
  </si>
  <si>
    <t>006.1+04.1</t>
  </si>
  <si>
    <t>Radio source?</t>
  </si>
  <si>
    <t>OHPN 10</t>
  </si>
  <si>
    <t>OHPN 05</t>
  </si>
  <si>
    <t>OHPN 06</t>
  </si>
  <si>
    <t>OHPN 08</t>
  </si>
  <si>
    <t>RPZM 39</t>
  </si>
  <si>
    <t>Ratag &amp; Pottasch &amp; Zijlstra &amp; Menzies 39</t>
  </si>
  <si>
    <t>JaSt 60</t>
  </si>
  <si>
    <t>Jacoby &amp; Van den Steene 60</t>
  </si>
  <si>
    <t>JaSt 73</t>
  </si>
  <si>
    <t>Jacoby &amp; Van den Steene 73</t>
  </si>
  <si>
    <t>JaSt 98</t>
  </si>
  <si>
    <t>Jacoby &amp; Van den Steene 98</t>
  </si>
  <si>
    <t>002.0-01.3</t>
  </si>
  <si>
    <t>PM 1-205</t>
  </si>
  <si>
    <t>014+03.1</t>
  </si>
  <si>
    <t>014.2+03.7</t>
  </si>
  <si>
    <t>PMR 4</t>
  </si>
  <si>
    <t>PHR J1803-2748</t>
  </si>
  <si>
    <t>003.0-02.8</t>
  </si>
  <si>
    <t>009.0+00.4</t>
  </si>
  <si>
    <t xml:space="preserve">IRAS 18252-1016                </t>
  </si>
  <si>
    <t xml:space="preserve">IRAS 18302-0058                </t>
  </si>
  <si>
    <t xml:space="preserve">IRAS 18303-1043                </t>
  </si>
  <si>
    <t xml:space="preserve">IRAS 18326-0840                </t>
  </si>
  <si>
    <t xml:space="preserve">IRAS 18347-0825                </t>
  </si>
  <si>
    <t xml:space="preserve">IRAS 18348-0616                </t>
  </si>
  <si>
    <t xml:space="preserve">IRAS 18404-0455                </t>
  </si>
  <si>
    <t xml:space="preserve">IRAS 18433-0228                </t>
  </si>
  <si>
    <t xml:space="preserve">IRAS 18454+0250                </t>
  </si>
  <si>
    <t xml:space="preserve">IRAS 18458-0213                </t>
  </si>
  <si>
    <t xml:space="preserve">IRAS 18461-0309                </t>
  </si>
  <si>
    <t xml:space="preserve">IRAS 18471-0032                </t>
  </si>
  <si>
    <t xml:space="preserve">IRAS 18509+0552                </t>
  </si>
  <si>
    <t xml:space="preserve">IRAS 18520+0007                </t>
  </si>
  <si>
    <t xml:space="preserve">IRAS 18558+0733                </t>
  </si>
  <si>
    <t xml:space="preserve">IRAS 19018+0844                </t>
  </si>
  <si>
    <t xml:space="preserve">IRAS 19033+1055                </t>
  </si>
  <si>
    <t xml:space="preserve">IRAS 19071+0857                </t>
  </si>
  <si>
    <t xml:space="preserve">IRAS 19079+1100                </t>
  </si>
  <si>
    <t xml:space="preserve">IRAS 19123+1139                </t>
  </si>
  <si>
    <t xml:space="preserve">IRAS 19236+1647                </t>
  </si>
  <si>
    <t xml:space="preserve">IRAS 19306+1407                </t>
  </si>
  <si>
    <t xml:space="preserve">IRAS 19374+2359                </t>
  </si>
  <si>
    <t xml:space="preserve">IRAS 19417+1701                </t>
  </si>
  <si>
    <t xml:space="preserve">IRAS 19507+2546                </t>
  </si>
  <si>
    <t xml:space="preserve">IRAS 19520+2759                </t>
  </si>
  <si>
    <t xml:space="preserve">IRAS 20032+3212                </t>
  </si>
  <si>
    <t xml:space="preserve">IRAS 20116+3305                </t>
  </si>
  <si>
    <t>PM 1-231</t>
  </si>
  <si>
    <t>029.9+03.7</t>
  </si>
  <si>
    <t>PM 1-251</t>
  </si>
  <si>
    <t>019-04.2</t>
  </si>
  <si>
    <t>019.2-04.4</t>
  </si>
  <si>
    <t>PM 1-253</t>
  </si>
  <si>
    <t>035+03.1</t>
  </si>
  <si>
    <t>035.4+03.4</t>
  </si>
  <si>
    <t>038.4+02.2</t>
  </si>
  <si>
    <t>033.4-00.6</t>
  </si>
  <si>
    <t>PM 1-264</t>
  </si>
  <si>
    <t>038.4+01.8</t>
  </si>
  <si>
    <t>040.5+01.9</t>
  </si>
  <si>
    <t>PM 1-273</t>
  </si>
  <si>
    <t>041+01.1</t>
  </si>
  <si>
    <t>041.5+01.7</t>
  </si>
  <si>
    <t>042.2+01.1</t>
  </si>
  <si>
    <t>044.3+01.8</t>
  </si>
  <si>
    <t>PM 1-281</t>
  </si>
  <si>
    <t>044.1+01.5</t>
  </si>
  <si>
    <t>044.9+00.8</t>
  </si>
  <si>
    <t>PM 1-285</t>
  </si>
  <si>
    <t>039-02.2</t>
  </si>
  <si>
    <t>039.1-02.2</t>
  </si>
  <si>
    <t>PM 1-286</t>
  </si>
  <si>
    <t>047+01.1</t>
  </si>
  <si>
    <t>047.2+01.7</t>
  </si>
  <si>
    <t>PM 2-040</t>
  </si>
  <si>
    <t>043.2-02.0</t>
  </si>
  <si>
    <t>KLW 01</t>
  </si>
  <si>
    <t>Kerber &amp; Lercher &amp; Weinberger 01</t>
  </si>
  <si>
    <t>051+00.1</t>
  </si>
  <si>
    <t>051.5+00.2</t>
  </si>
  <si>
    <t>051.8+00.2</t>
  </si>
  <si>
    <t>PM 1-302</t>
  </si>
  <si>
    <t>049.5-01.4</t>
  </si>
  <si>
    <t>054.2-03.4</t>
  </si>
  <si>
    <t>Necklace Nebula</t>
  </si>
  <si>
    <t>PM 1-313</t>
  </si>
  <si>
    <t>059-00.2</t>
  </si>
  <si>
    <t>059.4-00.7</t>
  </si>
  <si>
    <t>062.7-00.7</t>
  </si>
  <si>
    <t>071.3-00.6</t>
  </si>
  <si>
    <t>PM 1-332</t>
  </si>
  <si>
    <t>095.5+00.5</t>
  </si>
  <si>
    <t>Parker &amp; Hartley &amp; Russeil J1754-3708</t>
  </si>
  <si>
    <t>Parker &amp; Hartley &amp; Russeil J1734-3426</t>
  </si>
  <si>
    <t>Parker &amp; Hartley &amp; Russeil J1722-3210</t>
  </si>
  <si>
    <t>Parker &amp; Hartley &amp; Russeil J1712-3049</t>
  </si>
  <si>
    <t>Miszalski &amp; Parker &amp; Acker J1711-3112</t>
  </si>
  <si>
    <t>PHR J1843+0002</t>
  </si>
  <si>
    <t>032.0+01.7</t>
  </si>
  <si>
    <t>PHR J1855-0116</t>
  </si>
  <si>
    <t>032.2-01.4</t>
  </si>
  <si>
    <t>MPA J1852-0044</t>
  </si>
  <si>
    <t>032.3-00.5</t>
  </si>
  <si>
    <t>PHR J1845+0021</t>
  </si>
  <si>
    <t>032.5+01.5</t>
  </si>
  <si>
    <t>MPA J1839+0106</t>
  </si>
  <si>
    <t>032.5+03.2</t>
  </si>
  <si>
    <t>PHR J1850-0021</t>
  </si>
  <si>
    <t>032.5-00.0</t>
  </si>
  <si>
    <t>MPA J1852-0033</t>
  </si>
  <si>
    <t>032.5-00.4</t>
  </si>
  <si>
    <t>MPA J1909-0242</t>
  </si>
  <si>
    <t>032.5-05.2</t>
  </si>
  <si>
    <t>MPA J1855-0048</t>
  </si>
  <si>
    <t>032.6-01.2</t>
  </si>
  <si>
    <t>IPHASX J184546.7+003631</t>
  </si>
  <si>
    <t>032.8+01.5</t>
  </si>
  <si>
    <t>CBSS 3</t>
  </si>
  <si>
    <t>032-00.1</t>
  </si>
  <si>
    <t>032.9-00.7</t>
  </si>
  <si>
    <t>IPHASX J185640.0-003804</t>
  </si>
  <si>
    <t>032.9-01.4</t>
  </si>
  <si>
    <t>PHR J1917-0240</t>
  </si>
  <si>
    <t>033.4-06.9</t>
  </si>
  <si>
    <t>PHR J1847+0132</t>
  </si>
  <si>
    <t>033.8+01.5</t>
  </si>
  <si>
    <t>PHR J1856+0028</t>
  </si>
  <si>
    <t>033.9-00.9</t>
  </si>
  <si>
    <t>PHR J1903-0027</t>
  </si>
  <si>
    <t>033.9-02.9</t>
  </si>
  <si>
    <t>MPA J1901+0000</t>
  </si>
  <si>
    <t>034.0-02.2</t>
  </si>
  <si>
    <t>MPA J1859+0017</t>
  </si>
  <si>
    <t>034.1-01.6</t>
  </si>
  <si>
    <t>PHR J1917-0112</t>
  </si>
  <si>
    <t>034.7-06.2</t>
  </si>
  <si>
    <t>IPHASX J190227.3+020804</t>
  </si>
  <si>
    <t>036.0-01.4</t>
  </si>
  <si>
    <t>IPHASX J190438.6+021424</t>
  </si>
  <si>
    <t>036.4-01.9</t>
  </si>
  <si>
    <t>MPA J1924+0038</t>
  </si>
  <si>
    <t>037.3-07.1</t>
  </si>
  <si>
    <t>BMP J1917+0200</t>
  </si>
  <si>
    <t>037.6-04.7</t>
  </si>
  <si>
    <t>IPHASX J190503.1+034225</t>
  </si>
  <si>
    <t>037.7-01.3</t>
  </si>
  <si>
    <t>PHR J1921+0136</t>
  </si>
  <si>
    <t>037.7-05.9</t>
  </si>
  <si>
    <t>IPHASX J191027.4+034046</t>
  </si>
  <si>
    <t>038.3-02.5</t>
  </si>
  <si>
    <t>PM 1-267</t>
  </si>
  <si>
    <t>038.7+01.5</t>
  </si>
  <si>
    <t>Parker &amp; Hartley &amp; Russeil J1843+0002</t>
  </si>
  <si>
    <t>Parker &amp; Hartley &amp; Russeil J1855-0116</t>
  </si>
  <si>
    <t>Parker &amp; Hartley &amp; Russeil J1845+0021</t>
  </si>
  <si>
    <t>Parker &amp; Hartley &amp; Russeil J1850-0021</t>
  </si>
  <si>
    <t>Parker &amp; Hartley &amp; Russeil J1917-0240</t>
  </si>
  <si>
    <t>Parker &amp; Hartley &amp; Russeil J1847+0132</t>
  </si>
  <si>
    <t>Parker &amp; Hartley &amp; Russeil J1856+0028</t>
  </si>
  <si>
    <t>Parker &amp; Hartley &amp; Russeil J1903-0027</t>
  </si>
  <si>
    <t>Parker &amp; Hartley &amp; Russeil J1917-0112</t>
  </si>
  <si>
    <t>Parker &amp; Hartley &amp; Russeil J1921+0136</t>
  </si>
  <si>
    <t>Cappellaro &amp; Benetti &amp; Sabbadin &amp; Salvadori 3</t>
  </si>
  <si>
    <t>Miszalski &amp; Parker &amp; Acker J1852-0044</t>
  </si>
  <si>
    <t>Miszalski &amp; Parker &amp; Acker J1839+0106</t>
  </si>
  <si>
    <t>Miszalski &amp; Parker &amp; Acker J1852-0033</t>
  </si>
  <si>
    <t>Miszalski &amp; Parker &amp; Acker J1909-0242</t>
  </si>
  <si>
    <t>Miszalski &amp; Parker &amp; Acker J1855-0048</t>
  </si>
  <si>
    <t>Miszalski &amp; Parker &amp; Acker J1901+0000</t>
  </si>
  <si>
    <t>Miszalski &amp; Parker &amp; Acker J1859+0017</t>
  </si>
  <si>
    <t>Miszalski &amp; Parker &amp; Acker J1924+0038</t>
  </si>
  <si>
    <t>INT/WFC Photometric H-alpha Survey, extended sources J185640.0-003804</t>
  </si>
  <si>
    <t>INT/WFC Photometric H-alpha Survey, extended sources J184546.7+003631</t>
  </si>
  <si>
    <t>INT/WFC Photometric H-alpha Survey, extended sources J190227.3+020804</t>
  </si>
  <si>
    <t>INT/WFC Photometric H-alpha Survey, extended sources J190438.6+021424</t>
  </si>
  <si>
    <t>INT/WFC Photometric H-alpha Survey, extended sources J190503.1+034225</t>
  </si>
  <si>
    <t>INT/WFC Photometric H-alpha Survey, extended sources J191027.4+034046</t>
  </si>
  <si>
    <t xml:space="preserve">Birkby &amp; Miszalski &amp; Parker J1917+0200                 </t>
  </si>
  <si>
    <t>MPA J1655-3310</t>
  </si>
  <si>
    <t>350.3+06.4</t>
  </si>
  <si>
    <t>PPA J1734-3817</t>
  </si>
  <si>
    <t>350.8-03.0</t>
  </si>
  <si>
    <t>MPA J1737-3837</t>
  </si>
  <si>
    <t>350.8-03.6</t>
  </si>
  <si>
    <t>PHR J1712-3452</t>
  </si>
  <si>
    <t>351.1+02.6</t>
  </si>
  <si>
    <t>PPA J1710-3434</t>
  </si>
  <si>
    <t>351.1+03.1</t>
  </si>
  <si>
    <t>PHR J1735-3759</t>
  </si>
  <si>
    <t>351.2-03.0</t>
  </si>
  <si>
    <t>SB 33</t>
  </si>
  <si>
    <t>Sylvie Beaulieu 33</t>
  </si>
  <si>
    <t>351-06.2</t>
  </si>
  <si>
    <t>351.2-06.3</t>
  </si>
  <si>
    <t>PPA J1738-3753</t>
  </si>
  <si>
    <t>351.5-03.4</t>
  </si>
  <si>
    <t>SB 35</t>
  </si>
  <si>
    <t>Sylvie Beaulieu 35</t>
  </si>
  <si>
    <t>351-06.4</t>
  </si>
  <si>
    <t>351.7-06.6</t>
  </si>
  <si>
    <t>MPA J1736-3717</t>
  </si>
  <si>
    <t>351.8-02.7</t>
  </si>
  <si>
    <t>PHR J1709-3327</t>
  </si>
  <si>
    <t>351.9+03.9</t>
  </si>
  <si>
    <t>SB 36</t>
  </si>
  <si>
    <t>Sylvie Beaulieu 36</t>
  </si>
  <si>
    <t>352-06.1</t>
  </si>
  <si>
    <t>352.0-06.7</t>
  </si>
  <si>
    <t>PHR J1715-3406</t>
  </si>
  <si>
    <t>352.2+02.4</t>
  </si>
  <si>
    <t>PHR J1743-3749</t>
  </si>
  <si>
    <t>352.2-04.3</t>
  </si>
  <si>
    <t>Miszalski &amp; Parker &amp; Acker J1655-3310</t>
  </si>
  <si>
    <t>Miszalski &amp; Parker &amp; Acker J1737-3837</t>
  </si>
  <si>
    <t>Miszalski &amp; Parker &amp; Acker J1736-3717</t>
  </si>
  <si>
    <t>Parker &amp; Hartley &amp; Russeil J1712-3452</t>
  </si>
  <si>
    <t>Parker &amp; Hartley &amp; Russeil J1735-3759</t>
  </si>
  <si>
    <t>Parker &amp; Hartley &amp; Russeil J1709-3327</t>
  </si>
  <si>
    <t>Parker &amp; Hartley &amp; Russeil J1715-3406</t>
  </si>
  <si>
    <t>Parker &amp; Hartley &amp; Russeil J1743-3749</t>
  </si>
  <si>
    <t>Peyaud &amp; Parker &amp; Acker J1734-3817</t>
  </si>
  <si>
    <t>Peyaud &amp; Parker &amp; Acker J1710-3434</t>
  </si>
  <si>
    <t>Peyaud &amp; Parker &amp; Acker J1738-3753</t>
  </si>
  <si>
    <t>PHR J1928+0253</t>
  </si>
  <si>
    <t>039.8-06.9</t>
  </si>
  <si>
    <t>IPHASX J185309.4+075241</t>
  </si>
  <si>
    <t>040.1+03.2</t>
  </si>
  <si>
    <t>IPHASX J185225.0+080843</t>
  </si>
  <si>
    <t>040.3+03.4</t>
  </si>
  <si>
    <t>IPHASX J185957.0+073544</t>
  </si>
  <si>
    <t>040.6+01.5</t>
  </si>
  <si>
    <t>PM 1-279</t>
  </si>
  <si>
    <t>041.7+00.4</t>
  </si>
  <si>
    <t>IPHASX J190432.9+091656</t>
  </si>
  <si>
    <t>042.6+01.3</t>
  </si>
  <si>
    <t>042.7-02.5</t>
  </si>
  <si>
    <t>IPHASX J190340.7+094639</t>
  </si>
  <si>
    <t>IPHASX J191840.4+073131</t>
  </si>
  <si>
    <t>043.0+01.7</t>
  </si>
  <si>
    <t>IPHASX J191727.0+082036</t>
  </si>
  <si>
    <t>043.3-01.9</t>
  </si>
  <si>
    <t>IPHASX J190454.0+101801</t>
  </si>
  <si>
    <t>043.6+01.7</t>
  </si>
  <si>
    <t>IPHASX J190518.3+105750</t>
  </si>
  <si>
    <t>044.2+01.9</t>
  </si>
  <si>
    <t>IPHASX J190115.5+114150</t>
  </si>
  <si>
    <t>044.4+03.1</t>
  </si>
  <si>
    <t>IPHASX J190447.9+121844</t>
  </si>
  <si>
    <t>045.4+02.6</t>
  </si>
  <si>
    <t>IPHASX J190319.0+142524</t>
  </si>
  <si>
    <t>047.1+03.9</t>
  </si>
  <si>
    <t>IPHASX J191445.1+133219</t>
  </si>
  <si>
    <t>IPHASX J191445.1+133220</t>
  </si>
  <si>
    <t>047.6+01.0</t>
  </si>
  <si>
    <t>IPHASX J191001.1+142202</t>
  </si>
  <si>
    <t>047.8+02.4</t>
  </si>
  <si>
    <t>IPHASX J193532.1+112115</t>
  </si>
  <si>
    <t>IPHASX J193532.1+112116</t>
  </si>
  <si>
    <t>048.0-04.4</t>
  </si>
  <si>
    <t>IPHASX J193127.0+115622</t>
  </si>
  <si>
    <t>048.1-03.2</t>
  </si>
  <si>
    <t>IPHASX J191255.4+143248</t>
  </si>
  <si>
    <t>048.2+01.9</t>
  </si>
  <si>
    <t>IPHASX J192152.0+135223</t>
  </si>
  <si>
    <t>048.7-00.2</t>
  </si>
  <si>
    <t>IPHASX J192153.9+143056</t>
  </si>
  <si>
    <t>049.2+00.0</t>
  </si>
  <si>
    <t>IPHASX J192436.3+154402</t>
  </si>
  <si>
    <t>050.6+00.0</t>
  </si>
  <si>
    <t>IPHASX J191621.4+165638</t>
  </si>
  <si>
    <t>050.8+02.3</t>
  </si>
  <si>
    <t>IPHASX J191345.5+174752</t>
  </si>
  <si>
    <t>051.2+03.2</t>
  </si>
  <si>
    <t>IPHASX J192146.7+172055</t>
  </si>
  <si>
    <t>051.7+01.3</t>
  </si>
  <si>
    <t>IPHASX J192208.9+155354</t>
  </si>
  <si>
    <t>051.7-01.7</t>
  </si>
  <si>
    <t>Parker &amp; Hartley &amp; Russeil J1928+0253</t>
  </si>
  <si>
    <t>INT/WFC Photometric H-alpha Survey, extended sources J185309.4+075241</t>
  </si>
  <si>
    <t>INT/WFC Photometric H-alpha Survey, extended sources J185225.0+080843</t>
  </si>
  <si>
    <t>INT/WFC Photometric H-alpha Survey, extended sources J185957.0+073544</t>
  </si>
  <si>
    <t>INT/WFC Photometric H-alpha Survey, extended sources J190432.9+091656</t>
  </si>
  <si>
    <t>INT/WFC Photometric H-alpha Survey, extended sources J191840.4+073131</t>
  </si>
  <si>
    <t>INT/WFC Photometric H-alpha Survey, extended sources J190340.7+094639</t>
  </si>
  <si>
    <t>INT/WFC Photometric H-alpha Survey, extended sources J191727.0+082036</t>
  </si>
  <si>
    <t>INT/WFC Photometric H-alpha Survey, extended sources J190454.0+101801</t>
  </si>
  <si>
    <t>INT/WFC Photometric H-alpha Survey, extended sources J190518.3+105750</t>
  </si>
  <si>
    <t>INT/WFC Photometric H-alpha Survey, extended sources J190115.5+114150</t>
  </si>
  <si>
    <t>INT/WFC Photometric H-alpha Survey, extended sources J190447.9+121844</t>
  </si>
  <si>
    <t>INT/WFC Photometric H-alpha Survey, extended sources J190319.0+142524</t>
  </si>
  <si>
    <t>INT/WFC Photometric H-alpha Survey, extended sources J191445.1+133219</t>
  </si>
  <si>
    <t>INT/WFC Photometric H-alpha Survey, extended sources J191001.1+142202</t>
  </si>
  <si>
    <t>INT/WFC Photometric H-alpha Survey, extended sources J193532.1+112115</t>
  </si>
  <si>
    <t>INT/WFC Photometric H-alpha Survey, extended sources J193127.0+115622</t>
  </si>
  <si>
    <t>INT/WFC Photometric H-alpha Survey, extended sources J191255.4+143248</t>
  </si>
  <si>
    <t>INT/WFC Photometric H-alpha Survey, extended sources J192152.0+135223</t>
  </si>
  <si>
    <t>INT/WFC Photometric H-alpha Survey, extended sources J192153.9+143056</t>
  </si>
  <si>
    <t>INT/WFC Photometric H-alpha Survey, extended sources J192436.3+154402</t>
  </si>
  <si>
    <t>INT/WFC Photometric H-alpha Survey, extended sources J191621.4+165638</t>
  </si>
  <si>
    <t>INT/WFC Photometric H-alpha Survey, extended sources J191345.5+174752</t>
  </si>
  <si>
    <t>INT/WFC Photometric H-alpha Survey, extended sources J192146.7+172055</t>
  </si>
  <si>
    <t>INT/WFC Photometric H-alpha Survey, extended sources J192208.9+155354</t>
  </si>
  <si>
    <t>IPHASX J193633.5+153345</t>
  </si>
  <si>
    <t>051.9-02.5</t>
  </si>
  <si>
    <t>INT/WFC Photometric H-alpha Survey, extended sources J193633.5+153345</t>
  </si>
  <si>
    <t>IPHASX J191716.5+181518</t>
  </si>
  <si>
    <t>052.0+02.7</t>
  </si>
  <si>
    <t>IPHASX J194232.8+150034</t>
  </si>
  <si>
    <t>052.1-04.1</t>
  </si>
  <si>
    <t>KLSS 1-01</t>
  </si>
  <si>
    <t>KW 14</t>
  </si>
  <si>
    <t>053+01.1</t>
  </si>
  <si>
    <t>053.0+01.7</t>
  </si>
  <si>
    <t>WOW</t>
  </si>
  <si>
    <t>Winkler &amp; Olinger &amp; Westerbeke</t>
  </si>
  <si>
    <t>Astrophys. J., 405, 608-613</t>
  </si>
  <si>
    <t>WOW 1</t>
  </si>
  <si>
    <t>053-02.1</t>
  </si>
  <si>
    <t>053.1-02.1</t>
  </si>
  <si>
    <t>IPHASX J193652.9+171940</t>
  </si>
  <si>
    <t>053.4-01.8</t>
  </si>
  <si>
    <t>IPHASX J193009.3+192129</t>
  </si>
  <si>
    <t>054.4+00.5</t>
  </si>
  <si>
    <t>IPHASX J193110.7+192905</t>
  </si>
  <si>
    <t>054.7+00.4</t>
  </si>
  <si>
    <t>KLSS 1-02</t>
  </si>
  <si>
    <t>055+01.1</t>
  </si>
  <si>
    <t>055.0+01.8</t>
  </si>
  <si>
    <t>IPHASX J193718.6+202102</t>
  </si>
  <si>
    <t>056.1-00.4</t>
  </si>
  <si>
    <t>IPHASX J193517.8+223120</t>
  </si>
  <si>
    <t>057.8+01.0</t>
  </si>
  <si>
    <t>IPHASX J192902.5+244646</t>
  </si>
  <si>
    <t>059.1+03.3</t>
  </si>
  <si>
    <t>IPHASX J192837.7+245024</t>
  </si>
  <si>
    <t>059.1+03.5</t>
  </si>
  <si>
    <t>IPHASX J194633.0+231659</t>
  </si>
  <si>
    <t>059.7-00.8</t>
  </si>
  <si>
    <t>IPHASX J194727.5+230816</t>
  </si>
  <si>
    <t>059.7-01.0</t>
  </si>
  <si>
    <t>IPHASX J194556.2+232833</t>
  </si>
  <si>
    <t>059.8-00.6</t>
  </si>
  <si>
    <t>IPHASX J193827.8+265752</t>
  </si>
  <si>
    <t>062.0+02.5</t>
  </si>
  <si>
    <t>IPHASX J193752.2+271119</t>
  </si>
  <si>
    <t>062.1+02.8</t>
  </si>
  <si>
    <t>IPHASX J194940.9+261521</t>
  </si>
  <si>
    <t>062.7+00.0</t>
  </si>
  <si>
    <t>IPHASX J194510.6+270930</t>
  </si>
  <si>
    <t>062.9+01.3</t>
  </si>
  <si>
    <t>IPHASX J194240.5+275109</t>
  </si>
  <si>
    <t>063.3+02.2</t>
  </si>
  <si>
    <t>INT/WFC Photometric H-alpha Survey, extended sources J191716.5+181518</t>
  </si>
  <si>
    <t>INT/WFC Photometric H-alpha Survey, extended sources J194232.8+150034</t>
  </si>
  <si>
    <t>INT/WFC Photometric H-alpha Survey, extended sources J193652.9+171940</t>
  </si>
  <si>
    <t>INT/WFC Photometric H-alpha Survey, extended sources J193009.3+192129</t>
  </si>
  <si>
    <t>INT/WFC Photometric H-alpha Survey, extended sources J193110.7+192905</t>
  </si>
  <si>
    <t>INT/WFC Photometric H-alpha Survey, extended sources J193718.6+202102</t>
  </si>
  <si>
    <t>INT/WFC Photometric H-alpha Survey, extended sources J193517.8+223120</t>
  </si>
  <si>
    <t>INT/WFC Photometric H-alpha Survey, extended sources J192902.5+244646</t>
  </si>
  <si>
    <t>INT/WFC Photometric H-alpha Survey, extended sources J192837.7+245024</t>
  </si>
  <si>
    <t>INT/WFC Photometric H-alpha Survey, extended sources J194633.0+231659</t>
  </si>
  <si>
    <t>INT/WFC Photometric H-alpha Survey, extended sources J194727.5+230816</t>
  </si>
  <si>
    <t>INT/WFC Photometric H-alpha Survey, extended sources J194556.2+232833</t>
  </si>
  <si>
    <t>INT/WFC Photometric H-alpha Survey, extended sources J193827.8+265752</t>
  </si>
  <si>
    <t>INT/WFC Photometric H-alpha Survey, extended sources J193752.2+271119</t>
  </si>
  <si>
    <t>INT/WFC Photometric H-alpha Survey, extended sources J194940.9+261521</t>
  </si>
  <si>
    <t>INT/WFC Photometric H-alpha Survey, extended sources J194510.6+270930</t>
  </si>
  <si>
    <t>INT/WFC Photometric H-alpha Survey, extended sources J194240.5+275109</t>
  </si>
  <si>
    <t>Kerber &amp; Lercher &amp; Saurer &amp; Seeberger &amp; Weinberger 1-02</t>
  </si>
  <si>
    <t>Kerber &amp; Lercher &amp; Saurer &amp; Seeberger &amp; Weinberger 1-01</t>
  </si>
  <si>
    <t>Winkler &amp; Olinger &amp; Westerbeke 1</t>
  </si>
  <si>
    <t>IPHASX J195126.5+265838</t>
  </si>
  <si>
    <t>IPHASX J195126.5+265839</t>
  </si>
  <si>
    <t>063.5+00.0</t>
  </si>
  <si>
    <t>IPHASX J200937.3+242903</t>
  </si>
  <si>
    <t>063.5-04.7</t>
  </si>
  <si>
    <t>IPHASX J194930.9+273028</t>
  </si>
  <si>
    <t>063.7+00.7</t>
  </si>
  <si>
    <t>INT/WFC Photometric H-alpha Survey, extended sources J195126.5+265838</t>
  </si>
  <si>
    <t>INT/WFC Photometric H-alpha Survey, extended sources J200937.3+242903</t>
  </si>
  <si>
    <t>INT/WFC Photometric H-alpha Survey, extended sources J194930.9+273028</t>
  </si>
  <si>
    <t>INT/WFC Photometric H-alpha Survey J012507.9+635652</t>
  </si>
  <si>
    <t>IPHASX J012507.9+635652</t>
  </si>
  <si>
    <t>IPHAS J194907.23+211742.0</t>
  </si>
  <si>
    <t xml:space="preserve">Infrared Astronomical Satellite 03272+5528                </t>
  </si>
  <si>
    <t xml:space="preserve">Infrared Astronomical Satellite 04140+6930                </t>
  </si>
  <si>
    <t xml:space="preserve">Infrared Astronomical Satellite 04252+7034                </t>
  </si>
  <si>
    <t xml:space="preserve">Infrared Astronomical Satellite 05315+2540                </t>
  </si>
  <si>
    <t xml:space="preserve">Infrared Astronomical Satellite 06156+6929                </t>
  </si>
  <si>
    <t xml:space="preserve">Infrared Astronomical Satellite 14345-5858                </t>
  </si>
  <si>
    <t xml:space="preserve">Infrared Astronomical Satellite 15268-5547                </t>
  </si>
  <si>
    <t xml:space="preserve">Infrared Astronomical Satellite 16456-3822                </t>
  </si>
  <si>
    <t xml:space="preserve">Infrared Astronomical Satellite 17025-3844                </t>
  </si>
  <si>
    <t xml:space="preserve">Infrared Astronomical Satellite 17262-3511                </t>
  </si>
  <si>
    <t xml:space="preserve">Infrared Astronomical Satellite 17292-1704                </t>
  </si>
  <si>
    <t xml:space="preserve">Infrared Astronomical Satellite 17411-2128                </t>
  </si>
  <si>
    <t xml:space="preserve">Infrared Astronomical Satellite 17440-2825                </t>
  </si>
  <si>
    <t xml:space="preserve">Infrared Astronomical Satellite 18004-2748                </t>
  </si>
  <si>
    <t xml:space="preserve">Infrared Astronomical Satellite 18011-2057                </t>
  </si>
  <si>
    <t xml:space="preserve">Infrared Astronomical Satellite 18252-1016                </t>
  </si>
  <si>
    <t xml:space="preserve">Infrared Astronomical Satellite 18302-0058                </t>
  </si>
  <si>
    <t xml:space="preserve">Infrared Astronomical Satellite 18303-1043                </t>
  </si>
  <si>
    <t xml:space="preserve">Infrared Astronomical Satellite 18326-0840                </t>
  </si>
  <si>
    <t xml:space="preserve">Infrared Astronomical Satellite 18347-0825                </t>
  </si>
  <si>
    <t xml:space="preserve">Infrared Astronomical Satellite 18348-0616                </t>
  </si>
  <si>
    <t xml:space="preserve">Infrared Astronomical Satellite 18404-0455                </t>
  </si>
  <si>
    <t xml:space="preserve">Infrared Astronomical Satellite 18433-0228                </t>
  </si>
  <si>
    <t xml:space="preserve">Infrared Astronomical Satellite 18454+0250                </t>
  </si>
  <si>
    <t xml:space="preserve">Infrared Astronomical Satellite 18458-0213                </t>
  </si>
  <si>
    <t xml:space="preserve">Infrared Astronomical Satellite 18461-0309                </t>
  </si>
  <si>
    <t xml:space="preserve">Infrared Astronomical Satellite 18471-0032                </t>
  </si>
  <si>
    <t xml:space="preserve">Infrared Astronomical Satellite 18509+0552                </t>
  </si>
  <si>
    <t xml:space="preserve">Infrared Astronomical Satellite 18520+0007                </t>
  </si>
  <si>
    <t xml:space="preserve">Infrared Astronomical Satellite 18558+0733                </t>
  </si>
  <si>
    <t xml:space="preserve">Infrared Astronomical Satellite 19018+0844                </t>
  </si>
  <si>
    <t xml:space="preserve">Infrared Astronomical Satellite 19033+1055                </t>
  </si>
  <si>
    <t xml:space="preserve">Infrared Astronomical Satellite 19071+0857                </t>
  </si>
  <si>
    <t xml:space="preserve">Infrared Astronomical Satellite 19079+1100                </t>
  </si>
  <si>
    <t xml:space="preserve">Infrared Astronomical Satellite 19123+1139                </t>
  </si>
  <si>
    <t xml:space="preserve">Infrared Astronomical Satellite 19236+1647                </t>
  </si>
  <si>
    <t xml:space="preserve">Infrared Astronomical Satellite 19306+1407                </t>
  </si>
  <si>
    <t xml:space="preserve">Infrared Astronomical Satellite 19374+2359                </t>
  </si>
  <si>
    <t xml:space="preserve">Infrared Astronomical Satellite 19417+1701                </t>
  </si>
  <si>
    <t xml:space="preserve">Infrared Astronomical Satellite 19507+2546                </t>
  </si>
  <si>
    <t xml:space="preserve">Infrared Astronomical Satellite 19520+2759                </t>
  </si>
  <si>
    <t xml:space="preserve">Infrared Astronomical Satellite 20032+3212                </t>
  </si>
  <si>
    <t xml:space="preserve">Infrared Astronomical Satellite 20116+3305                </t>
  </si>
  <si>
    <t>IPHASX J195657.6+265713</t>
  </si>
  <si>
    <t>064.1-00.9</t>
  </si>
  <si>
    <t>TaWe 2</t>
  </si>
  <si>
    <t>Tamura &amp; Weinberger 2</t>
  </si>
  <si>
    <t>065+03.1</t>
  </si>
  <si>
    <t>065.4+03.1</t>
  </si>
  <si>
    <t>IPHASX J200041.5+283023</t>
  </si>
  <si>
    <t>065.8-00.8</t>
  </si>
  <si>
    <t>KLW 02</t>
  </si>
  <si>
    <t>KLW 03</t>
  </si>
  <si>
    <t>KLW 04</t>
  </si>
  <si>
    <t>Kerber &amp; Lercher &amp; Weinberger 04</t>
  </si>
  <si>
    <t>066+02.2</t>
  </si>
  <si>
    <t>066.1+02.0</t>
  </si>
  <si>
    <t>IPHASX J194751.9+311818</t>
  </si>
  <si>
    <t>066.8+02.9</t>
  </si>
  <si>
    <t>IPHASX J195358.2+312120</t>
  </si>
  <si>
    <t>067.5+01.8</t>
  </si>
  <si>
    <t>IPHASX J195436.4+313326</t>
  </si>
  <si>
    <t>067.8+01.8</t>
  </si>
  <si>
    <t>IPHASX J1952221.6+315859</t>
  </si>
  <si>
    <t>067.9+02.4</t>
  </si>
  <si>
    <t>IPHASX J200224.3+304845</t>
  </si>
  <si>
    <t>068.0+00.0</t>
  </si>
  <si>
    <t>IPHASX J195400.8+315554</t>
  </si>
  <si>
    <t>068.0+02.1</t>
  </si>
  <si>
    <t>PHR J0844-5419</t>
  </si>
  <si>
    <t>271.7-07.1</t>
  </si>
  <si>
    <t>PMR 1</t>
  </si>
  <si>
    <t>272.8+01.0</t>
  </si>
  <si>
    <t>PHR J0924-5053</t>
  </si>
  <si>
    <t>273.2-00.3</t>
  </si>
  <si>
    <t>PHR J0914-5232</t>
  </si>
  <si>
    <t>273.2-02.6</t>
  </si>
  <si>
    <t>PHR J0908-5522</t>
  </si>
  <si>
    <t>274.7-05.2</t>
  </si>
  <si>
    <t>MPA J0913-5445</t>
  </si>
  <si>
    <t>274.8-04.2</t>
  </si>
  <si>
    <t>PHR J0905-5548</t>
  </si>
  <si>
    <t>274.8-05.7</t>
  </si>
  <si>
    <t>PHR J0940-5042</t>
  </si>
  <si>
    <t>275.0+01.5</t>
  </si>
  <si>
    <t>PHR J0918-5431</t>
  </si>
  <si>
    <t>275.1-03.5</t>
  </si>
  <si>
    <t>PHR J09235-5239</t>
  </si>
  <si>
    <t>275.6-00.5</t>
  </si>
  <si>
    <t>PHR J0914-5555</t>
  </si>
  <si>
    <t>275.7-04.9</t>
  </si>
  <si>
    <t>MPA J0835-6039</t>
  </si>
  <si>
    <t>276.1-11.9</t>
  </si>
  <si>
    <t>PHR J0907-5722</t>
  </si>
  <si>
    <t>276.2-06.6</t>
  </si>
  <si>
    <t>IRAS 09362-5413</t>
  </si>
  <si>
    <t>277-01.1</t>
  </si>
  <si>
    <t>277.1-01.5</t>
  </si>
  <si>
    <t>PHR J0931-5535</t>
  </si>
  <si>
    <t>277.2-03.0</t>
  </si>
  <si>
    <t>PHR J0943-5358</t>
  </si>
  <si>
    <t>277.4-00.7</t>
  </si>
  <si>
    <t>PHR J0930-5716</t>
  </si>
  <si>
    <t>278.3-04.3</t>
  </si>
  <si>
    <t>PHR J1010-5146</t>
  </si>
  <si>
    <t>279.2+03.5</t>
  </si>
  <si>
    <t>PHR J1007-5304</t>
  </si>
  <si>
    <t>279.6+02.2</t>
  </si>
  <si>
    <t>BMP J0936-5905</t>
  </si>
  <si>
    <t>280.1-05.1</t>
  </si>
  <si>
    <t>MPA J0940-5945</t>
  </si>
  <si>
    <t>280.9-05.3</t>
  </si>
  <si>
    <t>PHR J0933-6121</t>
  </si>
  <si>
    <t>281.3-07.1</t>
  </si>
  <si>
    <t>PHR J1005-5816</t>
  </si>
  <si>
    <t>282.5-02.1</t>
  </si>
  <si>
    <t>PHR J1024-5600</t>
  </si>
  <si>
    <t>283.4+01.1</t>
  </si>
  <si>
    <t>BMP J1003-6114</t>
  </si>
  <si>
    <t>284.0-04.7</t>
  </si>
  <si>
    <t>Parker &amp; Morgan &amp; Russeil 1</t>
  </si>
  <si>
    <t>INT/WFC Photometric H-alpha Survey, extended sources J194751.9+311818</t>
  </si>
  <si>
    <t>INT/WFC Photometric H-alpha Survey, extended sources J195358.2+312120</t>
  </si>
  <si>
    <t>INT/WFC Photometric H-alpha Survey, extended sources J195436.4+313326</t>
  </si>
  <si>
    <t>INT/WFC Photometric H-alpha Survey, extended sources J1952221.6+315859</t>
  </si>
  <si>
    <t>INT/WFC Photometric H-alpha Survey, extended sources J200224.3+304845</t>
  </si>
  <si>
    <t>INT/WFC Photometric H-alpha Survey, extended sources J195400.8+315554</t>
  </si>
  <si>
    <t>Parker &amp; Hartley &amp; Russeil J0844-5419</t>
  </si>
  <si>
    <t>Parker &amp; Hartley &amp; Russeil J0924-5053</t>
  </si>
  <si>
    <t>Parker &amp; Hartley &amp; Russeil J0914-5232</t>
  </si>
  <si>
    <t>Parker &amp; Hartley &amp; Russeil J0908-5522</t>
  </si>
  <si>
    <t>Parker &amp; Hartley &amp; Russeil J0905-5548</t>
  </si>
  <si>
    <t>Parker &amp; Hartley &amp; Russeil J0940-5042</t>
  </si>
  <si>
    <t>Parker &amp; Hartley &amp; Russeil J0918-5431</t>
  </si>
  <si>
    <t>Parker &amp; Hartley &amp; Russeil J09235-5239</t>
  </si>
  <si>
    <t>Parker &amp; Hartley &amp; Russeil J0914-5555</t>
  </si>
  <si>
    <t>Parker &amp; Hartley &amp; Russeil J0907-5722</t>
  </si>
  <si>
    <t>Parker &amp; Hartley &amp; Russeil J0931-5535</t>
  </si>
  <si>
    <t>Parker &amp; Hartley &amp; Russeil J0943-5358</t>
  </si>
  <si>
    <t>Parker &amp; Hartley &amp; Russeil J0930-5716</t>
  </si>
  <si>
    <t>Parker &amp; Hartley &amp; Russeil J1010-5146</t>
  </si>
  <si>
    <t>Parker &amp; Hartley &amp; Russeil J1007-5304</t>
  </si>
  <si>
    <t>Parker &amp; Hartley &amp; Russeil J0933-6121</t>
  </si>
  <si>
    <t>Parker &amp; Hartley &amp; Russeil J1005-5816</t>
  </si>
  <si>
    <t>Parker &amp; Hartley &amp; Russeil J1024-5600</t>
  </si>
  <si>
    <t>Miszalski &amp; Parker &amp; Acker J0913-5445</t>
  </si>
  <si>
    <t>Miszalski &amp; Parker &amp; Acker J0835-6039</t>
  </si>
  <si>
    <t>Miszalski &amp; Parker &amp; Acker J0940-5945</t>
  </si>
  <si>
    <t>Infrared Astronomical Satellite 09362-5413</t>
  </si>
  <si>
    <t>Birkby &amp; Miszalski &amp; Parker J0936-5905</t>
  </si>
  <si>
    <t>Birkby &amp; Miszalski &amp; Parker J1003-6114</t>
  </si>
  <si>
    <t xml:space="preserve">PN G295.7-00.2                 </t>
  </si>
  <si>
    <t>PHR J1001-6152</t>
  </si>
  <si>
    <t>284.2-05.3</t>
  </si>
  <si>
    <t>PHR J1007-6124</t>
  </si>
  <si>
    <t>284.6-04.5</t>
  </si>
  <si>
    <t>MPA J1053-5903</t>
  </si>
  <si>
    <t>288.2+00.4</t>
  </si>
  <si>
    <t>PHR J1046-6109</t>
  </si>
  <si>
    <t>288.4-01.8</t>
  </si>
  <si>
    <t>PHR J1058-5853</t>
  </si>
  <si>
    <t>288.7+00.8</t>
  </si>
  <si>
    <t>PHR J1044-6332</t>
  </si>
  <si>
    <t>289.3-04.0</t>
  </si>
  <si>
    <t>MPA J1046-6327</t>
  </si>
  <si>
    <t>289.4-03.8</t>
  </si>
  <si>
    <t>MPA J1046-6328</t>
  </si>
  <si>
    <t>289.5-03.8</t>
  </si>
  <si>
    <t>MPA J1121-5339</t>
  </si>
  <si>
    <t>289.7+06.9</t>
  </si>
  <si>
    <t>BMP J1104-5937</t>
  </si>
  <si>
    <t>289.8+00.5</t>
  </si>
  <si>
    <t>289.8+00.7</t>
  </si>
  <si>
    <t>MPA J1106-5925</t>
  </si>
  <si>
    <t>PHR J1108-5934</t>
  </si>
  <si>
    <t>290.1+00.7</t>
  </si>
  <si>
    <t>MPA J1057-6233</t>
  </si>
  <si>
    <t>290.1-02.5</t>
  </si>
  <si>
    <t>PhJa 1</t>
  </si>
  <si>
    <t>PhJa</t>
  </si>
  <si>
    <t>Phelphs &amp; Janes</t>
  </si>
  <si>
    <t>Publ. Astron. Soc. Pac., 103, 491-493</t>
  </si>
  <si>
    <t>Phelps &amp; Janes 1</t>
  </si>
  <si>
    <t>290.7+00.2</t>
  </si>
  <si>
    <t>PHR J1104-6200</t>
  </si>
  <si>
    <t>290.7-01.7</t>
  </si>
  <si>
    <t>RKK</t>
  </si>
  <si>
    <t>Renée Kraan-Korteweg</t>
  </si>
  <si>
    <t>Astron. Astrophys., Suppl. Ser., 141, 123-140</t>
  </si>
  <si>
    <t>In cases of multiple authors the commonly used dash was replaced by a &amp;-sign. When a name has a dash, then it is a double surname. In case of no connecting sign it is a mixture of first and given name.</t>
  </si>
  <si>
    <t>HDW = Hartl &amp; Dengel &amp; Weinberger (three authors)
BV = Böhm-Vitense (one author)
RKK = Renée Kraan-Korteweg (one author, first and double given name)</t>
  </si>
  <si>
    <t>RKK 2906</t>
  </si>
  <si>
    <t>Renée Kraan-Korteweg 2906</t>
  </si>
  <si>
    <t>291.4-00.3</t>
  </si>
  <si>
    <t>PHR J1119-6002</t>
  </si>
  <si>
    <t>291.6+00.8</t>
  </si>
  <si>
    <t>PHR J1105-6436</t>
  </si>
  <si>
    <t>291.9-04.0</t>
  </si>
  <si>
    <t>MPA J1128-5902</t>
  </si>
  <si>
    <t>292.4+02.1</t>
  </si>
  <si>
    <t>MPA J1121-6146</t>
  </si>
  <si>
    <t>292.4-00.7</t>
  </si>
  <si>
    <t>PHR J1123-6116</t>
  </si>
  <si>
    <t>292.6-00.1</t>
  </si>
  <si>
    <t>PHR J1127-6033</t>
  </si>
  <si>
    <t>292.8+00.6</t>
  </si>
  <si>
    <t>BMP J1128-6121</t>
  </si>
  <si>
    <t>293.1-00.0</t>
  </si>
  <si>
    <t>PHR J1130-6114</t>
  </si>
  <si>
    <t>293.4+00.1</t>
  </si>
  <si>
    <t>MPA J1144-5926</t>
  </si>
  <si>
    <t>294.5+02.3</t>
  </si>
  <si>
    <t>PHR J1133-6417</t>
  </si>
  <si>
    <t>294.6-02.6</t>
  </si>
  <si>
    <t>MPA J1135-6406</t>
  </si>
  <si>
    <t>294.7-02.4</t>
  </si>
  <si>
    <t>BMP J1145-6328</t>
  </si>
  <si>
    <t>295.6-01.5</t>
  </si>
  <si>
    <t>295.7-00.2</t>
  </si>
  <si>
    <t>real object?</t>
  </si>
  <si>
    <t>MPA J1137-6806</t>
  </si>
  <si>
    <t>296.0-06.2</t>
  </si>
  <si>
    <t>Birkby &amp; Miszalski &amp; Parker J1104-5937</t>
  </si>
  <si>
    <t>Birkby &amp; Miszalski &amp; Parker J1128-6121</t>
  </si>
  <si>
    <t>Birkby &amp; Miszalski &amp; Parker J1145-6328</t>
  </si>
  <si>
    <t>Parker &amp; Hartley &amp; Russeil J1001-6152</t>
  </si>
  <si>
    <t>Parker &amp; Hartley &amp; Russeil J1007-6124</t>
  </si>
  <si>
    <t>Parker &amp; Hartley &amp; Russeil J1046-6109</t>
  </si>
  <si>
    <t>Parker &amp; Hartley &amp; Russeil J1058-5853</t>
  </si>
  <si>
    <t>Parker &amp; Hartley &amp; Russeil J1044-6332</t>
  </si>
  <si>
    <t>Parker &amp; Hartley &amp; Russeil J1108-5934</t>
  </si>
  <si>
    <t>Parker &amp; Hartley &amp; Russeil J1104-6200</t>
  </si>
  <si>
    <t>Parker &amp; Hartley &amp; Russeil J1119-6002</t>
  </si>
  <si>
    <t>Parker &amp; Hartley &amp; Russeil J1105-6436</t>
  </si>
  <si>
    <t>Parker &amp; Hartley &amp; Russeil J1123-6116</t>
  </si>
  <si>
    <t>Parker &amp; Hartley &amp; Russeil J1127-6033</t>
  </si>
  <si>
    <t>Parker &amp; Hartley &amp; Russeil J1130-6114</t>
  </si>
  <si>
    <t>Parker &amp; Hartley &amp; Russeil J1133-6417</t>
  </si>
  <si>
    <t>Miszalski &amp; Parker &amp; Acker J1053-5903</t>
  </si>
  <si>
    <t>Miszalski &amp; Parker &amp; Acker J1046-6327</t>
  </si>
  <si>
    <t>Miszalski &amp; Parker &amp; Acker J1046-6328</t>
  </si>
  <si>
    <t>Miszalski &amp; Parker &amp; Acker J1121-5339</t>
  </si>
  <si>
    <t>Miszalski &amp; Parker &amp; Acker J1106-5925</t>
  </si>
  <si>
    <t>Miszalski &amp; Parker &amp; Acker J1057-6233</t>
  </si>
  <si>
    <t>Miszalski &amp; Parker &amp; Acker J1128-5902</t>
  </si>
  <si>
    <t>Miszalski &amp; Parker &amp; Acker J1121-6146</t>
  </si>
  <si>
    <t>Miszalski &amp; Parker &amp; Acker J1144-5926</t>
  </si>
  <si>
    <t>Miszalski &amp; Parker &amp; Acker J1135-6406</t>
  </si>
  <si>
    <t>Miszalski &amp; Parker &amp; Acker J1137-6806</t>
  </si>
  <si>
    <t>MPA J1157-6226</t>
  </si>
  <si>
    <t>296.7-00.2</t>
  </si>
  <si>
    <t>Miszalski &amp; Parker &amp; Acker J1157-6226</t>
  </si>
  <si>
    <t>PHR J1205-5746</t>
  </si>
  <si>
    <t>296.8+04.5</t>
  </si>
  <si>
    <t>PHR J1202-6112</t>
  </si>
  <si>
    <t>297.0+01.1</t>
  </si>
  <si>
    <t>BMP J1209-5553</t>
  </si>
  <si>
    <t>297.0+06.5</t>
  </si>
  <si>
    <t>PHR J1206-6122</t>
  </si>
  <si>
    <t>297.5+01.0</t>
  </si>
  <si>
    <t>PHR J1203-6403</t>
  </si>
  <si>
    <t>297.6-01.6</t>
  </si>
  <si>
    <t>Parker &amp; Hartley &amp; Russeil J1205-5746</t>
  </si>
  <si>
    <t>Parker &amp; Hartley &amp; Russeil J1202-6112</t>
  </si>
  <si>
    <t>Parker &amp; Hartley &amp; Russeil J1203-6403</t>
  </si>
  <si>
    <t>Birkby &amp; Miszalski &amp; Parker J1209-5553</t>
  </si>
  <si>
    <t>PHR J1747-3811</t>
  </si>
  <si>
    <t>352.2-05.1</t>
  </si>
  <si>
    <t>MPA J1640-2757</t>
  </si>
  <si>
    <t>352.3+12.2</t>
  </si>
  <si>
    <t>PPA J1737-3650</t>
  </si>
  <si>
    <t>352.4-02.7</t>
  </si>
  <si>
    <t>SB 38</t>
  </si>
  <si>
    <t>Sylvie Beaulieu 38</t>
  </si>
  <si>
    <t>352-08.1</t>
  </si>
  <si>
    <t>352.7-08.4</t>
  </si>
  <si>
    <t>PPA J1715-3313</t>
  </si>
  <si>
    <t>352.8+03.0</t>
  </si>
  <si>
    <t>MPA J1654-3000</t>
  </si>
  <si>
    <t>352.8+08.4</t>
  </si>
  <si>
    <t>PPA J1746-3725</t>
  </si>
  <si>
    <t>352.8-04.6</t>
  </si>
  <si>
    <t>PPA J1718-3315</t>
  </si>
  <si>
    <t>353.2+02.4</t>
  </si>
  <si>
    <t>PPA J1738-3546</t>
  </si>
  <si>
    <t>353.3-02.2</t>
  </si>
  <si>
    <t>PHR J1740-3607</t>
  </si>
  <si>
    <t>353.3-02.9</t>
  </si>
  <si>
    <t>K 6-13</t>
  </si>
  <si>
    <t>Kohoutek 6-13</t>
  </si>
  <si>
    <t>353-04.2</t>
  </si>
  <si>
    <t>353.4-04.5</t>
  </si>
  <si>
    <t>PPA J1740-3551</t>
  </si>
  <si>
    <t>353.5-02.6</t>
  </si>
  <si>
    <t>JaFu 2</t>
  </si>
  <si>
    <t>353-05.2</t>
  </si>
  <si>
    <t>353.5-05.0</t>
  </si>
  <si>
    <t>PPA J1722-3317</t>
  </si>
  <si>
    <t>353.6+01.7</t>
  </si>
  <si>
    <t>MPA J1719-3247</t>
  </si>
  <si>
    <t>353.6+02.6</t>
  </si>
  <si>
    <t>Parker &amp; Hartley &amp; Russeil J1747-3811</t>
  </si>
  <si>
    <t>Parker &amp; Hartley &amp; Russeil J1740-3607</t>
  </si>
  <si>
    <t>Miszalski &amp; Parker &amp; Acker J1640-2757</t>
  </si>
  <si>
    <t>Miszalski &amp; Parker &amp; Acker J1654-3000</t>
  </si>
  <si>
    <t>Miszalski &amp; Parker &amp; Acker J1719-3247</t>
  </si>
  <si>
    <t>Peyaud &amp; Parker &amp; Acker J1737-3650</t>
  </si>
  <si>
    <t>Peyaud &amp; Parker &amp; Acker J1715-3313</t>
  </si>
  <si>
    <t>Peyaud &amp; Parker &amp; Acker J1746-3725</t>
  </si>
  <si>
    <t>Peyaud &amp; Parker &amp; Acker J1718-3315</t>
  </si>
  <si>
    <t>Peyaud &amp; Parker &amp; Acker J1738-3546</t>
  </si>
  <si>
    <t>Peyaud &amp; Parker &amp; Acker J1740-3551</t>
  </si>
  <si>
    <t>Peyaud &amp; Parker &amp; Acker J1722-3317</t>
  </si>
  <si>
    <t>PHR J1621-4040</t>
  </si>
  <si>
    <t>340.2+06.4</t>
  </si>
  <si>
    <t>PM 1-111</t>
  </si>
  <si>
    <t>Parker &amp; Hartley &amp; Russeil J1621-4040</t>
  </si>
  <si>
    <t>340.4+03.8</t>
  </si>
  <si>
    <t>MPA J1657-4447</t>
  </si>
  <si>
    <t>341.5-01.1</t>
  </si>
  <si>
    <t>PHR J1642-4214</t>
  </si>
  <si>
    <t>341.7+02.6</t>
  </si>
  <si>
    <t>SB 26</t>
  </si>
  <si>
    <t>Sylvie Beaulieu 26</t>
  </si>
  <si>
    <t>341-06.1</t>
  </si>
  <si>
    <t>341.7-06.0</t>
  </si>
  <si>
    <t>SB 27</t>
  </si>
  <si>
    <t>Sylvie Beaulieu 27</t>
  </si>
  <si>
    <t>341+08.1</t>
  </si>
  <si>
    <t>341.9+08.8</t>
  </si>
  <si>
    <t>MPA J1706-4527</t>
  </si>
  <si>
    <t>341.9-02.8</t>
  </si>
  <si>
    <t>MPA J1703-4450</t>
  </si>
  <si>
    <t>342.1-02.0</t>
  </si>
  <si>
    <t>PM 1-119</t>
  </si>
  <si>
    <t>342-00.1</t>
  </si>
  <si>
    <t>342.2-00.3</t>
  </si>
  <si>
    <t>SB 28</t>
  </si>
  <si>
    <t>Sylvie Beaulieu 28</t>
  </si>
  <si>
    <t>342-06.2</t>
  </si>
  <si>
    <t>342.3-06.0</t>
  </si>
  <si>
    <t>PHR J1720-4628</t>
  </si>
  <si>
    <t>342.5-05.4</t>
  </si>
  <si>
    <t>MPA J1706-4434</t>
  </si>
  <si>
    <t>342.7-02.3</t>
  </si>
  <si>
    <t>BMP J1733-4657</t>
  </si>
  <si>
    <t>343.3-07.5</t>
  </si>
  <si>
    <t>PHR J1653-4143</t>
  </si>
  <si>
    <t>343.5+01.2</t>
  </si>
  <si>
    <t>MPA J1644-4002</t>
  </si>
  <si>
    <t>343.6+03.7 a</t>
  </si>
  <si>
    <t>SB 29</t>
  </si>
  <si>
    <t>Sylvie Beaulieu 29</t>
  </si>
  <si>
    <t>343-09.1</t>
  </si>
  <si>
    <t>343.7-09.6</t>
  </si>
  <si>
    <t>PHR J1707-4309</t>
  </si>
  <si>
    <t>343.9-01.6</t>
  </si>
  <si>
    <t>Birkby &amp; Miszalski &amp; Parker J1733-4657</t>
  </si>
  <si>
    <t>Miszalski &amp; Parker &amp; Acker J1657-4447</t>
  </si>
  <si>
    <t>Miszalski &amp; Parker &amp; Acker J1706-4527</t>
  </si>
  <si>
    <t>Miszalski &amp; Parker &amp; Acker J1703-4450</t>
  </si>
  <si>
    <t>Miszalski &amp; Parker &amp; Acker J1706-4434</t>
  </si>
  <si>
    <t>Miszalski &amp; Parker &amp; Acker J1644-4002</t>
  </si>
  <si>
    <t>Parker &amp; Hartley &amp; Russeil J1642-4214</t>
  </si>
  <si>
    <t>Parker &amp; Hartley &amp; Russeil J1720-4628</t>
  </si>
  <si>
    <t>Parker &amp; Hartley &amp; Russeil J1653-4143</t>
  </si>
  <si>
    <t>SB 30</t>
  </si>
  <si>
    <t>Sylvie Beaulieu 30</t>
  </si>
  <si>
    <t>343-05.1</t>
  </si>
  <si>
    <t>343.9-05.8</t>
  </si>
  <si>
    <t>MPA J1650-4030</t>
  </si>
  <si>
    <t>344.0+02.5</t>
  </si>
  <si>
    <t>IRAS 16515-4050</t>
  </si>
  <si>
    <t>344.2+01.6</t>
  </si>
  <si>
    <t>MPA J1717-4351</t>
  </si>
  <si>
    <t>344.4-03.5</t>
  </si>
  <si>
    <t>344.8-03.5</t>
  </si>
  <si>
    <t>MPA J1715-4303</t>
  </si>
  <si>
    <t>344.8-02.6</t>
  </si>
  <si>
    <t>MPA J1719-4336</t>
  </si>
  <si>
    <t>MPA J1740-4504</t>
  </si>
  <si>
    <t>345.6-07.4</t>
  </si>
  <si>
    <t>MPA J1656-3912</t>
  </si>
  <si>
    <t>345.8+02.4</t>
  </si>
  <si>
    <t>PHR J1655-3900</t>
  </si>
  <si>
    <t>345.8+02.7</t>
  </si>
  <si>
    <t>MPA J1654-3845</t>
  </si>
  <si>
    <t>345.9+03.0 a</t>
  </si>
  <si>
    <t>PHR J1719-4153</t>
  </si>
  <si>
    <t>346.2-02.6</t>
  </si>
  <si>
    <t>PPA J1657-3826</t>
  </si>
  <si>
    <t>346.5+02.7</t>
  </si>
  <si>
    <t>PHR J1618-3119</t>
  </si>
  <si>
    <t>346.5+13.5</t>
  </si>
  <si>
    <t>Kerber 4</t>
  </si>
  <si>
    <t>Ke 4</t>
  </si>
  <si>
    <t>KLSS 1-14</t>
  </si>
  <si>
    <t>KW 12</t>
  </si>
  <si>
    <t>346+14.1</t>
  </si>
  <si>
    <t>346.6+14.6</t>
  </si>
  <si>
    <t>MPA J1713-4015</t>
  </si>
  <si>
    <t>346.8-00.7</t>
  </si>
  <si>
    <t>PHR J1750-4438</t>
  </si>
  <si>
    <t>346.9-08.9</t>
  </si>
  <si>
    <t>PHR J1709-3931</t>
  </si>
  <si>
    <t>347.0+00.3</t>
  </si>
  <si>
    <t>BMP J1621-3121</t>
  </si>
  <si>
    <t>347.0+12.9</t>
  </si>
  <si>
    <t>PHR J1714-4006</t>
  </si>
  <si>
    <t>347.2-00.8</t>
  </si>
  <si>
    <t>PPA J1704-3824</t>
  </si>
  <si>
    <t>347.4+01.6</t>
  </si>
  <si>
    <t>PHR J1704-3819</t>
  </si>
  <si>
    <t>347.4+01.8</t>
  </si>
  <si>
    <t>MPA J1717-3945</t>
  </si>
  <si>
    <t>347.8-01.1</t>
  </si>
  <si>
    <t>PPA J1705-3748</t>
  </si>
  <si>
    <t>347.9+01.9</t>
  </si>
  <si>
    <t>MPA J1715-3903</t>
  </si>
  <si>
    <t>348.0-00.3</t>
  </si>
  <si>
    <t>MPA J1729-4043</t>
  </si>
  <si>
    <t>348.3-03.6</t>
  </si>
  <si>
    <t>PHR J1710-3732</t>
  </si>
  <si>
    <t>348.7+01.3</t>
  </si>
  <si>
    <t>MPA J1726-3950</t>
  </si>
  <si>
    <t>348.7-02.5</t>
  </si>
  <si>
    <t>KLSS 1-15</t>
  </si>
  <si>
    <t>KW 13</t>
  </si>
  <si>
    <t>348+04.1</t>
  </si>
  <si>
    <t>348.9+04.6</t>
  </si>
  <si>
    <t>Parker &amp; Hartley &amp; Russeil J1707-4309</t>
  </si>
  <si>
    <t>Parker &amp; Hartley &amp; Russeil J1655-3900</t>
  </si>
  <si>
    <t>Parker &amp; Hartley &amp; Russeil J1719-4153</t>
  </si>
  <si>
    <t>Parker &amp; Hartley &amp; Russeil J1618-3119</t>
  </si>
  <si>
    <t>Parker &amp; Hartley &amp; Russeil J1750-4438</t>
  </si>
  <si>
    <t>Parker &amp; Hartley &amp; Russeil J1709-3931</t>
  </si>
  <si>
    <t>Parker &amp; Hartley &amp; Russeil J1714-4006</t>
  </si>
  <si>
    <t>Parker &amp; Hartley &amp; Russeil J1704-3819</t>
  </si>
  <si>
    <t>Parker &amp; Hartley &amp; Russeil J1710-3732</t>
  </si>
  <si>
    <t>Miszalski &amp; Parker &amp; Acker J1650-4030</t>
  </si>
  <si>
    <t>Miszalski &amp; Parker &amp; Acker J1717-4351</t>
  </si>
  <si>
    <t>Miszalski &amp; Parker &amp; Acker J1715-4303</t>
  </si>
  <si>
    <t>Miszalski &amp; Parker &amp; Acker J1719-4336</t>
  </si>
  <si>
    <t>Miszalski &amp; Parker &amp; Acker J1740-4504</t>
  </si>
  <si>
    <t>Miszalski &amp; Parker &amp; Acker J1656-3912</t>
  </si>
  <si>
    <t>Miszalski &amp; Parker &amp; Acker J1654-3845</t>
  </si>
  <si>
    <t>Miszalski &amp; Parker &amp; Acker J1713-4015</t>
  </si>
  <si>
    <t>Miszalski &amp; Parker &amp; Acker J1717-3945</t>
  </si>
  <si>
    <t>Miszalski &amp; Parker &amp; Acker J1715-3903</t>
  </si>
  <si>
    <t>Miszalski &amp; Parker &amp; Acker J1729-4043</t>
  </si>
  <si>
    <t>Miszalski &amp; Parker &amp; Acker J1726-3950</t>
  </si>
  <si>
    <t>Peyaud &amp; Parker &amp; Acker J1657-3826</t>
  </si>
  <si>
    <t>Peyaud &amp; Parker &amp; Acker J1704-3824</t>
  </si>
  <si>
    <t>Peyaud &amp; Parker &amp; Acker J1705-3748</t>
  </si>
  <si>
    <t>Birkby &amp; Miszalski &amp; Parker J1621-3121</t>
  </si>
  <si>
    <t>Kerber &amp; Lercher &amp; Saurer &amp; Seeberger &amp; Weinberger 1-15</t>
  </si>
  <si>
    <t>PHR J1648-3318</t>
  </si>
  <si>
    <t>349.3+07.4</t>
  </si>
  <si>
    <t>349.6-02.1</t>
  </si>
  <si>
    <t>349.7+06.2</t>
  </si>
  <si>
    <t>349.7-09.1</t>
  </si>
  <si>
    <t>349.9+03.2</t>
  </si>
  <si>
    <t>MPA J1727-3851</t>
  </si>
  <si>
    <t>PPAJ1654-3343</t>
  </si>
  <si>
    <t>SB 32</t>
  </si>
  <si>
    <t>349-09.1</t>
  </si>
  <si>
    <t>PHR J1706-3528</t>
  </si>
  <si>
    <t>Sylvie Beaulieu 32</t>
  </si>
  <si>
    <t>Peyaud &amp; Parker &amp; AckerJ1654-3343</t>
  </si>
  <si>
    <t>Parker &amp; Hartley &amp; Russeil J1648-3318</t>
  </si>
  <si>
    <t>Parker &amp; Hartley &amp; Russeil J1706-3528</t>
  </si>
  <si>
    <t>Miszalski &amp; Parker &amp; Acker J1727-3851</t>
  </si>
  <si>
    <t>MPA J1359-6501</t>
  </si>
  <si>
    <t>310.0-03.1</t>
  </si>
  <si>
    <t>PHR J1402-6535</t>
  </si>
  <si>
    <t>310.1-03.7</t>
  </si>
  <si>
    <t>MPA J1404-6403</t>
  </si>
  <si>
    <t>310.8-02.3</t>
  </si>
  <si>
    <t xml:space="preserve">PN G321.0-00.7                 </t>
  </si>
  <si>
    <t>PHR J1453-5448</t>
  </si>
  <si>
    <t>320.0+03.9</t>
  </si>
  <si>
    <t>PHR J1519-6032</t>
  </si>
  <si>
    <t>320.1-02.7</t>
  </si>
  <si>
    <t>PHR J1532-6203</t>
  </si>
  <si>
    <t>320.6-04.8</t>
  </si>
  <si>
    <t>BMP J1457-5413</t>
  </si>
  <si>
    <t>320.7+04.2</t>
  </si>
  <si>
    <t>321.0-00.7</t>
  </si>
  <si>
    <t>MPA J1522-5917</t>
  </si>
  <si>
    <t>321.2-01.9</t>
  </si>
  <si>
    <t>KFR 3</t>
  </si>
  <si>
    <t>Kerber &amp; Furlan &amp; Roth 3</t>
  </si>
  <si>
    <t>321.2-03.5</t>
  </si>
  <si>
    <t>PN G321.2-03.4</t>
  </si>
  <si>
    <t>PHR J1517-5751</t>
  </si>
  <si>
    <t>321.3-00.3</t>
  </si>
  <si>
    <t>MPA J1507-5516</t>
  </si>
  <si>
    <t>321.4+02.6</t>
  </si>
  <si>
    <t>MPA J1539-6147</t>
  </si>
  <si>
    <t>321.4-05.1</t>
  </si>
  <si>
    <t>BMP J1525-5823</t>
  </si>
  <si>
    <t>322.0-01.3</t>
  </si>
  <si>
    <t>PM 1-090</t>
  </si>
  <si>
    <t>322.2-00.7</t>
  </si>
  <si>
    <t>MPA J1523-5710</t>
  </si>
  <si>
    <t>322.4-00.1 a</t>
  </si>
  <si>
    <t>MPA J1517-5538</t>
  </si>
  <si>
    <t>322.5+01.5</t>
  </si>
  <si>
    <t>PHR J1514-5436</t>
  </si>
  <si>
    <t>322.7+02.6</t>
  </si>
  <si>
    <t>Miszalski &amp; Parker &amp; Acker J1359-6501</t>
  </si>
  <si>
    <t>Miszalski &amp; Parker &amp; Acker J1404-6403</t>
  </si>
  <si>
    <t>Miszalski &amp; Parker &amp; Acker J1522-5917</t>
  </si>
  <si>
    <t>Miszalski &amp; Parker &amp; Acker J1507-5516</t>
  </si>
  <si>
    <t>Miszalski &amp; Parker &amp; Acker J1539-6147</t>
  </si>
  <si>
    <t>Miszalski &amp; Parker &amp; Acker J1523-5710</t>
  </si>
  <si>
    <t>Miszalski &amp; Parker &amp; Acker J1517-5538</t>
  </si>
  <si>
    <t>Parker &amp; Hartley &amp; Russeil J1402-6535</t>
  </si>
  <si>
    <t>Parker &amp; Hartley &amp; Russeil J1453-5448</t>
  </si>
  <si>
    <t>Parker &amp; Hartley &amp; Russeil J1519-6032</t>
  </si>
  <si>
    <t>Parker &amp; Hartley &amp; Russeil J1532-6203</t>
  </si>
  <si>
    <t>Parker &amp; Hartley &amp; Russeil J1517-5751</t>
  </si>
  <si>
    <t>Parker &amp; Hartley &amp; Russeil J1514-5436</t>
  </si>
  <si>
    <t>Birkby &amp; Miszalski &amp; Parker J1457-5413</t>
  </si>
  <si>
    <t>Birkby &amp; Miszalski &amp; Parker J1525-5823</t>
  </si>
  <si>
    <t>MPA J1530-5801</t>
  </si>
  <si>
    <t>322.7-01.4</t>
  </si>
  <si>
    <t>MPA J1520-5517</t>
  </si>
  <si>
    <t>323.1+01.6</t>
  </si>
  <si>
    <t>MPA J1525-5528</t>
  </si>
  <si>
    <t>323.5+01.1</t>
  </si>
  <si>
    <t>PHR J1552-6009</t>
  </si>
  <si>
    <t>323.7-04.8</t>
  </si>
  <si>
    <t>Miszalski &amp; Parker &amp; Acker J1530-5801</t>
  </si>
  <si>
    <t>Miszalski &amp; Parker &amp; Acker J1520-5517</t>
  </si>
  <si>
    <t>Miszalski &amp; Parker &amp; Acker J1525-5528</t>
  </si>
  <si>
    <t>Parker &amp; Hartley &amp; Russeil J1552-6009</t>
  </si>
  <si>
    <t>TCSS PN</t>
  </si>
  <si>
    <t>TCSS</t>
  </si>
  <si>
    <t>Turatto &amp; Cappellaro &amp; Sabbadin &amp; Salvadori</t>
  </si>
  <si>
    <t>Astron. J., 99, 1170-1172</t>
  </si>
  <si>
    <t>A55: 71 is the only object in this list</t>
  </si>
  <si>
    <t>PKP</t>
  </si>
  <si>
    <t>Pretorius &amp; Knigge &amp; Parker</t>
  </si>
  <si>
    <t>PKP J1338-6456</t>
  </si>
  <si>
    <t>PKP J1638-3731</t>
  </si>
  <si>
    <t>Pretorius &amp; Knigge &amp; Parker J1338-6456</t>
  </si>
  <si>
    <t>344.8+06.2</t>
  </si>
  <si>
    <t>307.8-02.5</t>
  </si>
  <si>
    <t>PHR J1539-5727</t>
  </si>
  <si>
    <t>324.0-01.6</t>
  </si>
  <si>
    <t>MPA J1539-5709</t>
  </si>
  <si>
    <t>324.1-01.3</t>
  </si>
  <si>
    <t>PHR J1520-5243</t>
  </si>
  <si>
    <t>324.4+03.8</t>
  </si>
  <si>
    <t>BMP J1513-5010</t>
  </si>
  <si>
    <t>324.9+06.5</t>
  </si>
  <si>
    <t>PHR J1548-5629</t>
  </si>
  <si>
    <t>325.5-01.6</t>
  </si>
  <si>
    <t>FP J1550-5639</t>
  </si>
  <si>
    <t>325.6-01.8</t>
  </si>
  <si>
    <t>PHR J1551-5653</t>
  </si>
  <si>
    <t>325.6-02.1</t>
  </si>
  <si>
    <t>BMP J1533-5319</t>
  </si>
  <si>
    <t>325.7+02.2</t>
  </si>
  <si>
    <t>BMP J1608-5913</t>
  </si>
  <si>
    <t>325.8-05.4</t>
  </si>
  <si>
    <t>MPA J1605-5319</t>
  </si>
  <si>
    <t>329.5-00.8</t>
  </si>
  <si>
    <t>Parker &amp; Hartley &amp; Russeil J1539-5727</t>
  </si>
  <si>
    <t>Parker &amp; Hartley &amp; Russeil J1520-5243</t>
  </si>
  <si>
    <t>Parker &amp; Hartley &amp; Russeil J1548-5629</t>
  </si>
  <si>
    <t>Parker &amp; Hartley &amp; Russeil J1551-5653</t>
  </si>
  <si>
    <t>Birkby &amp; Miszalski &amp; Parker J1513-5010</t>
  </si>
  <si>
    <t>Birkby &amp; Miszalski &amp; Parker J1533-5319</t>
  </si>
  <si>
    <t>Birkby &amp; Miszalski &amp; Parker J1608-5913</t>
  </si>
  <si>
    <t>Miszalski &amp; Parker &amp; Acker J1539-5709</t>
  </si>
  <si>
    <t>Miszalski &amp; Parker &amp; Acker J1605-5319</t>
  </si>
  <si>
    <t>Frew &amp; Parker J1550-5639</t>
  </si>
  <si>
    <t xml:space="preserve">PN G329.6-00.4                 </t>
  </si>
  <si>
    <t>PHR J1615-5437</t>
  </si>
  <si>
    <t>PHR J1557-5128</t>
  </si>
  <si>
    <t>PHR J1616-5437</t>
  </si>
  <si>
    <t>PHR J1617-5445</t>
  </si>
  <si>
    <t>BMP J1548-4936</t>
  </si>
  <si>
    <t>PHR J1548-4903</t>
  </si>
  <si>
    <t>PHR J1555-5014</t>
  </si>
  <si>
    <t>VP93:</t>
  </si>
  <si>
    <t>Van den Steene &amp; Pottasch 1993:</t>
  </si>
  <si>
    <t>Astron. Astrophys., 274, 895-901</t>
  </si>
  <si>
    <t>VP93: 1600-5041</t>
  </si>
  <si>
    <t>331+01.1</t>
  </si>
  <si>
    <t>331.0+01.2</t>
  </si>
  <si>
    <t>PHR J1603-5016</t>
  </si>
  <si>
    <t>PHR J1556-4753</t>
  </si>
  <si>
    <t>MPA J1618-5147</t>
  </si>
  <si>
    <t>PHR J1634-5405</t>
  </si>
  <si>
    <t>PHR J1642-5501</t>
  </si>
  <si>
    <t>BMP J1622-5144</t>
  </si>
  <si>
    <t>PHR J1626-5216</t>
  </si>
  <si>
    <t>PHR J1643-5432</t>
  </si>
  <si>
    <t>332.5-05.6</t>
  </si>
  <si>
    <t>332.5-02.2</t>
  </si>
  <si>
    <t>332.4-01.4</t>
  </si>
  <si>
    <t>332.1-05.8</t>
  </si>
  <si>
    <t>332.0-04.3</t>
  </si>
  <si>
    <t>332.0-01.0</t>
  </si>
  <si>
    <t>332.0+04.2</t>
  </si>
  <si>
    <t>331.3+01.6</t>
  </si>
  <si>
    <t>330.4+02.5</t>
  </si>
  <si>
    <t>330.2+04.2</t>
  </si>
  <si>
    <t>329.9+03.7</t>
  </si>
  <si>
    <t>329.8-03.0</t>
  </si>
  <si>
    <t>329.8-02.8</t>
  </si>
  <si>
    <t>329.7+01.4</t>
  </si>
  <si>
    <t>329.6-02.7</t>
  </si>
  <si>
    <t>329.6-00.4</t>
  </si>
  <si>
    <t>333.0+05.0</t>
  </si>
  <si>
    <t>334.3+04.2</t>
  </si>
  <si>
    <t>334.3-02.3</t>
  </si>
  <si>
    <t>334.4+02.3</t>
  </si>
  <si>
    <t>PHR J1558-4637</t>
  </si>
  <si>
    <t>PMR 3</t>
  </si>
  <si>
    <t>Parker &amp; Morgan &amp; Russeil 3</t>
  </si>
  <si>
    <t>PHR J1641-5302</t>
  </si>
  <si>
    <t>333.4-04.3</t>
  </si>
  <si>
    <t>MPA J1608-4729</t>
  </si>
  <si>
    <t>333.7+03.2</t>
  </si>
  <si>
    <t>PHR J1619-4907</t>
  </si>
  <si>
    <t>334.0+00.7</t>
  </si>
  <si>
    <t>BMP J1612-4750</t>
  </si>
  <si>
    <t>334.0+02.4</t>
  </si>
  <si>
    <t>PHR J1654-5338</t>
  </si>
  <si>
    <t>334.2-06.2</t>
  </si>
  <si>
    <t>PHR J1607-4619</t>
  </si>
  <si>
    <t>BMP J1634-5102</t>
  </si>
  <si>
    <t>BMP J1614-4742</t>
  </si>
  <si>
    <t>Parker &amp; Hartley &amp; Russeil J1615-5437</t>
  </si>
  <si>
    <t>Parker &amp; Hartley &amp; Russeil J1557-5128</t>
  </si>
  <si>
    <t>Parker &amp; Hartley &amp; Russeil J1616-5437</t>
  </si>
  <si>
    <t>Parker &amp; Hartley &amp; Russeil J1617-5445</t>
  </si>
  <si>
    <t>Parker &amp; Hartley &amp; Russeil J1548-4903</t>
  </si>
  <si>
    <t>Parker &amp; Hartley &amp; Russeil J1555-5014</t>
  </si>
  <si>
    <t>Parker &amp; Hartley &amp; Russeil J1603-5016</t>
  </si>
  <si>
    <t>Parker &amp; Hartley &amp; Russeil J1556-4753</t>
  </si>
  <si>
    <t>Parker &amp; Hartley &amp; Russeil J1634-5405</t>
  </si>
  <si>
    <t>Parker &amp; Hartley &amp; Russeil J1642-5501</t>
  </si>
  <si>
    <t>Parker &amp; Hartley &amp; Russeil J1626-5216</t>
  </si>
  <si>
    <t>Parker &amp; Hartley &amp; Russeil J1643-5432</t>
  </si>
  <si>
    <t>Parker &amp; Hartley &amp; Russeil J1558-4637</t>
  </si>
  <si>
    <t>PHR J1734-5649</t>
  </si>
  <si>
    <t>334.9-12.8</t>
  </si>
  <si>
    <t>PM 2-017</t>
  </si>
  <si>
    <t>336+04.1</t>
  </si>
  <si>
    <t>336.1+04.1</t>
  </si>
  <si>
    <t>PHR J1601-4209</t>
  </si>
  <si>
    <t>336.3+08.0</t>
  </si>
  <si>
    <t>MPA J1611-4356</t>
  </si>
  <si>
    <t>336.5+05.5</t>
  </si>
  <si>
    <t>MPA J1700-5136</t>
  </si>
  <si>
    <t>336.5-05.8</t>
  </si>
  <si>
    <t>MPA J1657-5017</t>
  </si>
  <si>
    <t>337.2-04.6</t>
  </si>
  <si>
    <t>PHR J1633-4650</t>
  </si>
  <si>
    <t>337.3+00.6</t>
  </si>
  <si>
    <t>MPA J1647-4846</t>
  </si>
  <si>
    <t>337.3-02.3</t>
  </si>
  <si>
    <t>PHR J1634-4628</t>
  </si>
  <si>
    <t>337.6+00.7</t>
  </si>
  <si>
    <t>MPA J1627-4515</t>
  </si>
  <si>
    <t>337.7+02.4</t>
  </si>
  <si>
    <t>PHR J1657-4933</t>
  </si>
  <si>
    <t>337.8-04.1</t>
  </si>
  <si>
    <t>PHR J1629-4505</t>
  </si>
  <si>
    <t>338.0+02.4</t>
  </si>
  <si>
    <t>MPA J1650-4747</t>
  </si>
  <si>
    <t>338.4-02.0</t>
  </si>
  <si>
    <t>MPA J1653-4812</t>
  </si>
  <si>
    <t>338.4-02.7</t>
  </si>
  <si>
    <t>BMP J1636-4529</t>
  </si>
  <si>
    <t>338.6+01.1</t>
  </si>
  <si>
    <t>PHR J1611-4038</t>
  </si>
  <si>
    <t>338.8+07.8</t>
  </si>
  <si>
    <t>PHR J1624-4252</t>
  </si>
  <si>
    <t>338.9-04.6</t>
  </si>
  <si>
    <t>PHR J1627-4309</t>
  </si>
  <si>
    <t>339.2+03.9</t>
  </si>
  <si>
    <t>PHR J1701-4803</t>
  </si>
  <si>
    <t>339.4-03.7</t>
  </si>
  <si>
    <t>PHR J1715-4939</t>
  </si>
  <si>
    <t>339.4-06.5</t>
  </si>
  <si>
    <t>Parker &amp; Hartley &amp; Russeil J1619-4907</t>
  </si>
  <si>
    <t>Parker &amp; Hartley &amp; Russeil J1654-5338</t>
  </si>
  <si>
    <t>Parker &amp; Hartley &amp; Russeil J1607-4619</t>
  </si>
  <si>
    <t>Parker &amp; Hartley &amp; Russeil J1734-5649</t>
  </si>
  <si>
    <t>Parker &amp; Hartley &amp; Russeil J1601-4209</t>
  </si>
  <si>
    <t>Parker &amp; Hartley &amp; Russeil J1633-4650</t>
  </si>
  <si>
    <t>Parker &amp; Hartley &amp; Russeil J1634-4628</t>
  </si>
  <si>
    <t>Parker &amp; Hartley &amp; Russeil J1657-4933</t>
  </si>
  <si>
    <t>Parker &amp; Hartley &amp; Russeil J1629-4505</t>
  </si>
  <si>
    <t>Parker &amp; Hartley &amp; Russeil J1611-4038</t>
  </si>
  <si>
    <t>Parker &amp; Hartley &amp; Russeil J1624-4252</t>
  </si>
  <si>
    <t>Parker &amp; Hartley &amp; Russeil J1627-4309</t>
  </si>
  <si>
    <t>Parker &amp; Hartley &amp; Russeil J1701-4803</t>
  </si>
  <si>
    <t>Parker &amp; Hartley &amp; Russeil J1715-4939</t>
  </si>
  <si>
    <t>Miszalski &amp; Parker &amp; Acker J1618-5147</t>
  </si>
  <si>
    <t>Miszalski &amp; Parker &amp; Acker J1608-4729</t>
  </si>
  <si>
    <t>Miszalski &amp; Parker &amp; Acker J1611-4356</t>
  </si>
  <si>
    <t>Miszalski &amp; Parker &amp; Acker J1700-5136</t>
  </si>
  <si>
    <t>Miszalski &amp; Parker &amp; Acker J1657-5017</t>
  </si>
  <si>
    <t>Miszalski &amp; Parker &amp; Acker J1647-4846</t>
  </si>
  <si>
    <t>Miszalski &amp; Parker &amp; Acker J1627-4515</t>
  </si>
  <si>
    <t>Miszalski &amp; Parker &amp; Acker J1650-4747</t>
  </si>
  <si>
    <t>Miszalski &amp; Parker &amp; Acker J1653-4812</t>
  </si>
  <si>
    <t>Birkby &amp; Miszalski &amp; Parker J1548-4936</t>
  </si>
  <si>
    <t>Birkby &amp; Miszalski &amp; Parker J1622-5144</t>
  </si>
  <si>
    <t>Birkby &amp; Miszalski &amp; Parker J1612-4750</t>
  </si>
  <si>
    <t>Birkby &amp; Miszalski &amp; Parker J1634-5102</t>
  </si>
  <si>
    <t>Birkby &amp; Miszalski &amp; Parker J1614-4742</t>
  </si>
  <si>
    <t>Birkby &amp; Miszalski &amp; Parker J1636-4529</t>
  </si>
  <si>
    <t>PHR J1755-2118</t>
  </si>
  <si>
    <t>PHR J1748-2016</t>
  </si>
  <si>
    <t>PHR J1809-2303</t>
  </si>
  <si>
    <t>PPA J1819-2405</t>
  </si>
  <si>
    <t>PHR J1852-2749</t>
  </si>
  <si>
    <t>PHR J1758-2112</t>
  </si>
  <si>
    <t>BMP J1738-1808</t>
  </si>
  <si>
    <t>PHR J1824-2416</t>
  </si>
  <si>
    <t>BMP J1757-2044</t>
  </si>
  <si>
    <t>PHR J1801-2057</t>
  </si>
  <si>
    <t>PPA J1813-2233</t>
  </si>
  <si>
    <t>PPA J1814-2214</t>
  </si>
  <si>
    <t>PHR J1814-2220</t>
  </si>
  <si>
    <t>PHR J1816-2222</t>
  </si>
  <si>
    <t>PPA J1831-2356</t>
  </si>
  <si>
    <t>PHR J1824-2226</t>
  </si>
  <si>
    <t>PHR J1813-2057</t>
  </si>
  <si>
    <t>MPA J1815-2113</t>
  </si>
  <si>
    <t>PHR J1758-1841</t>
  </si>
  <si>
    <t>MPA J1800-1834</t>
  </si>
  <si>
    <t>MPA J1818-2044</t>
  </si>
  <si>
    <t>PHR J1804-1842</t>
  </si>
  <si>
    <t>MPA J1834-2222</t>
  </si>
  <si>
    <t>PHR J1820-2030</t>
  </si>
  <si>
    <t>IRAS 18073-1839</t>
  </si>
  <si>
    <t>PHR J1801-1701</t>
  </si>
  <si>
    <t>PHR J1820-1926</t>
  </si>
  <si>
    <t>MPA J1803-1657</t>
  </si>
  <si>
    <t>MPA J1804-1658</t>
  </si>
  <si>
    <t>MPA J1831-2002</t>
  </si>
  <si>
    <t>MPA J1804-1633</t>
  </si>
  <si>
    <t>MPA J1804-1627</t>
  </si>
  <si>
    <t>PHR J1825-1839</t>
  </si>
  <si>
    <t>IRAS 18226-1841</t>
  </si>
  <si>
    <t>PHR J1813-1543</t>
  </si>
  <si>
    <t>Birkby &amp; Miszalski &amp; Parker J1738-1808</t>
  </si>
  <si>
    <t>Birkby &amp; Miszalski &amp; Parker J1757-2044</t>
  </si>
  <si>
    <t>Miszalski &amp; Parker &amp; Acker J1815-2113</t>
  </si>
  <si>
    <t>Miszalski &amp; Parker &amp; Acker J1800-1834</t>
  </si>
  <si>
    <t>Miszalski &amp; Parker &amp; Acker J1818-2044</t>
  </si>
  <si>
    <t>Miszalski &amp; Parker &amp; Acker J1834-2222</t>
  </si>
  <si>
    <t>Miszalski &amp; Parker &amp; Acker J1803-1657</t>
  </si>
  <si>
    <t>Miszalski &amp; Parker &amp; Acker J1804-1658</t>
  </si>
  <si>
    <t>Miszalski &amp; Parker &amp; Acker J1831-2002</t>
  </si>
  <si>
    <t>Miszalski &amp; Parker &amp; Acker J1804-1633</t>
  </si>
  <si>
    <t>Miszalski &amp; Parker &amp; Acker J1804-1627</t>
  </si>
  <si>
    <t>Parker &amp; Hartley &amp; Russeil J1755-2118</t>
  </si>
  <si>
    <t>Parker &amp; Hartley &amp; Russeil J1748-2016</t>
  </si>
  <si>
    <t>Parker &amp; Hartley &amp; Russeil J1809-2303</t>
  </si>
  <si>
    <t>Parker &amp; Hartley &amp; Russeil J1852-2749</t>
  </si>
  <si>
    <t>Parker &amp; Hartley &amp; Russeil J1758-2112</t>
  </si>
  <si>
    <t>Parker &amp; Hartley &amp; Russeil J1824-2416</t>
  </si>
  <si>
    <t>Parker &amp; Hartley &amp; Russeil J1801-2057</t>
  </si>
  <si>
    <t>Parker &amp; Hartley &amp; Russeil J1814-2220</t>
  </si>
  <si>
    <t>Parker &amp; Hartley &amp; Russeil J1816-2222</t>
  </si>
  <si>
    <t>Parker &amp; Hartley &amp; Russeil J1824-2226</t>
  </si>
  <si>
    <t>Parker &amp; Hartley &amp; Russeil J1813-2057</t>
  </si>
  <si>
    <t>Parker &amp; Hartley &amp; Russeil J1758-1841</t>
  </si>
  <si>
    <t>Parker &amp; Hartley &amp; Russeil J1804-1842</t>
  </si>
  <si>
    <t>Parker &amp; Hartley &amp; Russeil J1820-2030</t>
  </si>
  <si>
    <t>Parker &amp; Hartley &amp; Russeil J1801-1701</t>
  </si>
  <si>
    <t>Parker &amp; Hartley &amp; Russeil J1820-1926</t>
  </si>
  <si>
    <t>Parker &amp; Hartley &amp; Russeil J1825-1839</t>
  </si>
  <si>
    <t>Parker &amp; Hartley &amp; Russeil J1813-1543</t>
  </si>
  <si>
    <t>Infrared Astronomical Satellite 18073-1839</t>
  </si>
  <si>
    <t>Peyaud &amp; Parker &amp; Acker J1819-2405</t>
  </si>
  <si>
    <t>Peyaud &amp; Parker &amp; Acker J1813-2233</t>
  </si>
  <si>
    <t>Peyaud &amp; Parker &amp; Acker J1814-2214</t>
  </si>
  <si>
    <t>Peyaud &amp; Parker &amp; Acker J1831-2356</t>
  </si>
  <si>
    <t>H 2-08</t>
  </si>
  <si>
    <t>INT/WFC Photometric H-alpha Survey, extended sources J195657.6+265713</t>
  </si>
  <si>
    <t>INT/WFC Photometric H-alpha Survey, extended sources J200041.5+283023</t>
  </si>
  <si>
    <t>Infrared Astronomical Satellite 16515-4050</t>
  </si>
  <si>
    <t>Si</t>
  </si>
  <si>
    <t>Strigl</t>
  </si>
  <si>
    <t>Strigl 1-2</t>
  </si>
  <si>
    <t>Si 1-2</t>
  </si>
  <si>
    <t>058+09.1</t>
  </si>
  <si>
    <t>058.9+09.0</t>
  </si>
  <si>
    <t>PHR J1808-1506</t>
  </si>
  <si>
    <t>MPA J1801-1402</t>
  </si>
  <si>
    <t>MPA J1839-0837</t>
  </si>
  <si>
    <t>MPA J1858-1054</t>
  </si>
  <si>
    <t>MPA J1828-0652</t>
  </si>
  <si>
    <t>IRAS 18261-0653</t>
  </si>
  <si>
    <t>MPA J1832-0706</t>
  </si>
  <si>
    <t>MPA J1907-1043</t>
  </si>
  <si>
    <t>MPA J1902-0940</t>
  </si>
  <si>
    <t>MPA J1827-0510</t>
  </si>
  <si>
    <t>IRAS 18252-0512</t>
  </si>
  <si>
    <t>PHR J1826-0435</t>
  </si>
  <si>
    <t>IRAS 18236-0437</t>
  </si>
  <si>
    <t>PHR J1829-0431</t>
  </si>
  <si>
    <t>PHR J1844-0603</t>
  </si>
  <si>
    <t>MPA J1840-0529</t>
  </si>
  <si>
    <t>PHR J1843-0541</t>
  </si>
  <si>
    <t>MPA J1835-0440</t>
  </si>
  <si>
    <t>IRAS 18332-0442</t>
  </si>
  <si>
    <t>PHR J1844-0452</t>
  </si>
  <si>
    <t>MPA J1849-0537</t>
  </si>
  <si>
    <t>MPA J1840-0415</t>
  </si>
  <si>
    <t>MPA J1844-0454</t>
  </si>
  <si>
    <t>PHR J1855-0510</t>
  </si>
  <si>
    <t>PHR J1843-0325</t>
  </si>
  <si>
    <t>MPA J1836-0227</t>
  </si>
  <si>
    <t>IRAS 18335-0229</t>
  </si>
  <si>
    <t>IPHASX J200522.0+365942</t>
  </si>
  <si>
    <t>IPHASX J202946.0+354926</t>
  </si>
  <si>
    <t>IPHASX J212151.8+473301</t>
  </si>
  <si>
    <t>IPHASX J221117.9+552841</t>
  </si>
  <si>
    <t>IPHASX J221118.0+552841</t>
  </si>
  <si>
    <t>Parker &amp; Hartley &amp; Russeil J1808-1506</t>
  </si>
  <si>
    <t>Parker &amp; Hartley &amp; Russeil J1826-0435</t>
  </si>
  <si>
    <t>Parker &amp; Hartley &amp; Russeil J1829-0431</t>
  </si>
  <si>
    <t>Parker &amp; Hartley &amp; Russeil J1844-0603</t>
  </si>
  <si>
    <t>Parker &amp; Hartley &amp; Russeil J1843-0541</t>
  </si>
  <si>
    <t>Parker &amp; Hartley &amp; Russeil J1844-0452</t>
  </si>
  <si>
    <t>Parker &amp; Hartley &amp; Russeil J1855-0510</t>
  </si>
  <si>
    <t>Parker &amp; Hartley &amp; Russeil J1843-0325</t>
  </si>
  <si>
    <t>Miszalski &amp; Parker &amp; Acker J1801-1402</t>
  </si>
  <si>
    <t>Miszalski &amp; Parker &amp; Acker J1839-0837</t>
  </si>
  <si>
    <t>Miszalski &amp; Parker &amp; Acker J1858-1054</t>
  </si>
  <si>
    <t>Miszalski &amp; Parker &amp; Acker J1828-0652</t>
  </si>
  <si>
    <t>Miszalski &amp; Parker &amp; Acker J1832-0706</t>
  </si>
  <si>
    <t>Miszalski &amp; Parker &amp; Acker J1907-1043</t>
  </si>
  <si>
    <t>Miszalski &amp; Parker &amp; Acker J1902-0940</t>
  </si>
  <si>
    <t>Miszalski &amp; Parker &amp; Acker J1827-0510</t>
  </si>
  <si>
    <t>Miszalski &amp; Parker &amp; Acker J1840-0529</t>
  </si>
  <si>
    <t>Miszalski &amp; Parker &amp; Acker J1835-0440</t>
  </si>
  <si>
    <t>Miszalski &amp; Parker &amp; Acker J1849-0537</t>
  </si>
  <si>
    <t>Miszalski &amp; Parker &amp; Acker J1840-0415</t>
  </si>
  <si>
    <t>Miszalski &amp; Parker &amp; Acker J1844-0454</t>
  </si>
  <si>
    <t>Miszalski &amp; Parker &amp; Acker J1836-0227</t>
  </si>
  <si>
    <t>INT/WFC Photometric H-alpha Survey, extended sources J200522.0+365942</t>
  </si>
  <si>
    <t>INT/WFC Photometric H-alpha Survey, extended sources J202946.0+354926</t>
  </si>
  <si>
    <t>INT/WFC Photometric H-alpha Survey, extended sources J212151.8+473301</t>
  </si>
  <si>
    <t>INT/WFC Photometric H-alpha Survey, extended sources J221117.9+552841</t>
  </si>
  <si>
    <t>IPHASX J234403.8+603242</t>
  </si>
  <si>
    <t>IPHASX J234318.0+635717</t>
  </si>
  <si>
    <t>IPHASX J235044.2+640311</t>
  </si>
  <si>
    <t>IPHASX J001333.8+671803</t>
  </si>
  <si>
    <t>IPHASX J013108.9+612258</t>
  </si>
  <si>
    <t>IPHASX J022045.2+631135</t>
  </si>
  <si>
    <t>IPHASX J022045.2+631134</t>
  </si>
  <si>
    <t>IPHASX J022045.0+631134</t>
  </si>
  <si>
    <t>IPHASX J031345.5+613707</t>
  </si>
  <si>
    <t>IPHASX J062937.8+065220</t>
  </si>
  <si>
    <t>PHR J0633-0135</t>
  </si>
  <si>
    <t>PHR J0704-0011</t>
  </si>
  <si>
    <t>PHR J0651-0257</t>
  </si>
  <si>
    <t>BMP J0642-0417</t>
  </si>
  <si>
    <t>PHR J0702-0324</t>
  </si>
  <si>
    <t>BMP J0713-0432</t>
  </si>
  <si>
    <t>BMP J0715-0826</t>
  </si>
  <si>
    <t>PHR J0705-1419</t>
  </si>
  <si>
    <t>PHR J0727-1259</t>
  </si>
  <si>
    <t>PHR J0722-1434</t>
  </si>
  <si>
    <t>BMP J0739-1418</t>
  </si>
  <si>
    <t>MPA J0704-2221</t>
  </si>
  <si>
    <t>MPA J0656-2356</t>
  </si>
  <si>
    <t>PHR J0730-2151</t>
  </si>
  <si>
    <t>BMP J0700-2607</t>
  </si>
  <si>
    <t>BMP J0738-2155</t>
  </si>
  <si>
    <t>IRAS 07359-2148</t>
  </si>
  <si>
    <t>PHR J0722-2431</t>
  </si>
  <si>
    <t>INT/WFC Photometric H-alpha Survey, extended sources J234403.8+603242</t>
  </si>
  <si>
    <t>INT/WFC Photometric H-alpha Survey, extended sources J234318.0+635717</t>
  </si>
  <si>
    <t>INT/WFC Photometric H-alpha Survey, extended sources J235044.2+640311</t>
  </si>
  <si>
    <t>INT/WFC Photometric H-alpha Survey, extended sources J001333.8+671803</t>
  </si>
  <si>
    <t>INT/WFC Photometric H-alpha Survey, extended sources J013108.9+612258</t>
  </si>
  <si>
    <t>INT/WFC Photometric H-alpha Survey, extended sources J022045.2+631135</t>
  </si>
  <si>
    <t>INT/WFC Photometric H-alpha Survey, extended sources J031345.5+613707</t>
  </si>
  <si>
    <t>INT/WFC Photometric H-alpha Survey, extended sources J062937.8+065220</t>
  </si>
  <si>
    <t>Parker &amp; Hartley &amp; Russeil J0633-0135</t>
  </si>
  <si>
    <t>Parker &amp; Hartley &amp; Russeil J0704-0011</t>
  </si>
  <si>
    <t>Parker &amp; Hartley &amp; Russeil J0651-0257</t>
  </si>
  <si>
    <t>Parker &amp; Hartley &amp; Russeil J0702-0324</t>
  </si>
  <si>
    <t>Parker &amp; Hartley &amp; Russeil J0705-1419</t>
  </si>
  <si>
    <t>Parker &amp; Hartley &amp; Russeil J0727-1259</t>
  </si>
  <si>
    <t>Parker &amp; Hartley &amp; Russeil J0722-1434</t>
  </si>
  <si>
    <t>Parker &amp; Hartley &amp; Russeil J0730-2151</t>
  </si>
  <si>
    <t>Parker &amp; Hartley &amp; Russeil J0722-2431</t>
  </si>
  <si>
    <t>Birkby &amp; Miszalski &amp; Parker J0642-0417</t>
  </si>
  <si>
    <t>Birkby &amp; Miszalski &amp; Parker J0713-0432</t>
  </si>
  <si>
    <t>Birkby &amp; Miszalski &amp; Parker J0715-0826</t>
  </si>
  <si>
    <t>Birkby &amp; Miszalski &amp; Parker J0739-1418</t>
  </si>
  <si>
    <t>Birkby &amp; Miszalski &amp; Parker J0700-2607</t>
  </si>
  <si>
    <t>Birkby &amp; Miszalski &amp; Parker J0738-2155</t>
  </si>
  <si>
    <t>Miszalski &amp; Parker &amp; Acker J0704-2221</t>
  </si>
  <si>
    <t>Miszalski &amp; Parker &amp; Acker J0656-2356</t>
  </si>
  <si>
    <t>PHR J0726-2858</t>
  </si>
  <si>
    <t>PHR J0732-2825</t>
  </si>
  <si>
    <t>PHR J0747-2729</t>
  </si>
  <si>
    <t>PHR J0753-2803</t>
  </si>
  <si>
    <t>BMP J0803-2706</t>
  </si>
  <si>
    <t>PHR J0843-2514</t>
  </si>
  <si>
    <t>PHR J0800-3212</t>
  </si>
  <si>
    <t>BMP J0816-3150</t>
  </si>
  <si>
    <t>PHR J0744-3553</t>
  </si>
  <si>
    <t>BMP J0844-2737</t>
  </si>
  <si>
    <t>PHR J0736-3901</t>
  </si>
  <si>
    <t>BMP J0820-3536</t>
  </si>
  <si>
    <t>IRAS 08189-3526</t>
  </si>
  <si>
    <t>PHR J0758-4243</t>
  </si>
  <si>
    <t>PHR J0819-4423</t>
  </si>
  <si>
    <t>BMP J0818-4517</t>
  </si>
  <si>
    <t>PHR J0838-4340</t>
  </si>
  <si>
    <t>PHR J0911-4205</t>
  </si>
  <si>
    <t>MPA J0842-4641</t>
  </si>
  <si>
    <t>MPA J0932-3827</t>
  </si>
  <si>
    <t>BMP J0831-4831</t>
  </si>
  <si>
    <t>PHR J0840-4842</t>
  </si>
  <si>
    <t>MPA J0843-4821</t>
  </si>
  <si>
    <t>PHR J0921-4322</t>
  </si>
  <si>
    <t>PHR J0927-4347</t>
  </si>
  <si>
    <t>PHR J0905-4822</t>
  </si>
  <si>
    <t>PHR J1212-6043</t>
  </si>
  <si>
    <t>PHR J1205-6600</t>
  </si>
  <si>
    <t>PHR J1213-6150</t>
  </si>
  <si>
    <t>PHR J1216-6039</t>
  </si>
  <si>
    <t>PHR J1212-6407</t>
  </si>
  <si>
    <t>Miszalski &amp; Parker &amp; Acker J0842-4641</t>
  </si>
  <si>
    <t>Miszalski &amp; Parker &amp; Acker J0932-3827</t>
  </si>
  <si>
    <t>Miszalski &amp; Parker &amp; Acker J0843-4821</t>
  </si>
  <si>
    <t>Birkby &amp; Miszalski &amp; Parker J0803-2706</t>
  </si>
  <si>
    <t>Birkby &amp; Miszalski &amp; Parker J0816-3150</t>
  </si>
  <si>
    <t>Birkby &amp; Miszalski &amp; Parker J0844-2737</t>
  </si>
  <si>
    <t>Birkby &amp; Miszalski &amp; Parker J0820-3536</t>
  </si>
  <si>
    <t>Birkby &amp; Miszalski &amp; Parker J0818-4517</t>
  </si>
  <si>
    <t>Birkby &amp; Miszalski &amp; Parker J0831-4831</t>
  </si>
  <si>
    <t>Parker &amp; Hartley &amp; Russeil J0726-2858</t>
  </si>
  <si>
    <t>Parker &amp; Hartley &amp; Russeil J0732-2825</t>
  </si>
  <si>
    <t>Parker &amp; Hartley &amp; Russeil J0747-2729</t>
  </si>
  <si>
    <t>Parker &amp; Hartley &amp; Russeil J0753-2803</t>
  </si>
  <si>
    <t>Parker &amp; Hartley &amp; Russeil J0843-2514</t>
  </si>
  <si>
    <t>Parker &amp; Hartley &amp; Russeil J0800-3212</t>
  </si>
  <si>
    <t>Parker &amp; Hartley &amp; Russeil J0744-3553</t>
  </si>
  <si>
    <t>Parker &amp; Hartley &amp; Russeil J0736-3901</t>
  </si>
  <si>
    <t>Parker &amp; Hartley &amp; Russeil J0758-4243</t>
  </si>
  <si>
    <t>Parker &amp; Hartley &amp; Russeil J0819-4423</t>
  </si>
  <si>
    <t>Parker &amp; Hartley &amp; Russeil J0838-4340</t>
  </si>
  <si>
    <t>Parker &amp; Hartley &amp; Russeil J0911-4205</t>
  </si>
  <si>
    <t>Parker &amp; Hartley &amp; Russeil J0840-4842</t>
  </si>
  <si>
    <t>Parker &amp; Hartley &amp; Russeil J0921-4322</t>
  </si>
  <si>
    <t>Parker &amp; Hartley &amp; Russeil J0927-4347</t>
  </si>
  <si>
    <t>Parker &amp; Hartley &amp; Russeil J0905-4822</t>
  </si>
  <si>
    <t>Parker &amp; Hartley &amp; Russeil J1212-6043</t>
  </si>
  <si>
    <t>Parker &amp; Hartley &amp; Russeil J1205-6600</t>
  </si>
  <si>
    <t>Parker &amp; Hartley &amp; Russeil J1213-6150</t>
  </si>
  <si>
    <t>Parker &amp; Hartley &amp; Russeil J1216-6039</t>
  </si>
  <si>
    <t>Parker &amp; Hartley &amp; Russeil J1212-6407</t>
  </si>
  <si>
    <t>PHR J1213-6344</t>
  </si>
  <si>
    <t>PHR J1221-5907</t>
  </si>
  <si>
    <t>PHR J1213-6643</t>
  </si>
  <si>
    <t>PHR J1224-6023</t>
  </si>
  <si>
    <t>PHR J1223-6236</t>
  </si>
  <si>
    <t>BMP J1229-5839</t>
  </si>
  <si>
    <t>PHR J1226-6649</t>
  </si>
  <si>
    <t>PHR J1234-5843</t>
  </si>
  <si>
    <t>PHR J1237-5640</t>
  </si>
  <si>
    <t>MPA J1235-6318</t>
  </si>
  <si>
    <t>PHR J1234-6651</t>
  </si>
  <si>
    <t>MPA J1240-5347</t>
  </si>
  <si>
    <t>MPA J1239-6048</t>
  </si>
  <si>
    <t>IRAS 12368-6031</t>
  </si>
  <si>
    <t>MPA J1243-6428</t>
  </si>
  <si>
    <t>IRAS 12403-6411</t>
  </si>
  <si>
    <t>PHR J1244-6601</t>
  </si>
  <si>
    <t>MPA J1249-6414</t>
  </si>
  <si>
    <t>PHR J1257-6052</t>
  </si>
  <si>
    <t>PHR J1309-6457</t>
  </si>
  <si>
    <t>MPA J1309-6415</t>
  </si>
  <si>
    <t>MPA J1317-6741</t>
  </si>
  <si>
    <t>MPA J1315-6338</t>
  </si>
  <si>
    <t>IRAS 13122-6323</t>
  </si>
  <si>
    <t>PHR J1314-5806</t>
  </si>
  <si>
    <t>PHR J1318-6358</t>
  </si>
  <si>
    <t>MPA J1319-6418</t>
  </si>
  <si>
    <t>BMP J1322-6330</t>
  </si>
  <si>
    <t>PHR J1324-6418</t>
  </si>
  <si>
    <t>PHR J1324-6448</t>
  </si>
  <si>
    <t>Parker &amp; Hartley &amp; Russeil J1213-6344</t>
  </si>
  <si>
    <t>Parker &amp; Hartley &amp; Russeil J1221-5907</t>
  </si>
  <si>
    <t>Parker &amp; Hartley &amp; Russeil J1213-6643</t>
  </si>
  <si>
    <t>Parker &amp; Hartley &amp; Russeil J1224-6023</t>
  </si>
  <si>
    <t>Parker &amp; Hartley &amp; Russeil J1223-6236</t>
  </si>
  <si>
    <t>Parker &amp; Hartley &amp; Russeil J1226-6649</t>
  </si>
  <si>
    <t>Parker &amp; Hartley &amp; Russeil J1234-5843</t>
  </si>
  <si>
    <t>Parker &amp; Hartley &amp; Russeil J1237-5640</t>
  </si>
  <si>
    <t>Parker &amp; Hartley &amp; Russeil J1234-6651</t>
  </si>
  <si>
    <t>Parker &amp; Hartley &amp; Russeil J1244-6601</t>
  </si>
  <si>
    <t>Parker &amp; Hartley &amp; Russeil J1257-6052</t>
  </si>
  <si>
    <t>Parker &amp; Hartley &amp; Russeil J1309-6457</t>
  </si>
  <si>
    <t>Parker &amp; Hartley &amp; Russeil J1314-5806</t>
  </si>
  <si>
    <t>Parker &amp; Hartley &amp; Russeil J1318-6358</t>
  </si>
  <si>
    <t>Parker &amp; Hartley &amp; Russeil J1324-6418</t>
  </si>
  <si>
    <t>Parker &amp; Hartley &amp; Russeil J1324-6448</t>
  </si>
  <si>
    <t>Birkby &amp; Miszalski &amp; Parker J1229-5839</t>
  </si>
  <si>
    <t>Birkby &amp; Miszalski &amp; Parker J1322-6330</t>
  </si>
  <si>
    <t>Miszalski &amp; Parker &amp; Acker J1235-6318</t>
  </si>
  <si>
    <t>Miszalski &amp; Parker &amp; Acker J1240-5347</t>
  </si>
  <si>
    <t>Miszalski &amp; Parker &amp; Acker J1239-6048</t>
  </si>
  <si>
    <t>Miszalski &amp; Parker &amp; Acker J1243-6428</t>
  </si>
  <si>
    <t>Miszalski &amp; Parker &amp; Acker J1249-6414</t>
  </si>
  <si>
    <t>Miszalski &amp; Parker &amp; Acker J1309-6415</t>
  </si>
  <si>
    <t>Miszalski &amp; Parker &amp; Acker J1317-6741</t>
  </si>
  <si>
    <t>Miszalski &amp; Parker &amp; Acker J1315-6338</t>
  </si>
  <si>
    <t>Miszalski &amp; Parker &amp; Acker J1319-6418</t>
  </si>
  <si>
    <t>MPA J1324-6320</t>
  </si>
  <si>
    <t>MPA J1326-6407</t>
  </si>
  <si>
    <t>MPA J1330-6438</t>
  </si>
  <si>
    <t>PHR J1337-6908</t>
  </si>
  <si>
    <t>PHR J1326-6103</t>
  </si>
  <si>
    <t>PHR J1710-2946</t>
  </si>
  <si>
    <t>PPA J1746-3454</t>
  </si>
  <si>
    <t>PHR J1718-3055</t>
  </si>
  <si>
    <t>PPA J1741-3405</t>
  </si>
  <si>
    <t>PHR J1754-3533</t>
  </si>
  <si>
    <t>MPA J1719-3043</t>
  </si>
  <si>
    <t>PHR J1713-2957</t>
  </si>
  <si>
    <t>PHR J1750-3500</t>
  </si>
  <si>
    <t>PHR J1719-3044</t>
  </si>
  <si>
    <t>MPA J1757-3547</t>
  </si>
  <si>
    <t>PHR J1716-3002</t>
  </si>
  <si>
    <t>PHR J1749-3438</t>
  </si>
  <si>
    <t>PHR J1754-3515</t>
  </si>
  <si>
    <t>BMP J1800-3600</t>
  </si>
  <si>
    <t>PHR J1720-3038</t>
  </si>
  <si>
    <t>PHR J1718-3019</t>
  </si>
  <si>
    <t>MPA J1714-2946</t>
  </si>
  <si>
    <t>PHR J1740-3324</t>
  </si>
  <si>
    <t>PHR J1744-3355</t>
  </si>
  <si>
    <t>MPA J1728-3132</t>
  </si>
  <si>
    <t>IRAS 17252-3129</t>
  </si>
  <si>
    <t>PHR J1721-3027</t>
  </si>
  <si>
    <t>IRAS J17183-3024</t>
  </si>
  <si>
    <t>PPA J1723-3038</t>
  </si>
  <si>
    <t>PHR J1719-3003</t>
  </si>
  <si>
    <t>PPA J1741-3302</t>
  </si>
  <si>
    <t>PPA J1743-3315</t>
  </si>
  <si>
    <t>PHR J1753-3428</t>
  </si>
  <si>
    <t>PPA J1747-3341</t>
  </si>
  <si>
    <t>MPA J1725-3033</t>
  </si>
  <si>
    <t>PHR J1715-2905</t>
  </si>
  <si>
    <t>PHR J1749-3347</t>
  </si>
  <si>
    <t>Miszalski &amp; Parker &amp; Acker J1324-6320</t>
  </si>
  <si>
    <t>Miszalski &amp; Parker &amp; Acker J1326-6407</t>
  </si>
  <si>
    <t>Miszalski &amp; Parker &amp; Acker J1330-6438</t>
  </si>
  <si>
    <t>Miszalski &amp; Parker &amp; Acker J1719-3043</t>
  </si>
  <si>
    <t>Miszalski &amp; Parker &amp; Acker J1757-3547</t>
  </si>
  <si>
    <t>Miszalski &amp; Parker &amp; Acker J1714-2946</t>
  </si>
  <si>
    <t>Miszalski &amp; Parker &amp; Acker J1728-3132</t>
  </si>
  <si>
    <t>Miszalski &amp; Parker &amp; Acker J1725-3033</t>
  </si>
  <si>
    <t>Birkby &amp; Miszalski &amp; Parker J1800-3600</t>
  </si>
  <si>
    <t>Parker &amp; Hartley &amp; Russeil J1337-6908</t>
  </si>
  <si>
    <t>Parker &amp; Hartley &amp; Russeil J1326-6103</t>
  </si>
  <si>
    <t>Parker &amp; Hartley &amp; Russeil J1710-2946</t>
  </si>
  <si>
    <t>Parker &amp; Hartley &amp; Russeil J1718-3055</t>
  </si>
  <si>
    <t>Parker &amp; Hartley &amp; Russeil J1754-3533</t>
  </si>
  <si>
    <t>Parker &amp; Hartley &amp; Russeil J1713-2957</t>
  </si>
  <si>
    <t>Parker &amp; Hartley &amp; Russeil J1750-3500</t>
  </si>
  <si>
    <t>Parker &amp; Hartley &amp; Russeil J1719-3044</t>
  </si>
  <si>
    <t>Parker &amp; Hartley &amp; Russeil J1716-3002</t>
  </si>
  <si>
    <t>Parker &amp; Hartley &amp; Russeil J1749-3438</t>
  </si>
  <si>
    <t>Parker &amp; Hartley &amp; Russeil J1754-3515</t>
  </si>
  <si>
    <t>Parker &amp; Hartley &amp; Russeil J1720-3038</t>
  </si>
  <si>
    <t>Parker &amp; Hartley &amp; Russeil J1718-3019</t>
  </si>
  <si>
    <t>Parker &amp; Hartley &amp; Russeil J1740-3324</t>
  </si>
  <si>
    <t>Parker &amp; Hartley &amp; Russeil J1744-3355</t>
  </si>
  <si>
    <t>Parker &amp; Hartley &amp; Russeil J1721-3027</t>
  </si>
  <si>
    <t>Parker &amp; Hartley &amp; Russeil J1719-3003</t>
  </si>
  <si>
    <t>Parker &amp; Hartley &amp; Russeil J1753-3428</t>
  </si>
  <si>
    <t>Parker &amp; Hartley &amp; Russeil J1715-2905</t>
  </si>
  <si>
    <t>Parker &amp; Hartley &amp; Russeil J1749-3347</t>
  </si>
  <si>
    <t>Peyaud &amp; Parker &amp; Acker J1746-3454</t>
  </si>
  <si>
    <t>Peyaud &amp; Parker &amp; Acker J1741-3405</t>
  </si>
  <si>
    <t>Peyaud &amp; Parker &amp; Acker J1723-3038</t>
  </si>
  <si>
    <t>Peyaud &amp; Parker &amp; Acker J1741-3302</t>
  </si>
  <si>
    <t>Peyaud &amp; Parker &amp; Acker J1743-3315</t>
  </si>
  <si>
    <t>Peyaud &amp; Parker &amp; Acker J1747-3341</t>
  </si>
  <si>
    <t>PPA J1751-3401</t>
  </si>
  <si>
    <t>MPA J1747-3326</t>
  </si>
  <si>
    <t>PHR J1751-3349</t>
  </si>
  <si>
    <t>PHR J1728-3038</t>
  </si>
  <si>
    <t>MPA J1751-3339</t>
  </si>
  <si>
    <t>PPA J1754-3358</t>
  </si>
  <si>
    <t>PHR J1728-3032</t>
  </si>
  <si>
    <t>MPA J1757-2410</t>
  </si>
  <si>
    <t>PPA J1734-3102</t>
  </si>
  <si>
    <t>IRAS 17313-3100</t>
  </si>
  <si>
    <t>MPA J1729-3016</t>
  </si>
  <si>
    <t>PHR J1733-3029</t>
  </si>
  <si>
    <t>PHR J1717-2759</t>
  </si>
  <si>
    <t>PPA J1747-3215</t>
  </si>
  <si>
    <t>IRAS 17441-3214</t>
  </si>
  <si>
    <t>PHR J1752-3244</t>
  </si>
  <si>
    <t>PPA J1749-3216</t>
  </si>
  <si>
    <t>PPA J1802-3350</t>
  </si>
  <si>
    <t>PHR J1752-3233</t>
  </si>
  <si>
    <t>PHR J1752-3230</t>
  </si>
  <si>
    <t>PPA J1734-3004</t>
  </si>
  <si>
    <t>PPA J1734-2954</t>
  </si>
  <si>
    <t>IRAS 17308-2952</t>
  </si>
  <si>
    <t>PPA J1750-3152</t>
  </si>
  <si>
    <t>PHR J1720-2719</t>
  </si>
  <si>
    <t>PHR J1804-3306</t>
  </si>
  <si>
    <t>PHR J1756-3157</t>
  </si>
  <si>
    <t>MPA J1729-2804</t>
  </si>
  <si>
    <t>PHR J1727-2747</t>
  </si>
  <si>
    <t>PHR J1751-3059</t>
  </si>
  <si>
    <t>MPA J1731-2805</t>
  </si>
  <si>
    <t>PHR J1803-3218</t>
  </si>
  <si>
    <t>MPA J1732-2806</t>
  </si>
  <si>
    <t>PHR J1753-3051</t>
  </si>
  <si>
    <t>PHR J1756-3112</t>
  </si>
  <si>
    <t>PHR J1753-3038</t>
  </si>
  <si>
    <t>MPA J1755-3058</t>
  </si>
  <si>
    <t>PPA J1735-2809</t>
  </si>
  <si>
    <t>PHR J1757-3106</t>
  </si>
  <si>
    <t>BMP J1807-3215</t>
  </si>
  <si>
    <t>PPA J1809-3233</t>
  </si>
  <si>
    <t>MPA J1730-2726</t>
  </si>
  <si>
    <t>MPA J1759-3116</t>
  </si>
  <si>
    <t>BMP J1721-2554</t>
  </si>
  <si>
    <t>PPA J1753-3021</t>
  </si>
  <si>
    <t>PPA J1802-3124</t>
  </si>
  <si>
    <t>PHR J1805-3140</t>
  </si>
  <si>
    <t>PPA J1738-2800</t>
  </si>
  <si>
    <t>PHR J1756-3019</t>
  </si>
  <si>
    <t>Peyaud &amp; Parker &amp; Acker J1751-3401</t>
  </si>
  <si>
    <t>Peyaud &amp; Parker &amp; Acker J1754-3358</t>
  </si>
  <si>
    <t>Peyaud &amp; Parker &amp; Acker J1734-3102</t>
  </si>
  <si>
    <t>Peyaud &amp; Parker &amp; Acker J1747-3215</t>
  </si>
  <si>
    <t>Peyaud &amp; Parker &amp; Acker J1749-3216</t>
  </si>
  <si>
    <t>Peyaud &amp; Parker &amp; Acker J1802-3350</t>
  </si>
  <si>
    <t>Peyaud &amp; Parker &amp; Acker J1734-3004</t>
  </si>
  <si>
    <t>Peyaud &amp; Parker &amp; Acker J1734-2954</t>
  </si>
  <si>
    <t>Peyaud &amp; Parker &amp; Acker J1750-3152</t>
  </si>
  <si>
    <t>Peyaud &amp; Parker &amp; Acker J1735-2809</t>
  </si>
  <si>
    <t>Peyaud &amp; Parker &amp; Acker J1809-3233</t>
  </si>
  <si>
    <t>Peyaud &amp; Parker &amp; Acker J1753-3021</t>
  </si>
  <si>
    <t>Peyaud &amp; Parker &amp; Acker J1802-3124</t>
  </si>
  <si>
    <t>Peyaud &amp; Parker &amp; Acker J1738-2800</t>
  </si>
  <si>
    <t>Parker &amp; Hartley &amp; Russeil J1751-3349</t>
  </si>
  <si>
    <t>Parker &amp; Hartley &amp; Russeil J1728-3038</t>
  </si>
  <si>
    <t>Parker &amp; Hartley &amp; Russeil J1728-3032</t>
  </si>
  <si>
    <t>Parker &amp; Hartley &amp; Russeil J1733-3029</t>
  </si>
  <si>
    <t>Parker &amp; Hartley &amp; Russeil J1717-2759</t>
  </si>
  <si>
    <t>Parker &amp; Hartley &amp; Russeil J1752-3244</t>
  </si>
  <si>
    <t>Parker &amp; Hartley &amp; Russeil J1752-3233</t>
  </si>
  <si>
    <t>Parker &amp; Hartley &amp; Russeil J1752-3230</t>
  </si>
  <si>
    <t>Parker &amp; Hartley &amp; Russeil J1720-2719</t>
  </si>
  <si>
    <t>Parker &amp; Hartley &amp; Russeil J1804-3306</t>
  </si>
  <si>
    <t>Parker &amp; Hartley &amp; Russeil J1756-3157</t>
  </si>
  <si>
    <t>Parker &amp; Hartley &amp; Russeil J1727-2747</t>
  </si>
  <si>
    <t>Parker &amp; Hartley &amp; Russeil J1751-3059</t>
  </si>
  <si>
    <t>Parker &amp; Hartley &amp; Russeil J1803-3218</t>
  </si>
  <si>
    <t>Parker &amp; Hartley &amp; Russeil J1753-3051</t>
  </si>
  <si>
    <t>Parker &amp; Hartley &amp; Russeil J1756-3112</t>
  </si>
  <si>
    <t>Parker &amp; Hartley &amp; Russeil J1753-3038</t>
  </si>
  <si>
    <t>Parker &amp; Hartley &amp; Russeil J1757-3106</t>
  </si>
  <si>
    <t>Parker &amp; Hartley &amp; Russeil J1805-3140</t>
  </si>
  <si>
    <t>Parker &amp; Hartley &amp; Russeil J1756-3019</t>
  </si>
  <si>
    <t>Miszalski &amp; Parker &amp; Acker J1747-3326</t>
  </si>
  <si>
    <t>Miszalski &amp; Parker &amp; Acker J1751-3339</t>
  </si>
  <si>
    <t>Miszalski &amp; Parker &amp; Acker J1757-2410</t>
  </si>
  <si>
    <t>Miszalski &amp; Parker &amp; Acker J1729-3016</t>
  </si>
  <si>
    <t>Miszalski &amp; Parker &amp; Acker J1729-2804</t>
  </si>
  <si>
    <t>Miszalski &amp; Parker &amp; Acker J1731-2805</t>
  </si>
  <si>
    <t>Miszalski &amp; Parker &amp; Acker J1732-2806</t>
  </si>
  <si>
    <t>Miszalski &amp; Parker &amp; Acker J1755-3058</t>
  </si>
  <si>
    <t>Miszalski &amp; Parker &amp; Acker J1730-2726</t>
  </si>
  <si>
    <t>Miszalski &amp; Parker &amp; Acker J1759-3116</t>
  </si>
  <si>
    <t>Birkby &amp; Miszalski &amp; Parker J1807-3215</t>
  </si>
  <si>
    <t>Birkby &amp; Miszalski &amp; Parker J1721-2554</t>
  </si>
  <si>
    <t>Al 1</t>
  </si>
  <si>
    <t>Allen 1</t>
  </si>
  <si>
    <t>Wray 15-1876</t>
  </si>
  <si>
    <t>006-08.1</t>
  </si>
  <si>
    <t>006.8-08.6</t>
  </si>
  <si>
    <t>AMU</t>
  </si>
  <si>
    <t>Aller &amp; Miranda &amp; Ulla (&amp; Vazquez &amp; Guillen &amp; Olguin &amp; Rodriguez-Lopez &amp; Thejll &amp; Oreiro &amp; Manteiga &amp; Perez)</t>
  </si>
  <si>
    <t xml:space="preserve">Astron. Astrophys., 552A, 25-25 </t>
  </si>
  <si>
    <t>AMU 1</t>
  </si>
  <si>
    <t>Aller &amp; Miranda &amp; Ulla</t>
  </si>
  <si>
    <t>075.9+11.6</t>
  </si>
  <si>
    <t>PM 2-004</t>
  </si>
  <si>
    <t>PM 1-260</t>
  </si>
  <si>
    <t>IRAS 18485+0642</t>
  </si>
  <si>
    <t>SDS2012: NGC 2808 118</t>
  </si>
  <si>
    <t>Schiavon &amp; Dalessandro &amp; Sohn 2012: NGC 2808 118</t>
  </si>
  <si>
    <t>SDS2012:</t>
  </si>
  <si>
    <t>Schiavon &amp; Dalessandro &amp; Sohn (&amp; Rood &amp; O'Connell &amp; Ferraro &amp; Lanzoni &amp; Beccari &amp; Rey &amp; Rhee &amp; Rich &amp; Yoon &amp; Lee)</t>
  </si>
  <si>
    <t>Astron. J., 143, 121</t>
  </si>
  <si>
    <t>in globular NGC 2808</t>
  </si>
  <si>
    <t>42 Cygni</t>
  </si>
  <si>
    <t>42 Cyg</t>
  </si>
  <si>
    <t>BD +35 4141</t>
  </si>
  <si>
    <t>89 Herculi</t>
  </si>
  <si>
    <t>89 Her</t>
  </si>
  <si>
    <t>BD +26 3120</t>
  </si>
  <si>
    <t>Revised list of galactic proto-planetary nebulae</t>
  </si>
  <si>
    <t>SDS2012: Arp 2 25</t>
  </si>
  <si>
    <t>SDS2012: NGC 2808 103</t>
  </si>
  <si>
    <t>SDS2012: NGC 2808 119</t>
  </si>
  <si>
    <t>SDS2012: NGC 2808 128</t>
  </si>
  <si>
    <t>SDS2012: NGC 2808 132</t>
  </si>
  <si>
    <t>SDS2012: NGC 2808 157</t>
  </si>
  <si>
    <t>SDS2012: NGC 6284 116</t>
  </si>
  <si>
    <t>SDS2012: NGC 6284 154</t>
  </si>
  <si>
    <t>SDS2012: NGC 6284 212</t>
  </si>
  <si>
    <t>SDS2012: NGC 6342 110</t>
  </si>
  <si>
    <t>SDS2012: NGC 6402 102</t>
  </si>
  <si>
    <t>SDS2012: NGC 6402 142</t>
  </si>
  <si>
    <t>SDS2012: NGC 6402 143</t>
  </si>
  <si>
    <t>SDS2012: NGC 6402 156</t>
  </si>
  <si>
    <t>SDS2012: NGC 6402 160</t>
  </si>
  <si>
    <t>SDS2012: NGC 6402 171</t>
  </si>
  <si>
    <t>SDS2012: NGC 6402 193</t>
  </si>
  <si>
    <t>SDS2012: NGC 6402 202</t>
  </si>
  <si>
    <t>SDS2012: NGC 6402 224</t>
  </si>
  <si>
    <t>SDS2012: NGC 7089 387</t>
  </si>
  <si>
    <t>SDS2012: NGC 7089 407</t>
  </si>
  <si>
    <t>SDS2012: Ter 8 38</t>
  </si>
  <si>
    <t>Schiavon &amp; Dalessandro &amp; Sohn 2012: Arp 2 25</t>
  </si>
  <si>
    <t>Schiavon &amp; Dalessandro &amp; Sohn 2012: NGC 2808 103</t>
  </si>
  <si>
    <t>Schiavon &amp; Dalessandro &amp; Sohn 2012: NGC 2808 119</t>
  </si>
  <si>
    <t>Schiavon &amp; Dalessandro &amp; Sohn 2012: NGC 2808 128</t>
  </si>
  <si>
    <t>Schiavon &amp; Dalessandro &amp; Sohn 2012: NGC 2808 132</t>
  </si>
  <si>
    <t>Schiavon &amp; Dalessandro &amp; Sohn 2012: NGC 2808 157</t>
  </si>
  <si>
    <t>Schiavon &amp; Dalessandro &amp; Sohn 2012: NGC 6284 116</t>
  </si>
  <si>
    <t>Schiavon &amp; Dalessandro &amp; Sohn 2012: NGC 6284 154</t>
  </si>
  <si>
    <t>Schiavon &amp; Dalessandro &amp; Sohn 2012: NGC 6284 212</t>
  </si>
  <si>
    <t>Schiavon &amp; Dalessandro &amp; Sohn 2012: NGC 6342 110</t>
  </si>
  <si>
    <t>Schiavon &amp; Dalessandro &amp; Sohn 2012: NGC 6402 102</t>
  </si>
  <si>
    <t>Schiavon &amp; Dalessandro &amp; Sohn 2012: NGC 6402 142</t>
  </si>
  <si>
    <t>Schiavon &amp; Dalessandro &amp; Sohn 2012: NGC 6402 143</t>
  </si>
  <si>
    <t>Schiavon &amp; Dalessandro &amp; Sohn 2012: NGC 6402 156</t>
  </si>
  <si>
    <t>Schiavon &amp; Dalessandro &amp; Sohn 2012: NGC 6402 160</t>
  </si>
  <si>
    <t>Schiavon &amp; Dalessandro &amp; Sohn 2012: NGC 6402 171</t>
  </si>
  <si>
    <t>Schiavon &amp; Dalessandro &amp; Sohn 2012: NGC 6402 193</t>
  </si>
  <si>
    <t>Schiavon &amp; Dalessandro &amp; Sohn 2012: NGC 6402 202</t>
  </si>
  <si>
    <t>Schiavon &amp; Dalessandro &amp; Sohn 2012: NGC 6402 224</t>
  </si>
  <si>
    <t>Schiavon &amp; Dalessandro &amp; Sohn 2012: NGC 7089 387</t>
  </si>
  <si>
    <t>Schiavon &amp; Dalessandro &amp; Sohn 2012: NGC 7089 407</t>
  </si>
  <si>
    <t>Schiavon &amp; Dalessandro &amp; Sohn 2012: Ter 8 38</t>
  </si>
  <si>
    <t>SDS2012: NGC 2808 017</t>
  </si>
  <si>
    <t>SDS2012: NGC 2808 069</t>
  </si>
  <si>
    <t>SDS2012: NGC 2808 072</t>
  </si>
  <si>
    <t>SDS2012: NGC 2808 084</t>
  </si>
  <si>
    <t>SDS2012: NGC 2808 099</t>
  </si>
  <si>
    <t>SDS2012: NGC 5024 007</t>
  </si>
  <si>
    <t>SDS2012: NGC 5904 001</t>
  </si>
  <si>
    <t>SDS2012: NGC 1851 044</t>
  </si>
  <si>
    <t>SDS2012: NGC 6235 043</t>
  </si>
  <si>
    <t>SDS2012: NGC 6284 085</t>
  </si>
  <si>
    <t>SDS2012: NGC 6402 031</t>
  </si>
  <si>
    <t>SDS2012: NGC 6402 058</t>
  </si>
  <si>
    <t>SDS2012: NGC 6402 092</t>
  </si>
  <si>
    <t>SDS2012: NGC 6402 099</t>
  </si>
  <si>
    <t>SDS2012: NGC 6864 052</t>
  </si>
  <si>
    <t>SDS2012: NGC 6864 008</t>
  </si>
  <si>
    <t>SDS2012: NGC 7099 002</t>
  </si>
  <si>
    <t>in globular NGC 6284</t>
  </si>
  <si>
    <t>in globular NGC 6342</t>
  </si>
  <si>
    <t>in globular Ter 8</t>
  </si>
  <si>
    <t>in globular NGC 9235</t>
  </si>
  <si>
    <t>in globular NGC 5024 = M 53</t>
  </si>
  <si>
    <t>in globular NGC 5904 = M 5</t>
  </si>
  <si>
    <t>in globular NGC 6402 = M 14</t>
  </si>
  <si>
    <t>in globular NGC 6864 = M 75</t>
  </si>
  <si>
    <t>in globular NGC 7089 = M 2</t>
  </si>
  <si>
    <t>Capricornus</t>
  </si>
  <si>
    <t>in globular NGC 7099 = M 30</t>
  </si>
  <si>
    <t xml:space="preserve">FK5 star; Gaia DR1 2056972675436812928 </t>
  </si>
  <si>
    <t xml:space="preserve">FK5 star; Gaia DR1 4582795319617288832 </t>
  </si>
  <si>
    <t>Henize 1-005</t>
  </si>
  <si>
    <t>Hen 1-005</t>
  </si>
  <si>
    <t>Hen 2-457</t>
  </si>
  <si>
    <t>Hen 3-1844</t>
  </si>
  <si>
    <t>ARO 169</t>
  </si>
  <si>
    <t>060-07.1</t>
  </si>
  <si>
    <t>060.3-07.3</t>
  </si>
  <si>
    <t>Minkowski 1-92</t>
  </si>
  <si>
    <t>Min 1-92</t>
  </si>
  <si>
    <t>Minkowski's Footprint</t>
  </si>
  <si>
    <t>Footprint Nebula</t>
  </si>
  <si>
    <t>V* FG Sge</t>
  </si>
  <si>
    <t>Wray 15-1676</t>
  </si>
  <si>
    <t>Fried Egg Nebula</t>
  </si>
  <si>
    <t>Hen 3-1379</t>
  </si>
  <si>
    <t>2MASS J01302276-7303339</t>
  </si>
  <si>
    <t>2MASS J04445840-7035225</t>
  </si>
  <si>
    <t>2MASS J05241036-2429206</t>
  </si>
  <si>
    <t>2MASS J06544616-1048325</t>
  </si>
  <si>
    <t>2MASS J13272898-4722472</t>
  </si>
  <si>
    <t>2MASS J14034398-6937097</t>
  </si>
  <si>
    <t>2MASS J16413368+3626077</t>
  </si>
  <si>
    <t>2MASS J16570924-0404243</t>
  </si>
  <si>
    <t>2MASS J17442550-1937537</t>
  </si>
  <si>
    <t>2MASS J18530579-0842378</t>
  </si>
  <si>
    <t>SDS2012: NGC 0104 001</t>
  </si>
  <si>
    <t>in globular NGC 104</t>
  </si>
  <si>
    <t>Tucana</t>
  </si>
  <si>
    <t xml:space="preserve">Gaia DR1 4686479644074971008 </t>
  </si>
  <si>
    <t>Hydrus</t>
  </si>
  <si>
    <t>in globular NGC 5139</t>
  </si>
  <si>
    <t>in globular NGC 1904; Gaia DR1 2957941227976391680</t>
  </si>
  <si>
    <t>in globular NGC 6205 = M 13</t>
  </si>
  <si>
    <t>in globular NGC 6254 = M10</t>
  </si>
  <si>
    <t>in globular NGC 6712</t>
  </si>
  <si>
    <t>2 Micron All Sky Survey J00235767-7205296</t>
  </si>
  <si>
    <t>2 Micron All Sky Survey J01302276-7303339</t>
  </si>
  <si>
    <t>2 Micron All Sky Survey J04445840-7035225</t>
  </si>
  <si>
    <t>2 Micron All Sky Survey J05241036-2429206</t>
  </si>
  <si>
    <t>2 Micron All Sky Survey J06544616-1048325</t>
  </si>
  <si>
    <t>2 Micron All Sky Survey J13272898-4722472</t>
  </si>
  <si>
    <t>2 Micron All Sky Survey J14034398-6937097</t>
  </si>
  <si>
    <t>2 Micron All Sky Survey J16413368+3626077</t>
  </si>
  <si>
    <t>2 Micron All Sky Survey J16570924-0404243</t>
  </si>
  <si>
    <t>2 Micron All Sky Survey J17442550-1937537</t>
  </si>
  <si>
    <t>2 Micron All Sky Survey J18530579-0842378</t>
  </si>
  <si>
    <t>V* AC Her</t>
  </si>
  <si>
    <t>V* AF Crt</t>
  </si>
  <si>
    <t>V* AI CMi</t>
  </si>
  <si>
    <t>V* AU Vul</t>
  </si>
  <si>
    <t>V* AY Lep</t>
  </si>
  <si>
    <t>V* BZ Pyx</t>
  </si>
  <si>
    <t>V* BZ Sct</t>
  </si>
  <si>
    <t>V* HM Aqr</t>
  </si>
  <si>
    <t>V* LN Hya</t>
  </si>
  <si>
    <t>V* LX And</t>
  </si>
  <si>
    <t>V* PS Gem</t>
  </si>
  <si>
    <t>V* RV Col</t>
  </si>
  <si>
    <t>V* ST Pup</t>
  </si>
  <si>
    <t>V* TW Aql</t>
  </si>
  <si>
    <t>V* U Equ</t>
  </si>
  <si>
    <t>V* V1027 Cyg</t>
  </si>
  <si>
    <t>V* V1333 Sco</t>
  </si>
  <si>
    <t>V* V1401 Aql</t>
  </si>
  <si>
    <t>V* V1610 Cyg</t>
  </si>
  <si>
    <t>V* V2053 Oph</t>
  </si>
  <si>
    <t>V* V348 Sgr</t>
  </si>
  <si>
    <t>V* V382 Aur</t>
  </si>
  <si>
    <t>V* V448 Lac</t>
  </si>
  <si>
    <t>V* V652 Her</t>
  </si>
  <si>
    <t>V* V709 Car</t>
  </si>
  <si>
    <t>V* V802 Car</t>
  </si>
  <si>
    <t>V* V811 Ara</t>
  </si>
  <si>
    <t>V* V825 Ara</t>
  </si>
  <si>
    <t>V* V956 Cen</t>
  </si>
  <si>
    <t>V* YY Ara</t>
  </si>
  <si>
    <t xml:space="preserve">Gaia DR1 4529105342200917888 </t>
  </si>
  <si>
    <t>16..239</t>
  </si>
  <si>
    <t xml:space="preserve">Gaia DR1 3589047948698538368 </t>
  </si>
  <si>
    <t>Crater</t>
  </si>
  <si>
    <t>Variable Star AC Her</t>
  </si>
  <si>
    <t>Variable Star AF Crt</t>
  </si>
  <si>
    <t xml:space="preserve">Gaia DR1 3086522240898188416 </t>
  </si>
  <si>
    <t>BD +00 2006</t>
  </si>
  <si>
    <t>BD +21 3459</t>
  </si>
  <si>
    <t>Variable Star AI CMi</t>
  </si>
  <si>
    <t xml:space="preserve">Gaia DR1 1836195688380634368 </t>
  </si>
  <si>
    <t>Variable Star AU Vul</t>
  </si>
  <si>
    <t>BD -20 1073</t>
  </si>
  <si>
    <t xml:space="preserve">Gaia DR1 2968265504722382848 </t>
  </si>
  <si>
    <t>CD -27 6284</t>
  </si>
  <si>
    <t xml:space="preserve">Gaia DR1 5636099043522096256 </t>
  </si>
  <si>
    <t>BD -18 6151</t>
  </si>
  <si>
    <t xml:space="preserve">Gaia DR1 2594762641717531008 </t>
  </si>
  <si>
    <t>CD -25 9508</t>
  </si>
  <si>
    <t xml:space="preserve">Gaia DR1 3497154099744043776 </t>
  </si>
  <si>
    <t>BD +10 1392</t>
  </si>
  <si>
    <t xml:space="preserve">Gaia DR1 3159640382619280768 </t>
  </si>
  <si>
    <t>CD -30 2512</t>
  </si>
  <si>
    <t xml:space="preserve">Gaia DR1 2902505741489513856 </t>
  </si>
  <si>
    <t>CD -37 3101</t>
  </si>
  <si>
    <t>Gaia DR1 5577329081864722176</t>
  </si>
  <si>
    <t>HD 353895</t>
  </si>
  <si>
    <t>Gaia DR1 4305399187446467712</t>
  </si>
  <si>
    <t>Equuleus</t>
  </si>
  <si>
    <t>BD +29 3865</t>
  </si>
  <si>
    <t>Gaia DR1 2030200666820211456</t>
  </si>
  <si>
    <t>BD -12 5641</t>
  </si>
  <si>
    <t>Gaia DR1 4190636664864918016</t>
  </si>
  <si>
    <t>Egg Nebula</t>
  </si>
  <si>
    <t>080-06.1</t>
  </si>
  <si>
    <t>080.1-06.5</t>
  </si>
  <si>
    <t>Cygnus Egg</t>
  </si>
  <si>
    <t xml:space="preserve">Gaia DR1 4470790097321431424 </t>
  </si>
  <si>
    <t>SB 17</t>
  </si>
  <si>
    <t>011-07.1</t>
  </si>
  <si>
    <t>011.1-07.9</t>
  </si>
  <si>
    <t>BD +53 1040</t>
  </si>
  <si>
    <t>BD +42 4388</t>
  </si>
  <si>
    <t>096.7-11.5</t>
  </si>
  <si>
    <t xml:space="preserve">Gaia DR1 1958757287456045696 </t>
  </si>
  <si>
    <t>BD +13 3224</t>
  </si>
  <si>
    <t>CD -61 2910</t>
  </si>
  <si>
    <t xml:space="preserve">Gaia DR1 5241806271062091008 </t>
  </si>
  <si>
    <t>Gaia DR1 5914387841695926656</t>
  </si>
  <si>
    <t>CD -54 5135</t>
  </si>
  <si>
    <t>CD -59 6248</t>
  </si>
  <si>
    <t>Variable Star AY Lep</t>
  </si>
  <si>
    <t>Variable Star BZ Pyx</t>
  </si>
  <si>
    <t>Variable Star BZ Sct</t>
  </si>
  <si>
    <t>Variable Star HM Aqr</t>
  </si>
  <si>
    <t>Variable Star LN Hya</t>
  </si>
  <si>
    <t>Variable Star LX And</t>
  </si>
  <si>
    <t>Variable Star PS Gem</t>
  </si>
  <si>
    <t>Variable Star RV Col</t>
  </si>
  <si>
    <t>Variable Star ST Pup</t>
  </si>
  <si>
    <t>Variable Star TW Aql</t>
  </si>
  <si>
    <t>Variable Star U Equ</t>
  </si>
  <si>
    <t>Variable Star V1027 Cyg</t>
  </si>
  <si>
    <t>Variable Star V1333 Sco</t>
  </si>
  <si>
    <t>Variable Star V1401 Aql</t>
  </si>
  <si>
    <t>Variable Star V2053 Oph</t>
  </si>
  <si>
    <t>Variable Star V348 Sgr</t>
  </si>
  <si>
    <t>Variable Star V382 Aur</t>
  </si>
  <si>
    <t>Variable Star V448 Lac</t>
  </si>
  <si>
    <t>Variable Star V652 Her</t>
  </si>
  <si>
    <t>Variable Star V709 Car</t>
  </si>
  <si>
    <t>Variable Star V802 Car</t>
  </si>
  <si>
    <t>Variable Star V811 Ara</t>
  </si>
  <si>
    <t>Variable Star V825 Ara</t>
  </si>
  <si>
    <t>Variable Star V956 Cen</t>
  </si>
  <si>
    <t>Variable Star YY Ara</t>
  </si>
  <si>
    <t>Schiavon &amp; Dalessandro &amp; Sohn 2012: NGC 1851 044</t>
  </si>
  <si>
    <t>Schiavon &amp; Dalessandro &amp; Sohn 2012: NGC 2808 017</t>
  </si>
  <si>
    <t>Schiavon &amp; Dalessandro &amp; Sohn 2012: NGC 2808 069</t>
  </si>
  <si>
    <t>Schiavon &amp; Dalessandro &amp; Sohn 2012: NGC 2808 072</t>
  </si>
  <si>
    <t>Schiavon &amp; Dalessandro &amp; Sohn 2012: NGC 2808 084</t>
  </si>
  <si>
    <t>Schiavon &amp; Dalessandro &amp; Sohn 2012: NGC 2808 099</t>
  </si>
  <si>
    <t>Schiavon &amp; Dalessandro &amp; Sohn 2012: NGC 5024 007</t>
  </si>
  <si>
    <t>Schiavon &amp; Dalessandro &amp; Sohn 2012: NGC 5904 001</t>
  </si>
  <si>
    <t>Schiavon &amp; Dalessandro &amp; Sohn 2012: NGC 6235 043</t>
  </si>
  <si>
    <t>Schiavon &amp; Dalessandro &amp; Sohn 2012: NGC 6284 085</t>
  </si>
  <si>
    <t>Schiavon &amp; Dalessandro &amp; Sohn 2012: NGC 6402 031</t>
  </si>
  <si>
    <t>Schiavon &amp; Dalessandro &amp; Sohn 2012: NGC 6402 058</t>
  </si>
  <si>
    <t>Schiavon &amp; Dalessandro &amp; Sohn 2012: NGC 6402 092</t>
  </si>
  <si>
    <t>Schiavon &amp; Dalessandro &amp; Sohn 2012: NGC 6402 099</t>
  </si>
  <si>
    <t>Schiavon &amp; Dalessandro &amp; Sohn 2012: NGC 6864 008</t>
  </si>
  <si>
    <t>Schiavon &amp; Dalessandro &amp; Sohn 2012: NGC 6864 052</t>
  </si>
  <si>
    <t>Schiavon &amp; Dalessandro &amp; Sohn 2012: NGC 7099 002</t>
  </si>
  <si>
    <t>Bonner Durchmusterung +39 4926</t>
  </si>
  <si>
    <t>BD +33 2642</t>
  </si>
  <si>
    <t>BD +39 4926</t>
  </si>
  <si>
    <t>Nap</t>
  </si>
  <si>
    <t>Napiwotzki</t>
  </si>
  <si>
    <t>Acta Astron., 43, 415-418</t>
  </si>
  <si>
    <t>Nap 1, no PN but proto PN</t>
  </si>
  <si>
    <t>Nap 1</t>
  </si>
  <si>
    <t>Napiwotzki 1</t>
  </si>
  <si>
    <t>052+50.1</t>
  </si>
  <si>
    <t>052.7+50.7</t>
  </si>
  <si>
    <t>Corona Borealis</t>
  </si>
  <si>
    <t xml:space="preserve">Gaia DR1 1369896861490242176 </t>
  </si>
  <si>
    <t>Bonner Durchmusterung +48 1220</t>
  </si>
  <si>
    <t>Bonner Durchmusterung -02 4931</t>
  </si>
  <si>
    <t>Bonner Durchmusterung -13 5550</t>
  </si>
  <si>
    <t>Bonner Durchmusterung -18 4436</t>
  </si>
  <si>
    <t>BD +48 1220</t>
  </si>
  <si>
    <t>BD -02 4931</t>
  </si>
  <si>
    <t>BD -13 5550</t>
  </si>
  <si>
    <t>BD -18 4436</t>
  </si>
  <si>
    <t>Gaia DR1 1932229404774083712</t>
  </si>
  <si>
    <t xml:space="preserve">Gaia DR1 255225476629466112 </t>
  </si>
  <si>
    <t xml:space="preserve">Gaia DR1 4213102539281778432 </t>
  </si>
  <si>
    <t>V* V5555 Sgr</t>
  </si>
  <si>
    <t>029-21.1</t>
  </si>
  <si>
    <t>029.1-21.2</t>
  </si>
  <si>
    <t>Hen 3-1347</t>
  </si>
  <si>
    <t>Gaia DR1 4128590914471858304</t>
  </si>
  <si>
    <t>Cordoba Durchmusterung -34 4360</t>
  </si>
  <si>
    <t>Cordoba Durchmusterung -44 4961</t>
  </si>
  <si>
    <t>Cordoba Durchmusterung -46 11775</t>
  </si>
  <si>
    <t>Cordoba Durchmusterung -48 11445</t>
  </si>
  <si>
    <t>Cordoba Durchmusterung -49 11554</t>
  </si>
  <si>
    <t>Cordoba Durchmusterung -53 4543</t>
  </si>
  <si>
    <t>Cordoba Durchmusterung -53 5736</t>
  </si>
  <si>
    <t>Cordoba Durchmusterung -54 5573</t>
  </si>
  <si>
    <t>Cordoba Durchmusterung -54 6746</t>
  </si>
  <si>
    <t>Cordoba Durchmusterung -55 5174</t>
  </si>
  <si>
    <t>Cordoba Durchmusterung -59 6142</t>
  </si>
  <si>
    <t>CD -24 13065</t>
  </si>
  <si>
    <t>CD -34 12448</t>
  </si>
  <si>
    <t>CD -34 4360</t>
  </si>
  <si>
    <t>CD -44 4961</t>
  </si>
  <si>
    <t>CD -46 11775</t>
  </si>
  <si>
    <t>CD -48 11445</t>
  </si>
  <si>
    <t>CD -49 11554</t>
  </si>
  <si>
    <t>CD -53 4543</t>
  </si>
  <si>
    <t>CD -53 5736</t>
  </si>
  <si>
    <t>CD -54 5573</t>
  </si>
  <si>
    <t>CD -54 6746</t>
  </si>
  <si>
    <t>CD -55 5174</t>
  </si>
  <si>
    <t>CD -59 6142</t>
  </si>
  <si>
    <t>Schiavon &amp; Dalessandro &amp; Sohn 2012: NGC 6284 002</t>
  </si>
  <si>
    <t>SDS2012: NGC 6284 002</t>
  </si>
  <si>
    <t>quite a bit away from NGC 6284</t>
  </si>
  <si>
    <t>PM 1-208</t>
  </si>
  <si>
    <t>V* V390 Vel</t>
  </si>
  <si>
    <t xml:space="preserve">Gaia DR1 5331400422726835584 </t>
  </si>
  <si>
    <t>V* V729 Ara</t>
  </si>
  <si>
    <t>Hen 3-1428</t>
  </si>
  <si>
    <t>341.4-09.0</t>
  </si>
  <si>
    <t>V* V1024 Cen</t>
  </si>
  <si>
    <t>PM 1-076</t>
  </si>
  <si>
    <t xml:space="preserve">Gaia DR1 5896479305541259008 </t>
  </si>
  <si>
    <t xml:space="preserve">Gaia DR1 5932016208544610176 </t>
  </si>
  <si>
    <t>Wray 15-1104</t>
  </si>
  <si>
    <t>Gaia DR1 5831295995636931456</t>
  </si>
  <si>
    <t>Silkworm Nebula</t>
  </si>
  <si>
    <t>004.2+02.1</t>
  </si>
  <si>
    <t>Cambridge Research Laboratory 5385</t>
  </si>
  <si>
    <t>Cambridge Research Laboratory 6815S</t>
  </si>
  <si>
    <t>Cambridge Research Laboratory 6945S</t>
  </si>
  <si>
    <t>CRL 6815S</t>
  </si>
  <si>
    <t>CRL 6945S</t>
  </si>
  <si>
    <t>Cotton Candy Nebula</t>
  </si>
  <si>
    <t>353.8+02.9</t>
  </si>
  <si>
    <t>HD 326971</t>
  </si>
  <si>
    <t>HD 335675</t>
  </si>
  <si>
    <t>CD -54 4274</t>
  </si>
  <si>
    <t>Cordoba Durchmusterung -54 4274</t>
  </si>
  <si>
    <t>Gaia DR1 5343168564398393728</t>
  </si>
  <si>
    <t>BD +13 2491</t>
  </si>
  <si>
    <t>Bonner Durchmusterung +13 2491</t>
  </si>
  <si>
    <t>Gaia DR1 3920735491145830528</t>
  </si>
  <si>
    <t>CD -31 9638</t>
  </si>
  <si>
    <t>Cordoba Durchmusterung -31 9638</t>
  </si>
  <si>
    <t xml:space="preserve">Gaia DR1 3469106382752903168 </t>
  </si>
  <si>
    <t>CD -46 7908</t>
  </si>
  <si>
    <t>Cordoba Durchmusterung -46 7908</t>
  </si>
  <si>
    <t>V* V1123 Cen</t>
  </si>
  <si>
    <t>CD -47 9706</t>
  </si>
  <si>
    <t>Cordoba Durchmusterung -47 9706</t>
  </si>
  <si>
    <t>Gaia DR1 5903310330766375552</t>
  </si>
  <si>
    <t>BD +15 2862</t>
  </si>
  <si>
    <t>Bonner Durchmusterung +15 2862</t>
  </si>
  <si>
    <t>Gaia DR1 1194929377138182400</t>
  </si>
  <si>
    <t>CD -26 11229</t>
  </si>
  <si>
    <t>Cordoba Durchmusterung -26 11229</t>
  </si>
  <si>
    <t>BD -07 4305</t>
  </si>
  <si>
    <t>Bonner Durchmusterung -07 4305</t>
  </si>
  <si>
    <t xml:space="preserve">Gaia DR1 4351018371560128768 </t>
  </si>
  <si>
    <t>BD -17 4793</t>
  </si>
  <si>
    <t>Bonner Durchmusterung -17 4793</t>
  </si>
  <si>
    <t>Gaia DR1 4122877783340594176</t>
  </si>
  <si>
    <t>Bonner Durchmusterung +50 2457</t>
  </si>
  <si>
    <t>BD +50 2457</t>
  </si>
  <si>
    <t>V* V814 Her</t>
  </si>
  <si>
    <t>077.1+30.8</t>
  </si>
  <si>
    <t>Gaia DR1 1367102315248484864</t>
  </si>
  <si>
    <t>BD +37 3183</t>
  </si>
  <si>
    <t>V* V534 Lyr</t>
  </si>
  <si>
    <t xml:space="preserve">Gaia DR1 2096072099193157376 </t>
  </si>
  <si>
    <t>CD -28 14878</t>
  </si>
  <si>
    <t>V* V4728 Sgr</t>
  </si>
  <si>
    <t>Gaia DR1 4072427551297612288</t>
  </si>
  <si>
    <t>CD -41 13325</t>
  </si>
  <si>
    <t>BD -00 3679</t>
  </si>
  <si>
    <t>V* V1427 Aql</t>
  </si>
  <si>
    <t>035.6-04.9</t>
  </si>
  <si>
    <t>Gaia DR1 4264026008007864192</t>
  </si>
  <si>
    <t>BD +37 3578</t>
  </si>
  <si>
    <t>Gaia DR1 2049034819957965312</t>
  </si>
  <si>
    <t>BD -17 5779</t>
  </si>
  <si>
    <t>V* V5112 Sgr</t>
  </si>
  <si>
    <t>BD +54 2787</t>
  </si>
  <si>
    <t>V* V354 Lac</t>
  </si>
  <si>
    <t>103.3-02.5</t>
  </si>
  <si>
    <t xml:space="preserve">Gaia DR1 2006425548928851456 </t>
  </si>
  <si>
    <t>BD +10 845</t>
  </si>
  <si>
    <t xml:space="preserve">Gaia DR1 3336558503678077056 </t>
  </si>
  <si>
    <t>BD +31 3797</t>
  </si>
  <si>
    <t>V* V2513 Cyg</t>
  </si>
  <si>
    <t>PM 2-042</t>
  </si>
  <si>
    <t>067.1+02.7</t>
  </si>
  <si>
    <t xml:space="preserve">Gaia DR1 2033763428091006720 </t>
  </si>
  <si>
    <t>V* V887 Her</t>
  </si>
  <si>
    <t>BD +24 3337</t>
  </si>
  <si>
    <t>V* V886 Her</t>
  </si>
  <si>
    <t>050+19.1</t>
  </si>
  <si>
    <t>050.6+19.7</t>
  </si>
  <si>
    <t xml:space="preserve">Gaia DR1 4579182633644409344 </t>
  </si>
  <si>
    <t>BD -10 1476</t>
  </si>
  <si>
    <t>V* V777 Mon</t>
  </si>
  <si>
    <t>Red Rectangle</t>
  </si>
  <si>
    <t>218.9-11.7</t>
  </si>
  <si>
    <t>BD +10 1470</t>
  </si>
  <si>
    <t>V* CY CMi</t>
  </si>
  <si>
    <t xml:space="preserve">Gaia DR1 3156171114196772096 </t>
  </si>
  <si>
    <t>BD -18 2290</t>
  </si>
  <si>
    <t>V* V552 Pup</t>
  </si>
  <si>
    <t>Gaia DR1 5707613169577769600</t>
  </si>
  <si>
    <t>Min 2-56</t>
  </si>
  <si>
    <t>Minkowski 2-56</t>
  </si>
  <si>
    <t>118+08.1</t>
  </si>
  <si>
    <t>VV 288</t>
  </si>
  <si>
    <t>SS 441</t>
  </si>
  <si>
    <t>PM 1-308</t>
  </si>
  <si>
    <t>034-11.1</t>
  </si>
  <si>
    <t>034.5-11.7</t>
  </si>
  <si>
    <t>Boomerang Nebula</t>
  </si>
  <si>
    <t>Centaurus Bipolar Nebula</t>
  </si>
  <si>
    <t>ESO 172-7</t>
  </si>
  <si>
    <t>Bonner Durchmusterung +37 3183</t>
  </si>
  <si>
    <t>Bonner Durchmusterung -00 3679</t>
  </si>
  <si>
    <t>Bonner Durchmusterung +37 3578</t>
  </si>
  <si>
    <t>Bonner Durchmusterung -17 5779</t>
  </si>
  <si>
    <t>Bonner Durchmusterung +54 2787</t>
  </si>
  <si>
    <t>Bonner Durchmusterung +10 845</t>
  </si>
  <si>
    <t>Bonner Durchmusterung +31 3797</t>
  </si>
  <si>
    <t>Bonner Durchmusterung +24 3337</t>
  </si>
  <si>
    <t>Bonner Durchmusterung -10 1476</t>
  </si>
  <si>
    <t>Bonner Durchmusterung +10 1470</t>
  </si>
  <si>
    <t>Bonner Durchmusterung -18 2290</t>
  </si>
  <si>
    <t>Cordoba Durchmusterung -28 14878</t>
  </si>
  <si>
    <t>Cordoba Durchmusterung -41 13325</t>
  </si>
  <si>
    <t>Henry Draper 326971</t>
  </si>
  <si>
    <t>Henry Draper 335675</t>
  </si>
  <si>
    <t>European Southern Observatory 172-7</t>
  </si>
  <si>
    <t>Water Lily Nebula</t>
  </si>
  <si>
    <t>SS 293</t>
  </si>
  <si>
    <t>340-03.1</t>
  </si>
  <si>
    <t>340.3-03.2</t>
  </si>
  <si>
    <t>EM* GGR 44</t>
  </si>
  <si>
    <t>EM* MWC 939</t>
  </si>
  <si>
    <t>Dorado</t>
  </si>
  <si>
    <t xml:space="preserve">Gaia DR1 4758015519842857728 </t>
  </si>
  <si>
    <t>CPD -61 455</t>
  </si>
  <si>
    <t>CPD -64 2939</t>
  </si>
  <si>
    <t>Hen 3-1013</t>
  </si>
  <si>
    <t>Henize 3-1013</t>
  </si>
  <si>
    <t>Wray 15-1227</t>
  </si>
  <si>
    <t>Gaia DR1 5849958453173736960</t>
  </si>
  <si>
    <t>099.3-01.9</t>
  </si>
  <si>
    <t>Gaia DR1 2005246460151037440</t>
  </si>
  <si>
    <t>Hen 3-1711</t>
  </si>
  <si>
    <t>Henize 3-1711</t>
  </si>
  <si>
    <t>PM 1-300</t>
  </si>
  <si>
    <t>Gaia DR1 2049984454412871296</t>
  </si>
  <si>
    <t>V* V2324 Cyg</t>
  </si>
  <si>
    <t>Variable Star V2324 Cyg</t>
  </si>
  <si>
    <t xml:space="preserve">Gaia DR1 2168803041029173888 </t>
  </si>
  <si>
    <t>IRAS 01005+7910</t>
  </si>
  <si>
    <t>IRAS 02143+5852</t>
  </si>
  <si>
    <t>IRAS 04296+3429</t>
  </si>
  <si>
    <t>IRAS 05073-6752</t>
  </si>
  <si>
    <t>IRAS 05127-6911</t>
  </si>
  <si>
    <t>IRAS 05298-6957</t>
  </si>
  <si>
    <t>IRAS 05341+0852</t>
  </si>
  <si>
    <t>IRAS 05370-7019</t>
  </si>
  <si>
    <t>IRAS 05433-6728</t>
  </si>
  <si>
    <t>IRAS 05537-7015</t>
  </si>
  <si>
    <t>IRAS 06530-0213</t>
  </si>
  <si>
    <t>IRAS 07131-0147</t>
  </si>
  <si>
    <t>IRAS 07253-2001</t>
  </si>
  <si>
    <t>IRAS 07506-0345</t>
  </si>
  <si>
    <t>IRAS 08005-2356</t>
  </si>
  <si>
    <t>IRAS 08143-4406</t>
  </si>
  <si>
    <t>IRAS 08242-3828</t>
  </si>
  <si>
    <t>IRAS 08275-6206</t>
  </si>
  <si>
    <t>IRAS 08281-4850</t>
  </si>
  <si>
    <t>IRAS 08351-4634</t>
  </si>
  <si>
    <t>IRAS 09371+1212</t>
  </si>
  <si>
    <t>IRAS 10194-5625</t>
  </si>
  <si>
    <t>IRAS 10256-5628</t>
  </si>
  <si>
    <t>IRAS 11201-6545</t>
  </si>
  <si>
    <t>IRAS 11387-6113</t>
  </si>
  <si>
    <t>IRAS 11544-6408</t>
  </si>
  <si>
    <t>IRAS 12262-6417</t>
  </si>
  <si>
    <t>IRAS 12360-5740</t>
  </si>
  <si>
    <t>IRAS 13110-6629</t>
  </si>
  <si>
    <t>IRAS 13203-5917</t>
  </si>
  <si>
    <t>IRAS 13258-8103</t>
  </si>
  <si>
    <t>IRAS 13313-5838</t>
  </si>
  <si>
    <t>IRAS 13356-6249</t>
  </si>
  <si>
    <t>IRAS 13416-6243</t>
  </si>
  <si>
    <t>IRAS 13428-6232</t>
  </si>
  <si>
    <t>IRAS 13500-6106</t>
  </si>
  <si>
    <t>IRAS 14325-6428</t>
  </si>
  <si>
    <t>IRAS 14341-6211</t>
  </si>
  <si>
    <t>IRAS 14429-4539</t>
  </si>
  <si>
    <t>IRAS 14482-5725</t>
  </si>
  <si>
    <t>IRAS 15066-5532</t>
  </si>
  <si>
    <t>IRAS 15144-5812</t>
  </si>
  <si>
    <t>IRAS 15210-6554</t>
  </si>
  <si>
    <t>IRAS 15373-5308</t>
  </si>
  <si>
    <t>IRAS 15553-5230</t>
  </si>
  <si>
    <t>IRAS 15556-5444</t>
  </si>
  <si>
    <t>IRAS 16086-5255</t>
  </si>
  <si>
    <t>IRAS 16115-5044</t>
  </si>
  <si>
    <t>IRAS 16130-4620</t>
  </si>
  <si>
    <t>IRAS 16279-4757</t>
  </si>
  <si>
    <t>IRAS 16342-3814</t>
  </si>
  <si>
    <t>IRAS 16559-2957</t>
  </si>
  <si>
    <t>IRAS 17009-4154</t>
  </si>
  <si>
    <t>IRAS 17079-3844</t>
  </si>
  <si>
    <t>IRAS 17086-2403</t>
  </si>
  <si>
    <t>IRAS 17106-3046</t>
  </si>
  <si>
    <t>IRAS 17130-4029</t>
  </si>
  <si>
    <t>IRAS 17149-3053</t>
  </si>
  <si>
    <t>IRAS 17195-2710</t>
  </si>
  <si>
    <t>IRAS 17208-3859</t>
  </si>
  <si>
    <t>IRAS 17230-3348</t>
  </si>
  <si>
    <t>IRAS 17233-4330</t>
  </si>
  <si>
    <t>IRAS 17234-4008</t>
  </si>
  <si>
    <t>IRAS 17245-3951</t>
  </si>
  <si>
    <t>IRAS 17253-2831</t>
  </si>
  <si>
    <t>IRAS 17287-3443</t>
  </si>
  <si>
    <t>IRAS 17360-2142</t>
  </si>
  <si>
    <t>IRAS 17381-1616</t>
  </si>
  <si>
    <t>IRAS 17388-2203</t>
  </si>
  <si>
    <t>IRAS 17433-1750</t>
  </si>
  <si>
    <t>IRAS 17440-3310</t>
  </si>
  <si>
    <t>IRAS 17456-2037</t>
  </si>
  <si>
    <t>IRAS 17487-1922</t>
  </si>
  <si>
    <t>IRAS 17516-2525</t>
  </si>
  <si>
    <t>IRAS 17542-0603</t>
  </si>
  <si>
    <t>IRAS 17543-3102</t>
  </si>
  <si>
    <t>IRAS 17550-2800</t>
  </si>
  <si>
    <t>IRAS 17579-3121</t>
  </si>
  <si>
    <t>IRAS 18025-3906</t>
  </si>
  <si>
    <t>IRAS 18075-0924</t>
  </si>
  <si>
    <t>IRAS 18091-1815</t>
  </si>
  <si>
    <t>IRAS 18158-3445</t>
  </si>
  <si>
    <t>IRAS 18286-0959</t>
  </si>
  <si>
    <t>IRAS 18379-1707</t>
  </si>
  <si>
    <t>IRAS 18386-1253</t>
  </si>
  <si>
    <t>IRAS 18435-0052</t>
  </si>
  <si>
    <t>IRAS 18491-0207</t>
  </si>
  <si>
    <t>IRAS 18533+0523</t>
  </si>
  <si>
    <t>IRAS 19005-0445</t>
  </si>
  <si>
    <t>IRAS 19016-2330</t>
  </si>
  <si>
    <t>IRAS 19075+0432</t>
  </si>
  <si>
    <t>IRAS 19134+2131</t>
  </si>
  <si>
    <t>IRAS 19181+1806</t>
  </si>
  <si>
    <t>IRAS 19207+2023</t>
  </si>
  <si>
    <t>IRAS 19386+0155</t>
  </si>
  <si>
    <t>IRAS 19454+2920</t>
  </si>
  <si>
    <t>IRAS 19477+2401</t>
  </si>
  <si>
    <t>IRAS 19480+2504</t>
  </si>
  <si>
    <t>IRAS 19566+3423</t>
  </si>
  <si>
    <t>IRAS 20000+3239</t>
  </si>
  <si>
    <t>IRAS 20028+3910</t>
  </si>
  <si>
    <t>IRAS 20042+3259</t>
  </si>
  <si>
    <t>IRAS 20094+3721</t>
  </si>
  <si>
    <t>IRAS 20136+1309</t>
  </si>
  <si>
    <t>IRAS 20144+4656</t>
  </si>
  <si>
    <t>IRAS 20174+3222</t>
  </si>
  <si>
    <t>IRAS 20244+3509</t>
  </si>
  <si>
    <t>IRAS 20490+5934</t>
  </si>
  <si>
    <t>IRAS 21289+5815</t>
  </si>
  <si>
    <t>IRAS 21525+5643</t>
  </si>
  <si>
    <t>IRAS 21537+6435</t>
  </si>
  <si>
    <t>IRAS 22036+5306</t>
  </si>
  <si>
    <t>IRAS 22574+6609</t>
  </si>
  <si>
    <t>IRAS 23304+6147</t>
  </si>
  <si>
    <t>IRAS 23321+6545</t>
  </si>
  <si>
    <t>IRAS Z02229+6208</t>
  </si>
  <si>
    <t>Cape Photographic Durchmusterung -61 455</t>
  </si>
  <si>
    <t>Gaia DR1 565507864145341696</t>
  </si>
  <si>
    <t>Preite-Martinez 2-004</t>
  </si>
  <si>
    <t>Preite-Martinez 1-260</t>
  </si>
  <si>
    <t>Preite-Martinez 1-208</t>
  </si>
  <si>
    <t>Preite-Martinez 1-308</t>
  </si>
  <si>
    <t>Preite-Martinez 1-300</t>
  </si>
  <si>
    <t>Preite-Martinez</t>
  </si>
  <si>
    <t>Preite-Martinez 1-023</t>
  </si>
  <si>
    <t>Preite-Martinez 1-051</t>
  </si>
  <si>
    <t>Preite-Martinez 1-078</t>
  </si>
  <si>
    <t>Preite-Martinez 1-079</t>
  </si>
  <si>
    <t>Preite-Martinez 1-081</t>
  </si>
  <si>
    <t>Preite-Martinez 1-089</t>
  </si>
  <si>
    <t>Preite-Martinez 1-090</t>
  </si>
  <si>
    <t>Preite-Martinez 1-099</t>
  </si>
  <si>
    <t>Preite-Martinez 1-104</t>
  </si>
  <si>
    <t>Preite-Martinez 1-111</t>
  </si>
  <si>
    <t>Preite-Martinez 1-112</t>
  </si>
  <si>
    <t>Preite-Martinez 1-119</t>
  </si>
  <si>
    <t>Preite-Martinez 1-165</t>
  </si>
  <si>
    <t>Preite-Martinez 1-205</t>
  </si>
  <si>
    <t>Preite-Martinez 1-231</t>
  </si>
  <si>
    <t>Preite-Martinez 1-239</t>
  </si>
  <si>
    <t>Preite-Martinez 1-251</t>
  </si>
  <si>
    <t>Preite-Martinez 1-253</t>
  </si>
  <si>
    <t>Preite-Martinez 1-256</t>
  </si>
  <si>
    <t>Preite-Martinez 1-264</t>
  </si>
  <si>
    <t>Preite-Martinez 1-267</t>
  </si>
  <si>
    <t>Preite-Martinez 1-273</t>
  </si>
  <si>
    <t>Preite-Martinez 1-276</t>
  </si>
  <si>
    <t>Preite-Martinez 1-279</t>
  </si>
  <si>
    <t>Preite-Martinez 1-281</t>
  </si>
  <si>
    <t>Preite-Martinez 1-285</t>
  </si>
  <si>
    <t>Preite-Martinez 1-286</t>
  </si>
  <si>
    <t>Preite-Martinez 1-295</t>
  </si>
  <si>
    <t>Preite-Martinez 1-302</t>
  </si>
  <si>
    <t>Preite-Martinez 1-305</t>
  </si>
  <si>
    <t>Preite-Martinez 1-310</t>
  </si>
  <si>
    <t>Preite-Martinez 1-313</t>
  </si>
  <si>
    <t>Preite-Martinez 1-322</t>
  </si>
  <si>
    <t>Preite-Martinez 1-332</t>
  </si>
  <si>
    <t>Preite-Martinez 1-335</t>
  </si>
  <si>
    <t>Preite-Martinez 1-339</t>
  </si>
  <si>
    <t>Preite-Martinez 2-010</t>
  </si>
  <si>
    <t>Preite-Martinez 2-017</t>
  </si>
  <si>
    <t>Preite-Martinez 2-040</t>
  </si>
  <si>
    <t>PM 1-024</t>
  </si>
  <si>
    <t>Preite-Martinez 1-024</t>
  </si>
  <si>
    <t>V* V510 Pup</t>
  </si>
  <si>
    <t>PM 1-039</t>
  </si>
  <si>
    <t>Preite-Martinez 1-039</t>
  </si>
  <si>
    <t>PM 1-040</t>
  </si>
  <si>
    <t>Preite-Martinez 1-040</t>
  </si>
  <si>
    <t>Frosty Leo</t>
  </si>
  <si>
    <t>Frosty Leonis</t>
  </si>
  <si>
    <t>PM 2-011</t>
  </si>
  <si>
    <t>Preite-Martinez 2-011</t>
  </si>
  <si>
    <t>PM 1-056</t>
  </si>
  <si>
    <t>Preite-Martinez 1-056</t>
  </si>
  <si>
    <t>PM 1-067</t>
  </si>
  <si>
    <t>Preite-Martinez 1-067</t>
  </si>
  <si>
    <t>Infrared Astronomical Satellite 01005+7910</t>
  </si>
  <si>
    <t>Infrared Astronomical Satellite 02143+5852</t>
  </si>
  <si>
    <t>Infrared Astronomical Satellite 04296+3429</t>
  </si>
  <si>
    <t>Infrared Astronomical Satellite 05073-6752</t>
  </si>
  <si>
    <t>Infrared Astronomical Satellite 05127-6911</t>
  </si>
  <si>
    <t>Infrared Astronomical Satellite 05298-6957</t>
  </si>
  <si>
    <t>Infrared Astronomical Satellite 05341+0852</t>
  </si>
  <si>
    <t>Infrared Astronomical Satellite 05370-7019</t>
  </si>
  <si>
    <t>Infrared Astronomical Satellite 05433-6728</t>
  </si>
  <si>
    <t>Infrared Astronomical Satellite 05537-7015</t>
  </si>
  <si>
    <t>Infrared Astronomical Satellite 07131-0147</t>
  </si>
  <si>
    <t>Infrared Astronomical Satellite 07253-2001</t>
  </si>
  <si>
    <t>Infrared Astronomical Satellite 07506-0345</t>
  </si>
  <si>
    <t>Infrared Astronomical Satellite 08005-2356</t>
  </si>
  <si>
    <t>Infrared Astronomical Satellite 08242-3828</t>
  </si>
  <si>
    <t>Infrared Astronomical Satellite 08275-6206</t>
  </si>
  <si>
    <t>Infrared Astronomical Satellite 08351-4634</t>
  </si>
  <si>
    <t>Infrared Astronomical Satellite 09371+1212</t>
  </si>
  <si>
    <t>Infrared Astronomical Satellite 10194-5625</t>
  </si>
  <si>
    <t>Infrared Astronomical Satellite 11387-6113</t>
  </si>
  <si>
    <t>Infrared Astronomical Satellite 11544-6408</t>
  </si>
  <si>
    <t>Infrared Astronomical Satellite 12360-5740</t>
  </si>
  <si>
    <t>Infrared Astronomical Satellite 13110-6629</t>
  </si>
  <si>
    <t>Infrared Astronomical Satellite 13203-5917</t>
  </si>
  <si>
    <t>Infrared Astronomical Satellite 13258-8103</t>
  </si>
  <si>
    <t>Infrared Astronomical Satellite 13313-5838</t>
  </si>
  <si>
    <t>Infrared Astronomical Satellite 13416-6243</t>
  </si>
  <si>
    <t>Infrared Astronomical Satellite 13500-6106</t>
  </si>
  <si>
    <t>Infrared Astronomical Satellite 14325-6428</t>
  </si>
  <si>
    <t>Infrared Astronomical Satellite 14429-4539</t>
  </si>
  <si>
    <t>Infrared Astronomical Satellite 15373-5308</t>
  </si>
  <si>
    <t>Infrared Astronomical Satellite 15553-5230</t>
  </si>
  <si>
    <t>Infrared Astronomical Satellite 15556-5444</t>
  </si>
  <si>
    <t>Infrared Astronomical Satellite 16086-5255</t>
  </si>
  <si>
    <t>Infrared Astronomical Satellite 16115-5044</t>
  </si>
  <si>
    <t>Infrared Astronomical Satellite 16342-3814</t>
  </si>
  <si>
    <t>Infrared Astronomical Satellite 16559-2957</t>
  </si>
  <si>
    <t>Infrared Astronomical Satellite 17079-3844</t>
  </si>
  <si>
    <t>Infrared Astronomical Satellite 17130-4029</t>
  </si>
  <si>
    <t>Infrared Astronomical Satellite 17195-2710</t>
  </si>
  <si>
    <t>Infrared Astronomical Satellite 17230-3348</t>
  </si>
  <si>
    <t>Infrared Astronomical Satellite 17233-4330</t>
  </si>
  <si>
    <t>Infrared Astronomical Satellite 17253-2831</t>
  </si>
  <si>
    <t>Infrared Astronomical Satellite 17287-3443</t>
  </si>
  <si>
    <t>Infrared Astronomical Satellite 17360-2142</t>
  </si>
  <si>
    <t>Infrared Astronomical Satellite 17388-2203</t>
  </si>
  <si>
    <t>Infrared Astronomical Satellite 17433-1750</t>
  </si>
  <si>
    <t>Infrared Astronomical Satellite 17516-2525</t>
  </si>
  <si>
    <t>Infrared Astronomical Satellite 17543-3102</t>
  </si>
  <si>
    <t>Infrared Astronomical Satellite 17550-2800</t>
  </si>
  <si>
    <t>Infrared Astronomical Satellite 18075-0924</t>
  </si>
  <si>
    <t>Infrared Astronomical Satellite 18091-1815</t>
  </si>
  <si>
    <t>Infrared Astronomical Satellite 18158-3445</t>
  </si>
  <si>
    <t>Infrared Astronomical Satellite 18286-0959</t>
  </si>
  <si>
    <t>Infrared Astronomical Satellite 18386-1253</t>
  </si>
  <si>
    <t>Infrared Astronomical Satellite 18435-0052</t>
  </si>
  <si>
    <t>Infrared Astronomical Satellite 18491-0207</t>
  </si>
  <si>
    <t>Infrared Astronomical Satellite 18533+0523</t>
  </si>
  <si>
    <t>Infrared Astronomical Satellite 19005-0445</t>
  </si>
  <si>
    <t>Infrared Astronomical Satellite 19016-2330</t>
  </si>
  <si>
    <t>Infrared Astronomical Satellite 19134+2131</t>
  </si>
  <si>
    <t>Infrared Astronomical Satellite 19181+1806</t>
  </si>
  <si>
    <t>Infrared Astronomical Satellite 19207+2023</t>
  </si>
  <si>
    <t>Infrared Astronomical Satellite 19386+0155</t>
  </si>
  <si>
    <t>Infrared Astronomical Satellite 19454+2920</t>
  </si>
  <si>
    <t>Infrared Astronomical Satellite 19477+2401</t>
  </si>
  <si>
    <t>Infrared Astronomical Satellite 19480+2504</t>
  </si>
  <si>
    <t>Infrared Astronomical Satellite 19566+3423</t>
  </si>
  <si>
    <t>Infrared Astronomical Satellite 20000+3239</t>
  </si>
  <si>
    <t>Infrared Astronomical Satellite 20042+3259</t>
  </si>
  <si>
    <t>Infrared Astronomical Satellite 20094+3721</t>
  </si>
  <si>
    <t>Infrared Astronomical Satellite 20136+1309</t>
  </si>
  <si>
    <t>Infrared Astronomical Satellite 20144+4656</t>
  </si>
  <si>
    <t>Infrared Astronomical Satellite 20174+3222</t>
  </si>
  <si>
    <t>Infrared Astronomical Satellite 20244+3509</t>
  </si>
  <si>
    <t>Infrared Astronomical Satellite 21289+5815</t>
  </si>
  <si>
    <t>Infrared Astronomical Satellite 21525+5643</t>
  </si>
  <si>
    <t>Infrared Astronomical Satellite 22036+5306</t>
  </si>
  <si>
    <t>Infrared Astronomical Satellite 22574+6609</t>
  </si>
  <si>
    <t>Infrared Astronomical Satellite Z02229+6208</t>
  </si>
  <si>
    <t>Gaia DR1 5857811233938640640</t>
  </si>
  <si>
    <t>PM 2-013</t>
  </si>
  <si>
    <t>Preite-Martinez 2-013</t>
  </si>
  <si>
    <t>PM 2-014</t>
  </si>
  <si>
    <t>Preite-Martinez 2-014</t>
  </si>
  <si>
    <t xml:space="preserve">Gaia DR1 5849962851220246016 </t>
  </si>
  <si>
    <t>Preite-Martinez 1-085</t>
  </si>
  <si>
    <t>PM 1-085</t>
  </si>
  <si>
    <t>IRAS 19200+3457</t>
  </si>
  <si>
    <t>IRAS 19336-0400</t>
  </si>
  <si>
    <t>PM 1-086</t>
  </si>
  <si>
    <t>Preite-Martinez 1-086</t>
  </si>
  <si>
    <t>PM 2-015</t>
  </si>
  <si>
    <t>Preite-Martinez 2-015</t>
  </si>
  <si>
    <t>PM 1-088</t>
  </si>
  <si>
    <t>Preite-Martinez 1-088</t>
  </si>
  <si>
    <t>PM 2-016</t>
  </si>
  <si>
    <t>Preite-Martinez 2-016</t>
  </si>
  <si>
    <t>PM 1-108</t>
  </si>
  <si>
    <t>Preite-Martinez 1-108</t>
  </si>
  <si>
    <t>PM 2-018</t>
  </si>
  <si>
    <t>Preite-Martinez 2-018</t>
  </si>
  <si>
    <t>Water Fountain Nebula</t>
  </si>
  <si>
    <t>PM 2-021</t>
  </si>
  <si>
    <t>Preite-Martinez 2-021</t>
  </si>
  <si>
    <t>PM 2-022</t>
  </si>
  <si>
    <t>Preite-Martinez 2-022</t>
  </si>
  <si>
    <t>PM 2-023</t>
  </si>
  <si>
    <t>Preite-Martinez 2-023</t>
  </si>
  <si>
    <t>354.6+04.7</t>
  </si>
  <si>
    <t>PM 1-137</t>
  </si>
  <si>
    <t>Preite-Martinez 1-137</t>
  </si>
  <si>
    <t>PBOZ 17</t>
  </si>
  <si>
    <t>358.7+05.1</t>
  </si>
  <si>
    <t>RPZM 14</t>
  </si>
  <si>
    <t>Ratag &amp; Pottasch &amp; Zijlstra &amp; Menzies 14</t>
  </si>
  <si>
    <t>PM 1-147</t>
  </si>
  <si>
    <t>Preite-Martinez 1-147</t>
  </si>
  <si>
    <t>RPZM 16</t>
  </si>
  <si>
    <t>PM 2-027</t>
  </si>
  <si>
    <t>Preite-Martinez 2-027</t>
  </si>
  <si>
    <t>Walnut Nebula</t>
  </si>
  <si>
    <t>PM 2-028</t>
  </si>
  <si>
    <t>Preite-Martinez 2-028</t>
  </si>
  <si>
    <t>010.2+07.5</t>
  </si>
  <si>
    <t>PM 1-176</t>
  </si>
  <si>
    <t>Preite-Martinez 1-176</t>
  </si>
  <si>
    <t>PM 1-179</t>
  </si>
  <si>
    <t>Preite-Martinez 1-179</t>
  </si>
  <si>
    <t>PM 1-183</t>
  </si>
  <si>
    <t>Preite-Martinez 1-183</t>
  </si>
  <si>
    <t>PM 2-032</t>
  </si>
  <si>
    <t>Preite-Martinez 2-032</t>
  </si>
  <si>
    <t>PM 2-033</t>
  </si>
  <si>
    <t>Preite-Martinez 2-033</t>
  </si>
  <si>
    <t>RPZM 44</t>
  </si>
  <si>
    <t>PM 2-034</t>
  </si>
  <si>
    <t>Preite-Martinez 2-034</t>
  </si>
  <si>
    <t>PM 2-037</t>
  </si>
  <si>
    <t>Preite-Martinez 2-037</t>
  </si>
  <si>
    <t>013.1-13.2</t>
  </si>
  <si>
    <t>PM 1-282</t>
  </si>
  <si>
    <t>Preite-Martinez 1-282</t>
  </si>
  <si>
    <t>V* V1648 Aql</t>
  </si>
  <si>
    <t>Cloverleaf Nebula</t>
  </si>
  <si>
    <t>PM 2-043</t>
  </si>
  <si>
    <t>Preite-Martinez 2-043</t>
  </si>
  <si>
    <t>075.4+04.1</t>
  </si>
  <si>
    <t>Gaia DR1 2060806466325829632</t>
  </si>
  <si>
    <t>PM 1-329</t>
  </si>
  <si>
    <t>Preite-Martinez 1-329</t>
  </si>
  <si>
    <t>Gaia DR1 2193902555024164608</t>
  </si>
  <si>
    <t>PM 1-334</t>
  </si>
  <si>
    <t>Preite-Martinez 1-334</t>
  </si>
  <si>
    <t>PM 2-047</t>
  </si>
  <si>
    <t>Preite-Martinez 2-047</t>
  </si>
  <si>
    <t>PM 2-048</t>
  </si>
  <si>
    <t>Preite-Martinez 2-048</t>
  </si>
  <si>
    <t>OH 12.8 +0.9</t>
  </si>
  <si>
    <t>OH 12.97 +0.13</t>
  </si>
  <si>
    <t>OH 17.7 -2.0</t>
  </si>
  <si>
    <t>OH 22.99 -0.29</t>
  </si>
  <si>
    <t>OH 30.39 -0.71</t>
  </si>
  <si>
    <t>OH 30.55 +0.28</t>
  </si>
  <si>
    <t>OH 326.5 -0.4</t>
  </si>
  <si>
    <t>OH 326.5 -0.6</t>
  </si>
  <si>
    <t>OH 345.05 -1.86</t>
  </si>
  <si>
    <t>OH 349.36 -0.20</t>
  </si>
  <si>
    <t>OH 358.43 -0.18</t>
  </si>
  <si>
    <t>OH 53.6 -0.2</t>
  </si>
  <si>
    <t>IRAS 17393-2727</t>
  </si>
  <si>
    <t>PM 1-173</t>
  </si>
  <si>
    <t>Preite-Martinez 1-173</t>
  </si>
  <si>
    <t>IRAS 17071-1727</t>
  </si>
  <si>
    <t>IRAS 18103-1738</t>
  </si>
  <si>
    <t>CRL 5497</t>
  </si>
  <si>
    <t>IRAS 18276-1431</t>
  </si>
  <si>
    <t>PM 1-224</t>
  </si>
  <si>
    <t>Preite-Martinez 1-224</t>
  </si>
  <si>
    <t>IRAS 18167-1209</t>
  </si>
  <si>
    <t>IRAS 18314-0900</t>
  </si>
  <si>
    <t>IRAS 18467-0238</t>
  </si>
  <si>
    <t>IRAS 18434-0202</t>
  </si>
  <si>
    <t>IRAS 15445-5449</t>
  </si>
  <si>
    <t>IRAS 15452-5459</t>
  </si>
  <si>
    <t>IRAS 17088-4221</t>
  </si>
  <si>
    <t>OHPN 2</t>
  </si>
  <si>
    <t>OH emission planetary nebula 2</t>
  </si>
  <si>
    <t>IRAS 17150-3754</t>
  </si>
  <si>
    <t>PM 2-039</t>
  </si>
  <si>
    <t>Preite-Martinez 2-039</t>
  </si>
  <si>
    <t>IRAS 19024+0044</t>
  </si>
  <si>
    <t>PM 1-172</t>
  </si>
  <si>
    <t>Preite-Martinez 1-172</t>
  </si>
  <si>
    <t>IRAS 17385-3332</t>
  </si>
  <si>
    <t>IRAS 17392-3020</t>
  </si>
  <si>
    <t>PM 1-158</t>
  </si>
  <si>
    <t>Preite-Martinez 1-158</t>
  </si>
  <si>
    <t>IRAS 17317-2743</t>
  </si>
  <si>
    <t>IRAS 19292+1806</t>
  </si>
  <si>
    <t>Infrared Astronomical Satellite 17071-1727</t>
  </si>
  <si>
    <t>Infrared Astronomical Satellite 18103-1738</t>
  </si>
  <si>
    <t>Infrared Astronomical Satellite 18276-1431</t>
  </si>
  <si>
    <t>Infrared Astronomical Satellite 18314-0900</t>
  </si>
  <si>
    <t>Infrared Astronomical Satellite 18467-0238</t>
  </si>
  <si>
    <t>Infrared Astronomical Satellite 18434-0202</t>
  </si>
  <si>
    <t>Infrared Astronomical Satellite 15445-5449</t>
  </si>
  <si>
    <t>Infrared Astronomical Satellite 15452-5459</t>
  </si>
  <si>
    <t>Infrared Astronomical Satellite 17088-4221</t>
  </si>
  <si>
    <t>Infrared Astronomical Satellite 17392-3020</t>
  </si>
  <si>
    <t>Infrared Astronomical Satellite 19292+1806</t>
  </si>
  <si>
    <t>BPS BS 16479-0009</t>
  </si>
  <si>
    <t>LB 3116</t>
  </si>
  <si>
    <t>LB 3193</t>
  </si>
  <si>
    <t>LS 1351</t>
  </si>
  <si>
    <t>LS IV -04 1</t>
  </si>
  <si>
    <t>LS IV -15 3</t>
  </si>
  <si>
    <t>BPS BS</t>
  </si>
  <si>
    <t>Beers &amp; Preston &amp; Shectman / Burrell Schmidt telescope</t>
  </si>
  <si>
    <t>Beers &amp; Preston &amp; Shectman / Burrell Schmidt telescope 16479-0009</t>
  </si>
  <si>
    <t>FK5 star</t>
  </si>
  <si>
    <t>CD -28 8070</t>
  </si>
  <si>
    <t>HD 89353</t>
  </si>
  <si>
    <t>V* AG Ant</t>
  </si>
  <si>
    <t>CD -56 3574</t>
  </si>
  <si>
    <t>HD 93662</t>
  </si>
  <si>
    <t>V* V1302 Aql</t>
  </si>
  <si>
    <t>LB</t>
  </si>
  <si>
    <t>Luyten, Blue Star</t>
  </si>
  <si>
    <t>Gaia DR1 4715635531344511232</t>
  </si>
  <si>
    <t>Cordoba Durchmusterung -28 8070</t>
  </si>
  <si>
    <t>Cordoba Durchmusterung -56 3574</t>
  </si>
  <si>
    <t>Variable Star V1302 Aql</t>
  </si>
  <si>
    <t>Luyten, Blue Star 3116</t>
  </si>
  <si>
    <t>Luyten, Blue Star 3193</t>
  </si>
  <si>
    <t>Luminous Star 1351</t>
  </si>
  <si>
    <t>IRAS 09470-4617</t>
  </si>
  <si>
    <t>Luminous Star IV -04 1</t>
  </si>
  <si>
    <t>Luminous Star IV -15 3</t>
  </si>
  <si>
    <t>IRAS 17203-1534</t>
  </si>
  <si>
    <t>PM 1-248</t>
  </si>
  <si>
    <t>Preite-Martinez 1-248</t>
  </si>
  <si>
    <t>IRAS 18371-3159</t>
  </si>
  <si>
    <t xml:space="preserve">Gaia DR1 6736747703764758784 </t>
  </si>
  <si>
    <t>Cordoba Durchmusterung -46 8644</t>
  </si>
  <si>
    <t>CD -46 8644</t>
  </si>
  <si>
    <t>Fehrenbach's Star</t>
  </si>
  <si>
    <t>PM 1-201</t>
  </si>
  <si>
    <t>Preite-Martinez 1-201</t>
  </si>
  <si>
    <t>OHPN 11</t>
  </si>
  <si>
    <t>PRPZM 45</t>
  </si>
  <si>
    <t>PHL 1580</t>
  </si>
  <si>
    <t>PHL 174</t>
  </si>
  <si>
    <t>Palomar observatory &amp; Haro &amp; Luyten 1580</t>
  </si>
  <si>
    <t>Palomar observatory &amp; Haro &amp; Luyten 174</t>
  </si>
  <si>
    <t>IRAS 13245-5036</t>
  </si>
  <si>
    <t>Infrared Astronomical Satellite 13245-5036</t>
  </si>
  <si>
    <t>SIMBAD: 11642 objects in October 2017</t>
  </si>
  <si>
    <t>SIMBAD: 371 objects in November 2017</t>
  </si>
  <si>
    <t>SIMBAD: 5071 objects in December 2017</t>
  </si>
  <si>
    <t>Preite-Martinez 1-100</t>
  </si>
  <si>
    <t>Preite-Martinez 1-101</t>
  </si>
  <si>
    <t>Preite-Martinez 1-103</t>
  </si>
  <si>
    <t>Preite-Martinez 1-110</t>
  </si>
  <si>
    <t>Preite-Martinez 1-113</t>
  </si>
  <si>
    <t>Preite-Martinez 1-114</t>
  </si>
  <si>
    <t>Preite-Martinez 1-118</t>
  </si>
  <si>
    <t>Preite-Martinez 1-121</t>
  </si>
  <si>
    <t>Preite-Martinez 1-122</t>
  </si>
  <si>
    <t>Preite-Martinez 1-123</t>
  </si>
  <si>
    <t>Preite-Martinez 1-124</t>
  </si>
  <si>
    <t>Preite-Martinez 1-127</t>
  </si>
  <si>
    <t>Preite-Martinez 1-128</t>
  </si>
  <si>
    <t>Preite-Martinez 1-133</t>
  </si>
  <si>
    <t>Preite-Martinez 1-135</t>
  </si>
  <si>
    <t>Preite-Martinez 1-136</t>
  </si>
  <si>
    <t>Preite-Martinez 1-138</t>
  </si>
  <si>
    <t>Preite-Martinez 1-141</t>
  </si>
  <si>
    <t>Preite-Martinez 1-145</t>
  </si>
  <si>
    <t>Preite-Martinez 1-146</t>
  </si>
  <si>
    <t>Preite-Martinez 1-148</t>
  </si>
  <si>
    <t>Preite-Martinez 1-150</t>
  </si>
  <si>
    <t>Preite-Martinez 1-153</t>
  </si>
  <si>
    <t>Preite-Martinez 1-154</t>
  </si>
  <si>
    <t>Preite-Martinez 1-156</t>
  </si>
  <si>
    <t>Preite-Martinez 1-161</t>
  </si>
  <si>
    <t>Preite-Martinez 1-170</t>
  </si>
  <si>
    <t>Preite-Martinez 1-171</t>
  </si>
  <si>
    <t>Preite-Martinez 1-174</t>
  </si>
  <si>
    <t>Preite-Martinez 1-178</t>
  </si>
  <si>
    <t>Preite-Martinez 1-180</t>
  </si>
  <si>
    <t>Preite-Martinez 1-181</t>
  </si>
  <si>
    <t>Preite-Martinez 1-185</t>
  </si>
  <si>
    <t>Preite-Martinez 1-190</t>
  </si>
  <si>
    <t>Preite-Martinez 1-191</t>
  </si>
  <si>
    <t>Preite-Martinez 1-192</t>
  </si>
  <si>
    <t>Preite-Martinez 1-194</t>
  </si>
  <si>
    <t>Preite-Martinez 1-196</t>
  </si>
  <si>
    <t>Preite-Martinez 1-199</t>
  </si>
  <si>
    <t>Preite-Martinez 1-200</t>
  </si>
  <si>
    <t>Preite-Martinez 1-206</t>
  </si>
  <si>
    <t>Preite-Martinez 1-207</t>
  </si>
  <si>
    <t>Preite-Martinez 1-209</t>
  </si>
  <si>
    <t>Preite-Martinez 1-211</t>
  </si>
  <si>
    <t>Preite-Martinez 1-214</t>
  </si>
  <si>
    <t>Preite-Martinez 1-215</t>
  </si>
  <si>
    <t>Preite-Martinez 1-216</t>
  </si>
  <si>
    <t>Preite-Martinez 1-217</t>
  </si>
  <si>
    <t>Preite-Martinez 1-220</t>
  </si>
  <si>
    <t>Preite-Martinez 1-222</t>
  </si>
  <si>
    <t>Preite-Martinez 1-227</t>
  </si>
  <si>
    <t>Preite-Martinez 1-228</t>
  </si>
  <si>
    <t>Preite-Martinez 1-229</t>
  </si>
  <si>
    <t>Preite-Martinez 1-232</t>
  </si>
  <si>
    <t>Preite-Martinez 1-233</t>
  </si>
  <si>
    <t>Preite-Martinez 1-236</t>
  </si>
  <si>
    <t>Preite-Martinez 1-243</t>
  </si>
  <si>
    <t>Preite-Martinez 1-244</t>
  </si>
  <si>
    <t>Preite-Martinez 1-245</t>
  </si>
  <si>
    <t>Preite-Martinez 1-247</t>
  </si>
  <si>
    <t>Preite-Martinez 1-249</t>
  </si>
  <si>
    <t>Preite-Martinez 1-254</t>
  </si>
  <si>
    <t>Preite-Martinez 1-257</t>
  </si>
  <si>
    <t>Preite-Martinez 1-259</t>
  </si>
  <si>
    <t>Preite-Martinez 1-265</t>
  </si>
  <si>
    <t>Preite-Martinez 1-266</t>
  </si>
  <si>
    <t>Preite-Martinez 1-268</t>
  </si>
  <si>
    <t>Preite-Martinez 1-269</t>
  </si>
  <si>
    <t>Preite-Martinez 1-271</t>
  </si>
  <si>
    <t>Preite-Martinez 1-274</t>
  </si>
  <si>
    <t>Preite-Martinez 1-278</t>
  </si>
  <si>
    <t>Preite-Martinez 1-280</t>
  </si>
  <si>
    <t>Preite-Martinez 1-283</t>
  </si>
  <si>
    <t>Preite-Martinez 1-287</t>
  </si>
  <si>
    <t>Preite-Martinez 1-288</t>
  </si>
  <si>
    <t>Preite-Martinez 1-289</t>
  </si>
  <si>
    <t>Preite-Martinez 1-291</t>
  </si>
  <si>
    <t>Preite-Martinez 1-293</t>
  </si>
  <si>
    <t>Preite-Martinez 1-297</t>
  </si>
  <si>
    <t>Preite-Martinez 1-303</t>
  </si>
  <si>
    <t>Preite-Martinez 1-304</t>
  </si>
  <si>
    <t>Preite-Martinez 1-306</t>
  </si>
  <si>
    <t>Preite-Martinez 1-311</t>
  </si>
  <si>
    <t>Preite-Martinez 1-314</t>
  </si>
  <si>
    <t>Preite-Martinez 1-317</t>
  </si>
  <si>
    <t>Preite-Martinez 1-319</t>
  </si>
  <si>
    <t>Preite-Martinez 1-320</t>
  </si>
  <si>
    <t>Preite-Martinez 1-323</t>
  </si>
  <si>
    <t>Preite-Martinez 1-327</t>
  </si>
  <si>
    <t>Preite-Martinez 1-330</t>
  </si>
  <si>
    <t>Preite-Martinez 1-336</t>
  </si>
  <si>
    <t>Preite-Martinez 1-337</t>
  </si>
  <si>
    <t>Preite-Martinez 1-338</t>
  </si>
  <si>
    <t>Preite-Martinez 1-340</t>
  </si>
  <si>
    <t>Preite-Martinez 1-062</t>
  </si>
  <si>
    <t>Preite-Martinez 1-063</t>
  </si>
  <si>
    <t>Preite-Martinez 1-066</t>
  </si>
  <si>
    <t>Preite-Martinez 1-069</t>
  </si>
  <si>
    <t>Preite-Martinez 1-071</t>
  </si>
  <si>
    <t>Preite-Martinez 1-073</t>
  </si>
  <si>
    <t>Preite-Martinez 1-075</t>
  </si>
  <si>
    <t>Preite-Martinez 1-083</t>
  </si>
  <si>
    <t>Preite-Martinez 1-082</t>
  </si>
  <si>
    <t>Preite-Martinez 1-084</t>
  </si>
  <si>
    <t>Preite-Martinez 1-091</t>
  </si>
  <si>
    <t>Preite-Martinez 1-092</t>
  </si>
  <si>
    <t>Preite-Martinez 1-093</t>
  </si>
  <si>
    <t>Preite-Martinez 1-096</t>
  </si>
  <si>
    <t>Preite-Martinez 1-095</t>
  </si>
  <si>
    <t>Preite-Martinez 1-098</t>
  </si>
  <si>
    <t>Preite-Martinez 2-001</t>
  </si>
  <si>
    <t>Preite-Martinez 2-020</t>
  </si>
  <si>
    <t>Preite-Martinez 2-024</t>
  </si>
  <si>
    <t>Preite-Martinez 2-025</t>
  </si>
  <si>
    <t>Preite-Martinez 2-030</t>
  </si>
  <si>
    <t>Preite-Martinez 2-038</t>
  </si>
  <si>
    <t>Preite-Martinez 2-041</t>
  </si>
  <si>
    <t>Preite-Martinez 2-045</t>
  </si>
  <si>
    <t>Preite-Martinez 2-046</t>
  </si>
  <si>
    <t>Preite-Martinez 2-005</t>
  </si>
  <si>
    <t>Preite-Martinez 2-006</t>
  </si>
  <si>
    <t>Preite-Martinez 2-007</t>
  </si>
  <si>
    <t>RPZM 06</t>
  </si>
  <si>
    <t>RPZM 08</t>
  </si>
  <si>
    <t>RPZM 10</t>
  </si>
  <si>
    <t>PM 1-100</t>
  </si>
  <si>
    <t>PM 1-101</t>
  </si>
  <si>
    <t>PM 1-103</t>
  </si>
  <si>
    <t>PM 1-110</t>
  </si>
  <si>
    <t>PM 1-113</t>
  </si>
  <si>
    <t>PM 1-114</t>
  </si>
  <si>
    <t>PM 1-118</t>
  </si>
  <si>
    <t>PM 1-121</t>
  </si>
  <si>
    <t>PM 1-122</t>
  </si>
  <si>
    <t>PM 1-123</t>
  </si>
  <si>
    <t>PM 1-124</t>
  </si>
  <si>
    <t>PM 1-127</t>
  </si>
  <si>
    <t>PM 1-128</t>
  </si>
  <si>
    <t>PM 1-133</t>
  </si>
  <si>
    <t>PM 1-135</t>
  </si>
  <si>
    <t>PM 1-136</t>
  </si>
  <si>
    <t>RPZM 23</t>
  </si>
  <si>
    <t>RPZM 33</t>
  </si>
  <si>
    <t>PM 1-138</t>
  </si>
  <si>
    <t>PM 1-141</t>
  </si>
  <si>
    <t>PM 1-145</t>
  </si>
  <si>
    <t>PM 1-146</t>
  </si>
  <si>
    <t>PM 1-148</t>
  </si>
  <si>
    <t>PM 1-150</t>
  </si>
  <si>
    <t>PM 1-153</t>
  </si>
  <si>
    <t>PM 1-154</t>
  </si>
  <si>
    <t>PM 1-156</t>
  </si>
  <si>
    <t>PM 1-161</t>
  </si>
  <si>
    <t>PM 1-170</t>
  </si>
  <si>
    <t>PM 1-171</t>
  </si>
  <si>
    <t>PM 1-174</t>
  </si>
  <si>
    <t>PM 1-178</t>
  </si>
  <si>
    <t>PM 1-180</t>
  </si>
  <si>
    <t>PM 1-181</t>
  </si>
  <si>
    <t>PM 1-185</t>
  </si>
  <si>
    <t>PM 1-190</t>
  </si>
  <si>
    <t>PM 1-191</t>
  </si>
  <si>
    <t>PM 1-192</t>
  </si>
  <si>
    <t>PM 1-194</t>
  </si>
  <si>
    <t>PM 1-196</t>
  </si>
  <si>
    <t>PM 1-199</t>
  </si>
  <si>
    <t>PM 1-200</t>
  </si>
  <si>
    <t>PM 1-206</t>
  </si>
  <si>
    <t>PM 1-207</t>
  </si>
  <si>
    <t>PM 1-209</t>
  </si>
  <si>
    <t>PM 1-259</t>
  </si>
  <si>
    <t>PM 1-265</t>
  </si>
  <si>
    <t>PM 1-266</t>
  </si>
  <si>
    <t>PM 1-268</t>
  </si>
  <si>
    <t>PM 1-269</t>
  </si>
  <si>
    <t>PM 1-271</t>
  </si>
  <si>
    <t>PM 1-274</t>
  </si>
  <si>
    <t>PM 1-278</t>
  </si>
  <si>
    <t>PM 1-280</t>
  </si>
  <si>
    <t>PM 1-283</t>
  </si>
  <si>
    <t>PM 1-287</t>
  </si>
  <si>
    <t>PM 1-288</t>
  </si>
  <si>
    <t>PM 1-289</t>
  </si>
  <si>
    <t>PM 1-291</t>
  </si>
  <si>
    <t>PM 1-293</t>
  </si>
  <si>
    <t>PM 1-297</t>
  </si>
  <si>
    <t>PM 1-303</t>
  </si>
  <si>
    <t>PM 1-304</t>
  </si>
  <si>
    <t>PM 1-306</t>
  </si>
  <si>
    <t>PM 1-311</t>
  </si>
  <si>
    <t>PM 1-314</t>
  </si>
  <si>
    <t>PM 1-317</t>
  </si>
  <si>
    <t>PM 1-319</t>
  </si>
  <si>
    <t>PM 1-320</t>
  </si>
  <si>
    <t>PM 1-323</t>
  </si>
  <si>
    <t>PM 1-327</t>
  </si>
  <si>
    <t>PM 1-330</t>
  </si>
  <si>
    <t>PM 1-336</t>
  </si>
  <si>
    <t>PM 1-337</t>
  </si>
  <si>
    <t>PM 1-338</t>
  </si>
  <si>
    <t>PM 1-340</t>
  </si>
  <si>
    <t>Canis Major</t>
  </si>
  <si>
    <t>PM 1-062</t>
  </si>
  <si>
    <t>PM 1-063</t>
  </si>
  <si>
    <t>PM 1-066</t>
  </si>
  <si>
    <t>PM 1-069</t>
  </si>
  <si>
    <t>PM 1-071</t>
  </si>
  <si>
    <t>PM 1-073</t>
  </si>
  <si>
    <t>PM 1-075</t>
  </si>
  <si>
    <t>PM 1-007</t>
  </si>
  <si>
    <t>PM 1-082</t>
  </si>
  <si>
    <t>PM 1-083</t>
  </si>
  <si>
    <t>PM 1-084</t>
  </si>
  <si>
    <t>PM 1-091</t>
  </si>
  <si>
    <t>PM 1-092</t>
  </si>
  <si>
    <t>PM 1-093</t>
  </si>
  <si>
    <t>PM 1-095</t>
  </si>
  <si>
    <t>PM 1-096</t>
  </si>
  <si>
    <t>PM 1-098</t>
  </si>
  <si>
    <t>PM 2-001</t>
  </si>
  <si>
    <t>PM 2-020</t>
  </si>
  <si>
    <t>PM 2-024</t>
  </si>
  <si>
    <t>PM 2-025</t>
  </si>
  <si>
    <t>PM 2-030</t>
  </si>
  <si>
    <t>PM 2-038</t>
  </si>
  <si>
    <t>PM 2-041</t>
  </si>
  <si>
    <t>PM 2-045</t>
  </si>
  <si>
    <t>PM 2-046</t>
  </si>
  <si>
    <t>PM 2-005</t>
  </si>
  <si>
    <t>PM 2-006</t>
  </si>
  <si>
    <t>PM 2-007</t>
  </si>
  <si>
    <t>EGB 2</t>
  </si>
  <si>
    <t>EGB 7</t>
  </si>
  <si>
    <t>148-49.1</t>
  </si>
  <si>
    <t>PK 148-48.1</t>
  </si>
  <si>
    <t>Aries</t>
  </si>
  <si>
    <t>094+38.1</t>
  </si>
  <si>
    <t>PK 095+38.1</t>
  </si>
  <si>
    <t>Ellis &amp; Grayson &amp; Bond 2</t>
  </si>
  <si>
    <t>Ellis &amp; Grayson &amp; Bond 7</t>
  </si>
  <si>
    <t>Pottasch &amp; Bignell &amp; Olling &amp; Zijlstra 13</t>
  </si>
  <si>
    <t>Pottasch &amp; Bignell &amp; Olling &amp; Zijlstra 14</t>
  </si>
  <si>
    <t>Pottasch &amp; Bignell &amp; Olling &amp; Zijlstra 15</t>
  </si>
  <si>
    <t>Pottasch &amp; Bignell &amp; Olling &amp; Zijlstra 19</t>
  </si>
  <si>
    <t>Pottasch &amp; Bignell &amp; Olling &amp; Zijlstra 20</t>
  </si>
  <si>
    <t>Pottasch &amp; Bignell &amp; Olling &amp; Zijlstra 21</t>
  </si>
  <si>
    <t>Pottasch &amp; Bignell &amp; Olling &amp; Zijlstra 22</t>
  </si>
  <si>
    <t>Pottasch &amp; Bignell &amp; Olling &amp; Zijlstra 23</t>
  </si>
  <si>
    <t>Pottasch &amp; Bignell &amp; Olling &amp; Zijlstra 25</t>
  </si>
  <si>
    <t>Pottasch &amp; Bignell &amp; Olling &amp; Zijlstra 27</t>
  </si>
  <si>
    <t>Pottasch &amp; Bignell &amp; Olling &amp; Zijlstra 28</t>
  </si>
  <si>
    <t>Pottasch &amp; Bignell &amp; Olling &amp; Zijlstra 30</t>
  </si>
  <si>
    <t>Pottasch &amp; Bignell &amp; Olling &amp; Zijlstra 31</t>
  </si>
  <si>
    <t>Pottasch &amp; Bignell &amp; Olling &amp; Zijlstra 32</t>
  </si>
  <si>
    <t>Pottasch &amp; Bignell &amp; Olling &amp; Zijlstra 33</t>
  </si>
  <si>
    <t>Pottasch &amp; Bignell &amp; Olling &amp; Zijlstra 05</t>
  </si>
  <si>
    <t>Pottasch &amp; Bignell &amp; Olling &amp; Zijlstra 07</t>
  </si>
  <si>
    <t>Pottasch &amp; Bignell &amp; Olling &amp; Zijlstra 08</t>
  </si>
  <si>
    <t>Pottasch &amp; Bignell &amp; Olling &amp; Zijlstra 09</t>
  </si>
  <si>
    <t>RPZM 24</t>
  </si>
  <si>
    <t>PM 1-186</t>
  </si>
  <si>
    <t>K 6-24</t>
  </si>
  <si>
    <t>PBOZ 13</t>
  </si>
  <si>
    <t>PBOZ 14</t>
  </si>
  <si>
    <t>PBOZ 15</t>
  </si>
  <si>
    <t>PBOZ 19</t>
  </si>
  <si>
    <t>PBOZ 20</t>
  </si>
  <si>
    <t>PBOZ 21</t>
  </si>
  <si>
    <t>PBOZ 22</t>
  </si>
  <si>
    <t>PBOZ 23</t>
  </si>
  <si>
    <t>PBOZ 25</t>
  </si>
  <si>
    <t>PBOZ 27</t>
  </si>
  <si>
    <t>PBOZ 28</t>
  </si>
  <si>
    <t>PBOZ 30</t>
  </si>
  <si>
    <t>PBOZ 31</t>
  </si>
  <si>
    <t>PBOZ 32</t>
  </si>
  <si>
    <t>PBOZ 33</t>
  </si>
  <si>
    <t>PBOZ 05</t>
  </si>
  <si>
    <t>PBOZ 07</t>
  </si>
  <si>
    <t>PBOZ 08</t>
  </si>
  <si>
    <t>PBOZ 09</t>
  </si>
  <si>
    <t>Terz 677</t>
  </si>
  <si>
    <t>CoMaC 1</t>
  </si>
  <si>
    <t>CoMaC</t>
  </si>
  <si>
    <t>Coyne &amp; MacConnell</t>
  </si>
  <si>
    <t>Vatican Obs. Publ., 2, 73</t>
  </si>
  <si>
    <t>Coyne &amp; MacConnell 1</t>
  </si>
  <si>
    <t>Le Dû 15</t>
  </si>
  <si>
    <t>Le Dû 19</t>
  </si>
  <si>
    <t>Le Dû 20</t>
  </si>
  <si>
    <t>Le Dû 21</t>
  </si>
  <si>
    <t>Le Dû 22</t>
  </si>
  <si>
    <t>Le Dû 23</t>
  </si>
  <si>
    <t>Le Dû 24</t>
  </si>
  <si>
    <t>Le Dû 25</t>
  </si>
  <si>
    <t>Le Dû 26</t>
  </si>
  <si>
    <t>Le Dû 27</t>
  </si>
  <si>
    <t>Le Dû 28</t>
  </si>
  <si>
    <t>Le Dû 03</t>
  </si>
  <si>
    <t>Le Dû 05</t>
  </si>
  <si>
    <t>351.2-79.5</t>
  </si>
  <si>
    <t>Sculptor</t>
  </si>
  <si>
    <t>077.6+17.5</t>
  </si>
  <si>
    <t>243.2+04.7</t>
  </si>
  <si>
    <t>079.5-03.8</t>
  </si>
  <si>
    <t>068.2+08.4</t>
  </si>
  <si>
    <t>082.6+08.7</t>
  </si>
  <si>
    <t>081.9+11.7</t>
  </si>
  <si>
    <t>050.0-08.7</t>
  </si>
  <si>
    <t>045.6-22.8</t>
  </si>
  <si>
    <t>044.0-21.2</t>
  </si>
  <si>
    <t>075.8-17.7</t>
  </si>
  <si>
    <t>136.7+01.4</t>
  </si>
  <si>
    <t>227.3+06.5</t>
  </si>
  <si>
    <t>LDu 15</t>
  </si>
  <si>
    <t>LDu 19</t>
  </si>
  <si>
    <t>LDu 20</t>
  </si>
  <si>
    <t>LDu 21</t>
  </si>
  <si>
    <t>LDu 22</t>
  </si>
  <si>
    <t>LDu 23</t>
  </si>
  <si>
    <t>LDu 24</t>
  </si>
  <si>
    <t>LDu 25</t>
  </si>
  <si>
    <t>LDu 26</t>
  </si>
  <si>
    <t>LDu 27</t>
  </si>
  <si>
    <t>LDu 28</t>
  </si>
  <si>
    <t>LDu 03</t>
  </si>
  <si>
    <t>LDu 05</t>
  </si>
  <si>
    <t>Mulato 1</t>
  </si>
  <si>
    <t>Mulato 2</t>
  </si>
  <si>
    <t>Mulato 3</t>
  </si>
  <si>
    <t>Mulato 4</t>
  </si>
  <si>
    <t>Mulato 5</t>
  </si>
  <si>
    <t>Mulato 6</t>
  </si>
  <si>
    <t>Mulato 7</t>
  </si>
  <si>
    <t>Mulato 8</t>
  </si>
  <si>
    <t>Mulato 9</t>
  </si>
  <si>
    <t>Mul</t>
  </si>
  <si>
    <t>Mulato</t>
  </si>
  <si>
    <t>Lionel Mulato, French Amateur Astronomer</t>
  </si>
  <si>
    <t>054.0-03.5</t>
  </si>
  <si>
    <t>119.4+01.0</t>
  </si>
  <si>
    <t>048.9+01.8</t>
  </si>
  <si>
    <t>073.4+01.5</t>
  </si>
  <si>
    <t>056.1-03.8</t>
  </si>
  <si>
    <t>056.2-03.5</t>
  </si>
  <si>
    <t>056.6-12.0</t>
  </si>
  <si>
    <t>129.7-07.1</t>
  </si>
  <si>
    <t>049.1+02.5</t>
  </si>
  <si>
    <t>Mul 1</t>
  </si>
  <si>
    <t>Mul 2</t>
  </si>
  <si>
    <t>Mul 3</t>
  </si>
  <si>
    <t>Mul 4</t>
  </si>
  <si>
    <t>Mul 5</t>
  </si>
  <si>
    <t>Mul 6</t>
  </si>
  <si>
    <t>Mul 7</t>
  </si>
  <si>
    <t>Mul 8</t>
  </si>
  <si>
    <t>Mul 9</t>
  </si>
  <si>
    <t>Hartl &amp; Dengel &amp; Weinberger 10</t>
  </si>
  <si>
    <t>HaWe 12</t>
  </si>
  <si>
    <t>011-14.1</t>
  </si>
  <si>
    <t>HDW 10</t>
  </si>
  <si>
    <t>DSH J1714.8-1415</t>
  </si>
  <si>
    <t>DSH J2002.4+5533</t>
  </si>
  <si>
    <t>DSH J2120.8+5056</t>
  </si>
  <si>
    <t>Deep Sky Hunters J1714.8-1415</t>
  </si>
  <si>
    <t>Deep Sky Hunters J2002.4+5533</t>
  </si>
  <si>
    <t>Deep Sky Hunters J2120.8+5056</t>
  </si>
  <si>
    <t>Pa 4</t>
  </si>
  <si>
    <t>Pa 2</t>
  </si>
  <si>
    <t>ESO 128-25</t>
  </si>
  <si>
    <t>ESO 209-13</t>
  </si>
  <si>
    <t>ESO 257-18</t>
  </si>
  <si>
    <t>ESO 309-20</t>
  </si>
  <si>
    <t>ESO 310-11</t>
  </si>
  <si>
    <t>ESO 340-34</t>
  </si>
  <si>
    <t>ESO 341-10</t>
  </si>
  <si>
    <t>ESO 380-12</t>
  </si>
  <si>
    <t>ESO 389-13</t>
  </si>
  <si>
    <t>ESO 450-26</t>
  </si>
  <si>
    <t>ESO 452-12</t>
  </si>
  <si>
    <t>ESO 515-11</t>
  </si>
  <si>
    <t>Octans</t>
  </si>
  <si>
    <t>galaxy?</t>
  </si>
  <si>
    <t>288+00.2</t>
  </si>
  <si>
    <t>352+11.1</t>
  </si>
  <si>
    <t>ESO 011-01</t>
  </si>
  <si>
    <t>ESO 209-05</t>
  </si>
  <si>
    <t>ESO 209-07</t>
  </si>
  <si>
    <t>ESO 252-09</t>
  </si>
  <si>
    <t>ESO 312-06</t>
  </si>
  <si>
    <t>ESO 371-09</t>
  </si>
  <si>
    <t>ESO 449-02</t>
  </si>
  <si>
    <t>ESO 525-06</t>
  </si>
  <si>
    <t>ESO 580-02</t>
  </si>
  <si>
    <t>European Southern Observatory 011-01</t>
  </si>
  <si>
    <t>European Southern Observatory 128-25</t>
  </si>
  <si>
    <t>European Southern Observatory 209-13</t>
  </si>
  <si>
    <t>European Southern Observatory 209-05</t>
  </si>
  <si>
    <t>European Southern Observatory 209-07</t>
  </si>
  <si>
    <t>European Southern Observatory 252-09</t>
  </si>
  <si>
    <t>European Southern Observatory 257-18</t>
  </si>
  <si>
    <t>European Southern Observatory 309-20</t>
  </si>
  <si>
    <t>European Southern Observatory 310-11</t>
  </si>
  <si>
    <t>European Southern Observatory 312-06</t>
  </si>
  <si>
    <t>European Southern Observatory 340-34</t>
  </si>
  <si>
    <t>European Southern Observatory 341-10</t>
  </si>
  <si>
    <t>European Southern Observatory 371-09</t>
  </si>
  <si>
    <t>European Southern Observatory 380-12</t>
  </si>
  <si>
    <t>European Southern Observatory 389-13</t>
  </si>
  <si>
    <t>European Southern Observatory 449-02</t>
  </si>
  <si>
    <t>European Southern Observatory 450-26</t>
  </si>
  <si>
    <t>European Southern Observatory 452-12</t>
  </si>
  <si>
    <t>European Southern Observatory 515-11</t>
  </si>
  <si>
    <t>European Southern Observatory 525-06</t>
  </si>
  <si>
    <t>European Southern Observatory 580-02</t>
  </si>
  <si>
    <t>Gomez &amp; Rodriguez &amp; Mirabel 2</t>
  </si>
  <si>
    <t>GRM 2</t>
  </si>
  <si>
    <t>359.1+00.0</t>
  </si>
  <si>
    <t>Kohoutek 1-24</t>
  </si>
  <si>
    <t>Kohoutek 2-12</t>
  </si>
  <si>
    <t>Kohoutek 4-17</t>
  </si>
  <si>
    <t>Kohoutek 4-30</t>
  </si>
  <si>
    <t>Kohoutek 4-43</t>
  </si>
  <si>
    <t>Kohoutek 2-04</t>
  </si>
  <si>
    <t>322+14.1</t>
  </si>
  <si>
    <t>243-25.1</t>
  </si>
  <si>
    <t>275+72.1</t>
  </si>
  <si>
    <t>Most likely a plate flaw on the POSS-I red print.</t>
  </si>
  <si>
    <t>33-04.1</t>
  </si>
  <si>
    <t>057+01.1</t>
  </si>
  <si>
    <t>064-09.1</t>
  </si>
  <si>
    <t>DSH2001:</t>
  </si>
  <si>
    <t>Dufton &amp; Smartt &amp; Hambly, 2001</t>
  </si>
  <si>
    <t>Astron. Astrophys., 373, 608-624</t>
  </si>
  <si>
    <t>DSH2001: 520-3</t>
  </si>
  <si>
    <t>Dufton &amp; Smartt &amp; Hambly, 2001: 520-3</t>
  </si>
  <si>
    <t>2MASS J00102050+5837085</t>
  </si>
  <si>
    <t>2MASS J00281083+6141313</t>
  </si>
  <si>
    <t>2MASS J00425447+6119311</t>
  </si>
  <si>
    <t>2MASS J00544944+6335426</t>
  </si>
  <si>
    <t>2MASS J00561098-7218516</t>
  </si>
  <si>
    <t>2MASS J01032236-7204109</t>
  </si>
  <si>
    <t>2MASS J01033631-7204041</t>
  </si>
  <si>
    <t>2MASS J01052932-7208307</t>
  </si>
  <si>
    <t>2MASS J01065566+6417301</t>
  </si>
  <si>
    <t>2MASS J01144704-7320590</t>
  </si>
  <si>
    <t>2MASS J01335739+3042503</t>
  </si>
  <si>
    <t>2MASS J01455120+6416057</t>
  </si>
  <si>
    <t>2MASS J02003948+6032591</t>
  </si>
  <si>
    <t>2MASS J02413591+5737379</t>
  </si>
  <si>
    <t>2MASS J04225609+5347093</t>
  </si>
  <si>
    <t>2MASS J04275437+4810085</t>
  </si>
  <si>
    <t>2MASS J04292684+4516101</t>
  </si>
  <si>
    <t>2MASS J04433863+4109414</t>
  </si>
  <si>
    <t>2MASS J05021945+4803375</t>
  </si>
  <si>
    <t>2MASS J05320926+3018531</t>
  </si>
  <si>
    <t>2MASS J05381788+3139349</t>
  </si>
  <si>
    <t>2MASS J06000454+1651259</t>
  </si>
  <si>
    <t>2MASS J06092678+2455199</t>
  </si>
  <si>
    <t>2MASS J06131753+1519577</t>
  </si>
  <si>
    <t>2MASS J06141726+2254185</t>
  </si>
  <si>
    <t>2MASS J06202170+1107101</t>
  </si>
  <si>
    <t>2MASS J06242336+0924174</t>
  </si>
  <si>
    <t>2MASS J06393425+0621170</t>
  </si>
  <si>
    <t>2MASS J06422218-0226285</t>
  </si>
  <si>
    <t>2MASS J09393702-5131293</t>
  </si>
  <si>
    <t>2MASS J11301231-6304314</t>
  </si>
  <si>
    <t>2MASS J13265893-6153347</t>
  </si>
  <si>
    <t>2MASS J13395637-6230325</t>
  </si>
  <si>
    <t>2MASS J14063419-6111336</t>
  </si>
  <si>
    <t>2MASS J15220685-5627379</t>
  </si>
  <si>
    <t>2MASS J16100722-5249129</t>
  </si>
  <si>
    <t>2MASS J16282820-4845290</t>
  </si>
  <si>
    <t>2MASS J17032029-3550412</t>
  </si>
  <si>
    <t>2MASS J17045495-4016329</t>
  </si>
  <si>
    <t>2MASS J17380044-4502140</t>
  </si>
  <si>
    <t>2MASS J18020471-2216186</t>
  </si>
  <si>
    <t>2MASS J18293756-1907361</t>
  </si>
  <si>
    <t>2MASS J18511825-0143487</t>
  </si>
  <si>
    <t>2MASS J18573787+0203440</t>
  </si>
  <si>
    <t>2MASS J19152858+1847483</t>
  </si>
  <si>
    <t>2MASS J19170132+1559478</t>
  </si>
  <si>
    <t>2MASS J19193387+1516421</t>
  </si>
  <si>
    <t>2MASS J19271794+0814294</t>
  </si>
  <si>
    <t>2MASS J19280294+1716432</t>
  </si>
  <si>
    <t>2MASS J19595642+3048238</t>
  </si>
  <si>
    <t>2MASS J20081153+3525005</t>
  </si>
  <si>
    <t>2MASS J20112621+3316066</t>
  </si>
  <si>
    <t>2MASS J20162317+3737045</t>
  </si>
  <si>
    <t>2MASS J20183583+4055079</t>
  </si>
  <si>
    <t>2MASS J20254986+4123081</t>
  </si>
  <si>
    <t>2MASS J20580267+4635026</t>
  </si>
  <si>
    <t>2MASS J21193896+4649135</t>
  </si>
  <si>
    <t>2MASS J21195622+5147041</t>
  </si>
  <si>
    <t>2MASS J21295556+5539041</t>
  </si>
  <si>
    <t>2MASS J21533139+5629271</t>
  </si>
  <si>
    <t>2MASS J22010817+5554413</t>
  </si>
  <si>
    <t>2MASS J22064859+5411475</t>
  </si>
  <si>
    <t>2MASS J22151887+5823125</t>
  </si>
  <si>
    <t>IRAS 00399+6103</t>
  </si>
  <si>
    <t>IRAS 01037+6401</t>
  </si>
  <si>
    <t>Triangulum</t>
  </si>
  <si>
    <t>IRAS 02379+5724</t>
  </si>
  <si>
    <t>IRAS 01571+6018</t>
  </si>
  <si>
    <t>IRAS 04401+4103</t>
  </si>
  <si>
    <t>2 Micron All Sky Survey J00102050+5837085</t>
  </si>
  <si>
    <t>2 Micron All Sky Survey J00281083+6141313</t>
  </si>
  <si>
    <t>2 Micron All Sky Survey J00425447+6119311</t>
  </si>
  <si>
    <t>2 Micron All Sky Survey J00544944+6335426</t>
  </si>
  <si>
    <t>2 Micron All Sky Survey J00561098-7218516</t>
  </si>
  <si>
    <t>2 Micron All Sky Survey J01032236-7204109</t>
  </si>
  <si>
    <t>2 Micron All Sky Survey J01033631-7204041</t>
  </si>
  <si>
    <t>2 Micron All Sky Survey J01052932-7208307</t>
  </si>
  <si>
    <t>2 Micron All Sky Survey J01065566+6417301</t>
  </si>
  <si>
    <t>2 Micron All Sky Survey J01144704-7320590</t>
  </si>
  <si>
    <t>2 Micron All Sky Survey J01335739+3042503</t>
  </si>
  <si>
    <t>2 Micron All Sky Survey J01455120+6416057</t>
  </si>
  <si>
    <t>2 Micron All Sky Survey J02003948+6032591</t>
  </si>
  <si>
    <t>2 Micron All Sky Survey J02413591+5737379</t>
  </si>
  <si>
    <t>2 Micron All Sky Survey J04225609+5347093</t>
  </si>
  <si>
    <t>2 Micron All Sky Survey J04275437+4810085</t>
  </si>
  <si>
    <t>2 Micron All Sky Survey J04292684+4516101</t>
  </si>
  <si>
    <t>2 Micron All Sky Survey J04433863+4109414</t>
  </si>
  <si>
    <t>2 Micron All Sky Survey J05021945+4803375</t>
  </si>
  <si>
    <t>2 Micron All Sky Survey J05320926+3018531</t>
  </si>
  <si>
    <t>2 Micron All Sky Survey J05381788+3139349</t>
  </si>
  <si>
    <t>2 Micron All Sky Survey J06000454+1651259</t>
  </si>
  <si>
    <t>2 Micron All Sky Survey J06092678+2455199</t>
  </si>
  <si>
    <t>2 Micron All Sky Survey J06131753+1519577</t>
  </si>
  <si>
    <t>2 Micron All Sky Survey J06141726+2254185</t>
  </si>
  <si>
    <t>2 Micron All Sky Survey J06202170+1107101</t>
  </si>
  <si>
    <t>2 Micron All Sky Survey J06242336+0924174</t>
  </si>
  <si>
    <t>2 Micron All Sky Survey J06393425+0621170</t>
  </si>
  <si>
    <t>2 Micron All Sky Survey J06422218-0226285</t>
  </si>
  <si>
    <t>2 Micron All Sky Survey J09393702-5131293</t>
  </si>
  <si>
    <t>2 Micron All Sky Survey J11301231-6304314</t>
  </si>
  <si>
    <t>2 Micron All Sky Survey J13265893-6153347</t>
  </si>
  <si>
    <t>2 Micron All Sky Survey J13395637-6230325</t>
  </si>
  <si>
    <t>2 Micron All Sky Survey J14063419-6111336</t>
  </si>
  <si>
    <t>2 Micron All Sky Survey J15220685-5627379</t>
  </si>
  <si>
    <t>2 Micron All Sky Survey J16100722-5249129</t>
  </si>
  <si>
    <t>2 Micron All Sky Survey J16282820-4845290</t>
  </si>
  <si>
    <t>2 Micron All Sky Survey J17032029-3550412</t>
  </si>
  <si>
    <t>2 Micron All Sky Survey J17045495-4016329</t>
  </si>
  <si>
    <t>2 Micron All Sky Survey J17380044-4502140</t>
  </si>
  <si>
    <t>2 Micron All Sky Survey J18020471-2216186</t>
  </si>
  <si>
    <t>2 Micron All Sky Survey J18293756-1907361</t>
  </si>
  <si>
    <t>2 Micron All Sky Survey J18511825-0143487</t>
  </si>
  <si>
    <t>2 Micron All Sky Survey J18573787+0203440</t>
  </si>
  <si>
    <t>2 Micron All Sky Survey J19152858+1847483</t>
  </si>
  <si>
    <t>2 Micron All Sky Survey J19170132+1559478</t>
  </si>
  <si>
    <t>2 Micron All Sky Survey J19193387+1516421</t>
  </si>
  <si>
    <t>2 Micron All Sky Survey J19271794+0814294</t>
  </si>
  <si>
    <t>2 Micron All Sky Survey J19280294+1716432</t>
  </si>
  <si>
    <t>2 Micron All Sky Survey J19595642+3048238</t>
  </si>
  <si>
    <t>2 Micron All Sky Survey J20081153+3525005</t>
  </si>
  <si>
    <t>2 Micron All Sky Survey J20112621+3316066</t>
  </si>
  <si>
    <t>2 Micron All Sky Survey J20162317+3737045</t>
  </si>
  <si>
    <t>2 Micron All Sky Survey J20183583+4055079</t>
  </si>
  <si>
    <t>2 Micron All Sky Survey J20254986+4123081</t>
  </si>
  <si>
    <t>2 Micron All Sky Survey J20580267+4635026</t>
  </si>
  <si>
    <t>2 Micron All Sky Survey J21193896+4649135</t>
  </si>
  <si>
    <t>2 Micron All Sky Survey J21195622+5147041</t>
  </si>
  <si>
    <t>2 Micron All Sky Survey J21295556+5539041</t>
  </si>
  <si>
    <t>2 Micron All Sky Survey J21533139+5629271</t>
  </si>
  <si>
    <t>2 Micron All Sky Survey J22010817+5554413</t>
  </si>
  <si>
    <t>2 Micron All Sky Survey J22064859+5411475</t>
  </si>
  <si>
    <t>2 Micron All Sky Survey J22151887+5823125</t>
  </si>
  <si>
    <t>IRAS 09378-5117</t>
  </si>
  <si>
    <t>358+08.1</t>
  </si>
  <si>
    <t>IRAS 17590-2216</t>
  </si>
  <si>
    <t>IRAS 18487-0147</t>
  </si>
  <si>
    <t>IRAS 18551+0159</t>
  </si>
  <si>
    <t>IRAS 19172+1511</t>
  </si>
  <si>
    <t>IRAS 19258+1710</t>
  </si>
  <si>
    <t>DSH J2046.1+5257</t>
  </si>
  <si>
    <t>Deep Sky Hunters J2046.1+5257</t>
  </si>
  <si>
    <t>IRAS 21283+5525</t>
  </si>
  <si>
    <t>Terz 0026</t>
  </si>
  <si>
    <t>Terz 0029</t>
  </si>
  <si>
    <t>358+09.2</t>
  </si>
  <si>
    <t>Wray 16-102</t>
  </si>
  <si>
    <t>Wray 16-103</t>
  </si>
  <si>
    <t>Wray 16-129</t>
  </si>
  <si>
    <t>Wray 16-143</t>
  </si>
  <si>
    <t>Wray 16-155</t>
  </si>
  <si>
    <t>Wray 16-161</t>
  </si>
  <si>
    <t>Wray 16-179</t>
  </si>
  <si>
    <t>Wray 16-192</t>
  </si>
  <si>
    <t>Wray 16-197</t>
  </si>
  <si>
    <t>Wray 16-251</t>
  </si>
  <si>
    <t>Wray 16-269</t>
  </si>
  <si>
    <t>Wray 16-295</t>
  </si>
  <si>
    <t>Wray 16-298</t>
  </si>
  <si>
    <t>Wray 16-376</t>
  </si>
  <si>
    <t>Wray 17-026</t>
  </si>
  <si>
    <t>Wray 15-012</t>
  </si>
  <si>
    <t>Wray 16-013</t>
  </si>
  <si>
    <t>Wray 16-014</t>
  </si>
  <si>
    <t>Wray 16-019</t>
  </si>
  <si>
    <t>Wray 16-002</t>
  </si>
  <si>
    <t>Wray 16-024</t>
  </si>
  <si>
    <t>Wray 16-026</t>
  </si>
  <si>
    <t>Wray 16-029</t>
  </si>
  <si>
    <t>Wray 16-003</t>
  </si>
  <si>
    <t>Wray 16-031</t>
  </si>
  <si>
    <t>Wray 16-042</t>
  </si>
  <si>
    <t>Wray 16-045</t>
  </si>
  <si>
    <t>Wray 16-050</t>
  </si>
  <si>
    <t>Wray 16-053</t>
  </si>
  <si>
    <t>Wray 16-058</t>
  </si>
  <si>
    <t>Wray 16-006</t>
  </si>
  <si>
    <t>Wray 16-061</t>
  </si>
  <si>
    <t>Wray 16-007</t>
  </si>
  <si>
    <t>Wray 16-073</t>
  </si>
  <si>
    <t>Wray 16-009</t>
  </si>
  <si>
    <t>Wray 16-099</t>
  </si>
  <si>
    <t>Wray 17-011</t>
  </si>
  <si>
    <t>Wray 17-012</t>
  </si>
  <si>
    <t>Wray 17-013</t>
  </si>
  <si>
    <t>Wray 17-014</t>
  </si>
  <si>
    <t>Wray 17-016</t>
  </si>
  <si>
    <t>Wray 17-017</t>
  </si>
  <si>
    <t>Wray 17-019</t>
  </si>
  <si>
    <t>Wray 17-002</t>
  </si>
  <si>
    <t>Wray 17-021</t>
  </si>
  <si>
    <t>Wray 17-022</t>
  </si>
  <si>
    <t>Wray 17-024</t>
  </si>
  <si>
    <t>Wray 17-027</t>
  </si>
  <si>
    <t>Wray 17-028</t>
  </si>
  <si>
    <t>Wray 17-029</t>
  </si>
  <si>
    <t>Wray 17-003</t>
  </si>
  <si>
    <t>Wray 17-032</t>
  </si>
  <si>
    <t>Wray 17-033</t>
  </si>
  <si>
    <t>Wray 17-037</t>
  </si>
  <si>
    <t>Wray 17-004</t>
  </si>
  <si>
    <t>Wray 17-043</t>
  </si>
  <si>
    <t>Wray 17-044</t>
  </si>
  <si>
    <t>Wray 17-047</t>
  </si>
  <si>
    <t>Wray 17-048</t>
  </si>
  <si>
    <t>Wray 17-049</t>
  </si>
  <si>
    <t>Wray 17-005</t>
  </si>
  <si>
    <t>Wray 17-050</t>
  </si>
  <si>
    <t>Wray 17-051</t>
  </si>
  <si>
    <t>Wray 17-052</t>
  </si>
  <si>
    <t>Wray 17-053</t>
  </si>
  <si>
    <t>Wray 17-054</t>
  </si>
  <si>
    <t>Wray 17-055</t>
  </si>
  <si>
    <t>Wray 17-057</t>
  </si>
  <si>
    <t>Wray 17-006</t>
  </si>
  <si>
    <t>Wray 17-060</t>
  </si>
  <si>
    <t>Wray 17-063</t>
  </si>
  <si>
    <t>Wray 17-065</t>
  </si>
  <si>
    <t>Wray 17-067</t>
  </si>
  <si>
    <t>Wray 17-069</t>
  </si>
  <si>
    <t>Wray 17-007</t>
  </si>
  <si>
    <t>Wray 17-070</t>
  </si>
  <si>
    <t>Wray 17-072</t>
  </si>
  <si>
    <t>Wray 17-073</t>
  </si>
  <si>
    <t>Wray 17-074</t>
  </si>
  <si>
    <t>PK 212+23.1 - why?</t>
  </si>
  <si>
    <t>295+06.1</t>
  </si>
  <si>
    <t>294+12.1</t>
  </si>
  <si>
    <t>307+01.1</t>
  </si>
  <si>
    <t>246+02.1</t>
  </si>
  <si>
    <t>265-09.1</t>
  </si>
  <si>
    <t>310-03.1</t>
  </si>
  <si>
    <t>314-00.1</t>
  </si>
  <si>
    <t>318-02.3</t>
  </si>
  <si>
    <t>Sa 2-111</t>
  </si>
  <si>
    <t>Sa 3-006</t>
  </si>
  <si>
    <t>325+04.3</t>
  </si>
  <si>
    <t>Sa 2-025</t>
  </si>
  <si>
    <t>261-04.1</t>
  </si>
  <si>
    <t>Sa 2-128</t>
  </si>
  <si>
    <t>331+03.1</t>
  </si>
  <si>
    <t>326-03.1</t>
  </si>
  <si>
    <t>242-06.1</t>
  </si>
  <si>
    <t>259+00.2</t>
  </si>
  <si>
    <t>Sa 3-041</t>
  </si>
  <si>
    <t>342-02.2</t>
  </si>
  <si>
    <t>Sa 2-030</t>
  </si>
  <si>
    <t>256+03.1</t>
  </si>
  <si>
    <t>352+00.2</t>
  </si>
  <si>
    <t>270-05.1</t>
  </si>
  <si>
    <t>354-02.1</t>
  </si>
  <si>
    <t>357-01.1</t>
  </si>
  <si>
    <t>244-06.1</t>
  </si>
  <si>
    <t>270-04.1</t>
  </si>
  <si>
    <t>352-09.1</t>
  </si>
  <si>
    <t>278-06.3</t>
  </si>
  <si>
    <t>272+00.1</t>
  </si>
  <si>
    <t>266+08.1</t>
  </si>
  <si>
    <t>274+01.1</t>
  </si>
  <si>
    <t>274+03.2</t>
  </si>
  <si>
    <t>246-04.1</t>
  </si>
  <si>
    <t>278+00.1</t>
  </si>
  <si>
    <t>248-04.1</t>
  </si>
  <si>
    <t>287-02.1</t>
  </si>
  <si>
    <t>262-10.1</t>
  </si>
  <si>
    <t>296-06.2</t>
  </si>
  <si>
    <t>261-08.2</t>
  </si>
  <si>
    <t>269-13.1</t>
  </si>
  <si>
    <t>263-09.1</t>
  </si>
  <si>
    <t>261-08.1</t>
  </si>
  <si>
    <t>245+05.1</t>
  </si>
  <si>
    <t>251+01.1</t>
  </si>
  <si>
    <t>257-00.1</t>
  </si>
  <si>
    <t>Sa 3-004</t>
  </si>
  <si>
    <t>247-10.1</t>
  </si>
  <si>
    <t>268-03.1</t>
  </si>
  <si>
    <t>261+04.1</t>
  </si>
  <si>
    <t>264+03.1</t>
  </si>
  <si>
    <t>279-08.1</t>
  </si>
  <si>
    <t>282-10.1</t>
  </si>
  <si>
    <t>278-06.2</t>
  </si>
  <si>
    <t>264+08.1</t>
  </si>
  <si>
    <t>245-08.1</t>
  </si>
  <si>
    <t>282-07.1</t>
  </si>
  <si>
    <t>274+02.3</t>
  </si>
  <si>
    <t>274+03.3</t>
  </si>
  <si>
    <t>247-08.1</t>
  </si>
  <si>
    <t>286-02.1</t>
  </si>
  <si>
    <t>285-01.2</t>
  </si>
  <si>
    <t>294+00.1</t>
  </si>
  <si>
    <t>293+05.1</t>
  </si>
  <si>
    <t>292+10.1</t>
  </si>
  <si>
    <t>244-06.2</t>
  </si>
  <si>
    <t>295+04.1</t>
  </si>
  <si>
    <t>297-03.1</t>
  </si>
  <si>
    <t>295+07.1</t>
  </si>
  <si>
    <t>296+10.1</t>
  </si>
  <si>
    <t>297+13.1</t>
  </si>
  <si>
    <t>297+07.1</t>
  </si>
  <si>
    <t>256-11.1</t>
  </si>
  <si>
    <t>308+00.2</t>
  </si>
  <si>
    <t>308-12.2</t>
  </si>
  <si>
    <t>313-05.1</t>
  </si>
  <si>
    <t>321-00.2</t>
  </si>
  <si>
    <t>244-04.1</t>
  </si>
  <si>
    <t>321-01.1</t>
  </si>
  <si>
    <t>323-07.1</t>
  </si>
  <si>
    <t>325-07.1</t>
  </si>
  <si>
    <t>Raffaeilli 10</t>
  </si>
  <si>
    <t>Raffaeilli 11</t>
  </si>
  <si>
    <t>Raffaeilli 12</t>
  </si>
  <si>
    <t>Raffaeilli 13</t>
  </si>
  <si>
    <t>Raffaeilli 14</t>
  </si>
  <si>
    <t>Raffaeilli 15</t>
  </si>
  <si>
    <t>Raffaeilli 17</t>
  </si>
  <si>
    <t>Raffaeilli 18</t>
  </si>
  <si>
    <t>Raffaeilli 19</t>
  </si>
  <si>
    <t>Raffaeilli 20</t>
  </si>
  <si>
    <t>Raffaeilli 21</t>
  </si>
  <si>
    <t>Raffaeilli 22</t>
  </si>
  <si>
    <t>Raffaeilli 23</t>
  </si>
  <si>
    <t>Raffaeilli 01</t>
  </si>
  <si>
    <t>Raffaeilli 03</t>
  </si>
  <si>
    <t>Raffaeilli 05</t>
  </si>
  <si>
    <t>Raffaeilli 06</t>
  </si>
  <si>
    <t>Raffaeilli 07</t>
  </si>
  <si>
    <t>Raffaeilli 08</t>
  </si>
  <si>
    <t>Raffaeilli 09</t>
  </si>
  <si>
    <t>066.5+15.1</t>
  </si>
  <si>
    <t>086.5+01.8</t>
  </si>
  <si>
    <t>029.9+05.8</t>
  </si>
  <si>
    <t>055.6+06.8</t>
  </si>
  <si>
    <t>069.3+03.0</t>
  </si>
  <si>
    <t>090.2+16.7</t>
  </si>
  <si>
    <t>072.0+08.0</t>
  </si>
  <si>
    <t>059.1-01.4</t>
  </si>
  <si>
    <t>130.2+00.7</t>
  </si>
  <si>
    <t>129.7-07.0</t>
  </si>
  <si>
    <t>044.6-14.8</t>
  </si>
  <si>
    <t>111.0+02.8</t>
  </si>
  <si>
    <t>130.5-14.7</t>
  </si>
  <si>
    <t>032.1+00.1</t>
  </si>
  <si>
    <t>050.1+03.1</t>
  </si>
  <si>
    <t>086.2-01.2</t>
  </si>
  <si>
    <t>082.2+09.0</t>
  </si>
  <si>
    <t>040.8-09.7</t>
  </si>
  <si>
    <t>078.3+10.2</t>
  </si>
  <si>
    <t>063.7-10.5</t>
  </si>
  <si>
    <t>Ra 10</t>
  </si>
  <si>
    <t>Ra 11</t>
  </si>
  <si>
    <t>Ra 12</t>
  </si>
  <si>
    <t>Ra 13</t>
  </si>
  <si>
    <t>Ra 14</t>
  </si>
  <si>
    <t>Ra 15</t>
  </si>
  <si>
    <t>Ra 17</t>
  </si>
  <si>
    <t>Ra 18</t>
  </si>
  <si>
    <t>Ra 19</t>
  </si>
  <si>
    <t>Ra 20</t>
  </si>
  <si>
    <t>Ra 21</t>
  </si>
  <si>
    <t>Ra 22</t>
  </si>
  <si>
    <t>Ra 23</t>
  </si>
  <si>
    <t>Ra 01</t>
  </si>
  <si>
    <t>Ra 03</t>
  </si>
  <si>
    <t>Ra 05</t>
  </si>
  <si>
    <t>Ra 06</t>
  </si>
  <si>
    <t>Ra 07</t>
  </si>
  <si>
    <t>Ra 08</t>
  </si>
  <si>
    <t>Ra 09</t>
  </si>
  <si>
    <t>IRAS 01487+5453</t>
  </si>
  <si>
    <t>IRAS 05495+2620</t>
  </si>
  <si>
    <t>IRAS 10348-6320</t>
  </si>
  <si>
    <t>IRAS 11415-6540</t>
  </si>
  <si>
    <t>IRAS 12405-6219</t>
  </si>
  <si>
    <t>IRAS 13304-6431</t>
  </si>
  <si>
    <t>IRAS 15093-5732</t>
  </si>
  <si>
    <t>IRAS 16097-5257</t>
  </si>
  <si>
    <t>IRAS 16228-5014</t>
  </si>
  <si>
    <t>IRAS 16256-5209</t>
  </si>
  <si>
    <t>IRAS 17554-2628</t>
  </si>
  <si>
    <t>IRAS 18036-1954</t>
  </si>
  <si>
    <t>IRAS 18067-1749</t>
  </si>
  <si>
    <t>IRAS 18443-0231</t>
  </si>
  <si>
    <t>IRAS 19101+1141</t>
  </si>
  <si>
    <t>IRAS 19151+1422</t>
  </si>
  <si>
    <t>IRAS 19396+2400</t>
  </si>
  <si>
    <t>IRAS 19434+2320</t>
  </si>
  <si>
    <t>IRAS 20140+3720</t>
  </si>
  <si>
    <t>IRAS 20191+3800</t>
  </si>
  <si>
    <t>IRAS 22134+5738</t>
  </si>
  <si>
    <t>183.0+00.0</t>
  </si>
  <si>
    <t>PM 1-074</t>
  </si>
  <si>
    <t>Preite-Martinez 1-074</t>
  </si>
  <si>
    <t>308-03.1</t>
  </si>
  <si>
    <t>308.5-03.5</t>
  </si>
  <si>
    <t>PM 1-134</t>
  </si>
  <si>
    <t>Preite-Martinez 1-134</t>
  </si>
  <si>
    <t>PM 1-152</t>
  </si>
  <si>
    <t>Preite-Martinez 1-152</t>
  </si>
  <si>
    <t>003+06.1</t>
  </si>
  <si>
    <t>003.4+06.3</t>
  </si>
  <si>
    <t>Infrared Astronomical Satellite 01487+5453</t>
  </si>
  <si>
    <t>Infrared Astronomical Satellite 05495+2620</t>
  </si>
  <si>
    <t>Infrared Astronomical Satellite 10348-6320</t>
  </si>
  <si>
    <t>Infrared Astronomical Satellite 11415-6540</t>
  </si>
  <si>
    <t>Infrared Astronomical Satellite 12405-6219</t>
  </si>
  <si>
    <t>Infrared Astronomical Satellite 13304-6431</t>
  </si>
  <si>
    <t>Infrared Astronomical Satellite 15093-5732</t>
  </si>
  <si>
    <t>Infrared Astronomical Satellite 16097-5257</t>
  </si>
  <si>
    <t>Infrared Astronomical Satellite 16228-5014</t>
  </si>
  <si>
    <t>Infrared Astronomical Satellite 16256-5209</t>
  </si>
  <si>
    <t>PM 1-162</t>
  </si>
  <si>
    <t>Preite-Martinez 1-162</t>
  </si>
  <si>
    <t>PM 1-189</t>
  </si>
  <si>
    <t>Preite-Martinez 1-189</t>
  </si>
  <si>
    <t>003.5-01.2</t>
  </si>
  <si>
    <t>PM 1-262</t>
  </si>
  <si>
    <t>Preite-Martinez 1-262</t>
  </si>
  <si>
    <t>039.1+02.7</t>
  </si>
  <si>
    <t>PM 1-270</t>
  </si>
  <si>
    <t>Preite-Martinez 1-270</t>
  </si>
  <si>
    <t>PM 1-284</t>
  </si>
  <si>
    <t>Preite-Martinez 1-284</t>
  </si>
  <si>
    <t>048.7+00.9</t>
  </si>
  <si>
    <t>PM 1-309</t>
  </si>
  <si>
    <t>Preite-Martinez 1-309</t>
  </si>
  <si>
    <t>058.6+00.9</t>
  </si>
  <si>
    <t>Infrared Astronomical Satellite 17554-2628</t>
  </si>
  <si>
    <t>Infrared Astronomical Satellite 18036-1954</t>
  </si>
  <si>
    <t>Infrared Astronomical Satellite 18067-1749</t>
  </si>
  <si>
    <t>Infrared Astronomical Satellite 18443-0231</t>
  </si>
  <si>
    <t>Infrared Astronomical Satellite 19101+1141</t>
  </si>
  <si>
    <t>Infrared Astronomical Satellite 19151+1422</t>
  </si>
  <si>
    <t>Infrared Astronomical Satellite 19396+2400</t>
  </si>
  <si>
    <t>Infrared Astronomical Satellite 19434+2320</t>
  </si>
  <si>
    <t>Infrared Astronomical Satellite 20140+3720</t>
  </si>
  <si>
    <t>Infrared Astronomical Satellite 20191+3800</t>
  </si>
  <si>
    <t>Infrared Astronomical Satellite 22134+5738</t>
  </si>
  <si>
    <t>IRAS 17466-2431</t>
  </si>
  <si>
    <t>IRAS 18025-2438</t>
  </si>
  <si>
    <t>IRAS 18034-2338</t>
  </si>
  <si>
    <t>IRAS 18052-2250</t>
  </si>
  <si>
    <t>IRAS 18047-1751</t>
  </si>
  <si>
    <t>IRAS 18053-1742</t>
  </si>
  <si>
    <t>IRAS 18144-1835</t>
  </si>
  <si>
    <t>IRAS 18104-1622</t>
  </si>
  <si>
    <t>IRAS 18232-1013</t>
  </si>
  <si>
    <t>IRAS 18305-1022</t>
  </si>
  <si>
    <t>IRAS 18257-0908</t>
  </si>
  <si>
    <t>IRAS 18315-0548</t>
  </si>
  <si>
    <t>IRAS 18556+0633</t>
  </si>
  <si>
    <t>IRAS 19066+0538</t>
  </si>
  <si>
    <t>Infrared Astronomical Satellite 17466-2431</t>
  </si>
  <si>
    <t>Infrared Astronomical Satellite 18025-2438</t>
  </si>
  <si>
    <t>Infrared Astronomical Satellite 18034-2338</t>
  </si>
  <si>
    <t>Infrared Astronomical Satellite 18052-2250</t>
  </si>
  <si>
    <t>Infrared Astronomical Satellite 18047-1751</t>
  </si>
  <si>
    <t>Infrared Astronomical Satellite 18053-1742</t>
  </si>
  <si>
    <t>Infrared Astronomical Satellite 18144-1835</t>
  </si>
  <si>
    <t>Infrared Astronomical Satellite 18104-1622</t>
  </si>
  <si>
    <t>Infrared Astronomical Satellite 18232-1013</t>
  </si>
  <si>
    <t>Infrared Astronomical Satellite 18305-1022</t>
  </si>
  <si>
    <t>Infrared Astronomical Satellite 18257-0908</t>
  </si>
  <si>
    <t>Infrared Astronomical Satellite 18315-0548</t>
  </si>
  <si>
    <t>Infrared Astronomical Satellite 18556+0633</t>
  </si>
  <si>
    <t>Infrared Astronomical Satellite 19066+0538</t>
  </si>
  <si>
    <t>347-02.1</t>
  </si>
  <si>
    <t>350.4+02.0</t>
  </si>
  <si>
    <t>Ratag &amp; Pottasch &amp; Zijlstra &amp; Menzies 15</t>
  </si>
  <si>
    <t>Ratag &amp; Pottasch &amp; Zijlstra &amp; Menzies 18</t>
  </si>
  <si>
    <t>Ratag &amp; Pottasch &amp; Zijlstra &amp; Menzies 19</t>
  </si>
  <si>
    <t>Ratag &amp; Pottasch &amp; Zijlstra &amp; Menzies 25</t>
  </si>
  <si>
    <t>Ratag &amp; Pottasch &amp; Zijlstra &amp; Menzies 26</t>
  </si>
  <si>
    <t>Ratag &amp; Pottasch &amp; Zijlstra &amp; Menzies 27</t>
  </si>
  <si>
    <t>Ratag &amp; Pottasch &amp; Zijlstra &amp; Menzies 03</t>
  </si>
  <si>
    <t>Ratag &amp; Pottasch &amp; Zijlstra &amp; Menzies 35</t>
  </si>
  <si>
    <t>Ratag &amp; Pottasch &amp; Zijlstra &amp; Menzies 38</t>
  </si>
  <si>
    <t>Ratag &amp; Pottasch &amp; Zijlstra &amp; Menzies 40</t>
  </si>
  <si>
    <t>Ratag &amp; Pottasch &amp; Zijlstra &amp; Menzies 41</t>
  </si>
  <si>
    <t>Ratag &amp; Pottasch &amp; Zijlstra &amp; Menzies 46</t>
  </si>
  <si>
    <t>Ratag &amp; Pottasch &amp; Zijlstra &amp; Menzies 47</t>
  </si>
  <si>
    <t>Ratag &amp; Pottasch &amp; Zijlstra &amp; Menzies 48</t>
  </si>
  <si>
    <t>Ratag &amp; Pottasch &amp; Zijlstra &amp; Menzies 05</t>
  </si>
  <si>
    <t>RPZM 15</t>
  </si>
  <si>
    <t>RPZM 18</t>
  </si>
  <si>
    <t>RPZM 19</t>
  </si>
  <si>
    <t>RPZM 25</t>
  </si>
  <si>
    <t>RPZM 26</t>
  </si>
  <si>
    <t>RPZM 27</t>
  </si>
  <si>
    <t>RPZM 03</t>
  </si>
  <si>
    <t>RPZM 35</t>
  </si>
  <si>
    <t>RPZM 38</t>
  </si>
  <si>
    <t>RPZM 40</t>
  </si>
  <si>
    <t>RPZM 41</t>
  </si>
  <si>
    <t>RPZM 46</t>
  </si>
  <si>
    <t>RPZM 47</t>
  </si>
  <si>
    <t>RPZM 48</t>
  </si>
  <si>
    <t>RPZM 05</t>
  </si>
  <si>
    <t>Sa 1-04</t>
  </si>
  <si>
    <t>Sa 2-138</t>
  </si>
  <si>
    <t>330-02.2</t>
  </si>
  <si>
    <t>Sa 2-18</t>
  </si>
  <si>
    <t>252-04.1</t>
  </si>
  <si>
    <t>PK 358-03.5 - why?</t>
  </si>
  <si>
    <t>001-03.4</t>
  </si>
  <si>
    <t>PK 358-03.6 - why?</t>
  </si>
  <si>
    <t>001-03.5</t>
  </si>
  <si>
    <t>PK 358-03.7 - why?</t>
  </si>
  <si>
    <t>001-03.6</t>
  </si>
  <si>
    <t>PK 358-03.9 - why?</t>
  </si>
  <si>
    <t>001-03.8</t>
  </si>
  <si>
    <t>Sa 2-304</t>
  </si>
  <si>
    <t>345-13.1</t>
  </si>
  <si>
    <t>Sa 2-193</t>
  </si>
  <si>
    <t>331-13.1</t>
  </si>
  <si>
    <t>Wray 15-0682</t>
  </si>
  <si>
    <t>Wray 16-0141</t>
  </si>
  <si>
    <t>Wray 16-0147</t>
  </si>
  <si>
    <t>Wray 16-0020</t>
  </si>
  <si>
    <t>Wray 16-0205</t>
  </si>
  <si>
    <t>Wray 16-0208</t>
  </si>
  <si>
    <t>Wray 16-0056</t>
  </si>
  <si>
    <t>PK 358-03.8</t>
  </si>
  <si>
    <t>354+02.1</t>
  </si>
  <si>
    <t>007+02.1</t>
  </si>
  <si>
    <t>111-03.1</t>
  </si>
  <si>
    <t>116+00.1</t>
  </si>
  <si>
    <t>289+10.1</t>
  </si>
  <si>
    <t>302-05.1</t>
  </si>
  <si>
    <t>339+29.1</t>
  </si>
  <si>
    <t>259-09.1</t>
  </si>
  <si>
    <t>013-07.2</t>
  </si>
  <si>
    <t>221+05.2</t>
  </si>
  <si>
    <t>235+04.1</t>
  </si>
  <si>
    <t>036+21.1</t>
  </si>
  <si>
    <t>036+20.1</t>
  </si>
  <si>
    <t>009-08.1</t>
  </si>
  <si>
    <t>ShWi 2</t>
  </si>
  <si>
    <t>ShWi 3</t>
  </si>
  <si>
    <t>ShWi 4</t>
  </si>
  <si>
    <t>ShWi 6</t>
  </si>
  <si>
    <t>StWr 2-37</t>
  </si>
  <si>
    <t>StWr 2-48</t>
  </si>
  <si>
    <t>Th 3-8</t>
  </si>
  <si>
    <t>Th 4-8</t>
  </si>
  <si>
    <t>We 2-260</t>
  </si>
  <si>
    <t>We 2-262</t>
  </si>
  <si>
    <t>Y-C 2-13</t>
  </si>
  <si>
    <t>Y-C 2-14</t>
  </si>
  <si>
    <t>Y-C 2-17</t>
  </si>
  <si>
    <t>Y-C 2-26</t>
  </si>
  <si>
    <t>Y-C 37</t>
  </si>
  <si>
    <t>Y-C 40</t>
  </si>
  <si>
    <t>Y-C 44</t>
  </si>
  <si>
    <t>Y-C 45</t>
  </si>
  <si>
    <t>Y-C 47</t>
  </si>
  <si>
    <t>Shaw &amp; Wirth 2</t>
  </si>
  <si>
    <t>Shaw &amp; Wirth 3</t>
  </si>
  <si>
    <t>Shaw &amp; Wirth 4</t>
  </si>
  <si>
    <t>Shaw &amp; Wirth 6</t>
  </si>
  <si>
    <t>Stock &amp; Wroblewski 2-37</t>
  </si>
  <si>
    <t>Stock &amp; Wroblewski 2-48</t>
  </si>
  <si>
    <t>The 3-8</t>
  </si>
  <si>
    <t>The 4-8</t>
  </si>
  <si>
    <t>Weinberger 2-260</t>
  </si>
  <si>
    <t>Weinberger 2-262</t>
  </si>
  <si>
    <t>Yale Columbia observatory 2-13</t>
  </si>
  <si>
    <t>Yale Columbia observatory 2-14</t>
  </si>
  <si>
    <t>Yale Columbia observatory 2-17</t>
  </si>
  <si>
    <t>Yale Columbia observatory 2-26</t>
  </si>
  <si>
    <t>Yale Columbia observatory 37</t>
  </si>
  <si>
    <t>Yale Columbia observatory 40</t>
  </si>
  <si>
    <t>Yale Columbia observatory 44</t>
  </si>
  <si>
    <t>Yale Columbia observatory 45</t>
  </si>
  <si>
    <t>Yale Columbia observatory 47</t>
  </si>
  <si>
    <t>Yale Columbia observatory 2-02</t>
  </si>
  <si>
    <t>147-09.1</t>
  </si>
  <si>
    <t>HaWe 3</t>
  </si>
  <si>
    <t>Hartl &amp; Weinberger 3</t>
  </si>
  <si>
    <t>356-02.1</t>
  </si>
  <si>
    <t>H 2-21</t>
  </si>
  <si>
    <t>Haro 3-21</t>
  </si>
  <si>
    <t>077+02.1</t>
  </si>
  <si>
    <t>079+00.1</t>
  </si>
  <si>
    <t>113+06.1</t>
  </si>
  <si>
    <t>203-18.1</t>
  </si>
  <si>
    <t>204-16.1</t>
  </si>
  <si>
    <t>Kj 2-1</t>
  </si>
  <si>
    <t>MaC 2-2</t>
  </si>
  <si>
    <t>MaC 2-3</t>
  </si>
  <si>
    <t>KjPn 4</t>
  </si>
  <si>
    <t>KjPn 7</t>
  </si>
  <si>
    <t>Kazarian &amp; Parsamian 3</t>
  </si>
  <si>
    <t>Kazarian &amp; Parsamian 4</t>
  </si>
  <si>
    <t>Kazarian &amp; Parsamian 7</t>
  </si>
  <si>
    <t>MacConnell 2-2</t>
  </si>
  <si>
    <t>MacConnell 2-3</t>
  </si>
  <si>
    <t>Kazarian</t>
  </si>
  <si>
    <t>1966
1976</t>
  </si>
  <si>
    <t>Astrofizika, 2, 371-372
Astrofizika, 12, 385</t>
  </si>
  <si>
    <t>Kj</t>
  </si>
  <si>
    <t>Kazarian 2-1</t>
  </si>
  <si>
    <t>VeRa 104</t>
  </si>
  <si>
    <t>VeRa 090</t>
  </si>
  <si>
    <t>VeRa</t>
  </si>
  <si>
    <t>Vega &amp; Rabolli (&amp; Muzzio &amp; Feinstein)</t>
  </si>
  <si>
    <t>Astron. J., 85, 1207-1217</t>
  </si>
  <si>
    <t>Vega &amp; Rabolli 104</t>
  </si>
  <si>
    <t>Vega &amp; Rabolli 090</t>
  </si>
  <si>
    <t>336-02.1</t>
  </si>
  <si>
    <t>336-01.1</t>
  </si>
  <si>
    <t>Bowtie Nebula</t>
  </si>
  <si>
    <t>Scarab Nebula</t>
  </si>
  <si>
    <t>Skull Nebula</t>
  </si>
  <si>
    <t>Cetus Bubble</t>
  </si>
  <si>
    <t>Comet nebula</t>
  </si>
  <si>
    <t>Oyster Nebula</t>
  </si>
  <si>
    <t>Camel's Eye</t>
  </si>
  <si>
    <t>Crystal Ball</t>
  </si>
  <si>
    <t>Cleopatra's Eye</t>
  </si>
  <si>
    <t>Raspberry Nebula</t>
  </si>
  <si>
    <t>Red Planetary</t>
  </si>
  <si>
    <t>Spirograph Nebula</t>
  </si>
  <si>
    <t>Double Bubble</t>
  </si>
  <si>
    <t>Gemini Nebula</t>
  </si>
  <si>
    <t>Medusa Nebula</t>
  </si>
  <si>
    <t>Headphones Nebula</t>
  </si>
  <si>
    <t>Southern Ring</t>
  </si>
  <si>
    <t>Diamond</t>
  </si>
  <si>
    <t>Baby Eskimo</t>
  </si>
  <si>
    <t>Lemon Slice</t>
  </si>
  <si>
    <t>Bow-Shock nebula</t>
  </si>
  <si>
    <t>White-Eyed Pea</t>
  </si>
  <si>
    <t>Turtle Nebula</t>
  </si>
  <si>
    <t>Minkowski's Butterfly</t>
  </si>
  <si>
    <t>Cheerio Nebula</t>
  </si>
  <si>
    <t>Blue Racquetball</t>
  </si>
  <si>
    <t>Emerald Nebula</t>
  </si>
  <si>
    <t>Turquoise Nebula</t>
  </si>
  <si>
    <t>Dandelion Puff Ball</t>
  </si>
  <si>
    <t>Snowglobe Nebula</t>
  </si>
  <si>
    <t>Applecore</t>
  </si>
  <si>
    <t>Cheeseburger Nebula</t>
  </si>
  <si>
    <t>Tiny Dumbbell</t>
  </si>
  <si>
    <t>Green Rectangle</t>
  </si>
  <si>
    <t>Magic Carpet Nebula</t>
  </si>
  <si>
    <t>Moth Nebula</t>
  </si>
  <si>
    <t>Baby Dumbbell</t>
  </si>
  <si>
    <t>Helical Nebula</t>
  </si>
  <si>
    <t>CRL 5385</t>
  </si>
  <si>
    <t>CRL 0618</t>
  </si>
  <si>
    <t>Cambridge Research Laboratory 0618</t>
  </si>
  <si>
    <t>Emission star GGR 44</t>
  </si>
  <si>
    <t>Cambridge Research Laboratory 2688</t>
  </si>
  <si>
    <t>CRL 2688</t>
  </si>
  <si>
    <t>Allen 2-N</t>
  </si>
  <si>
    <t>Al 2-N</t>
  </si>
  <si>
    <t>PHR J1218-6245</t>
  </si>
  <si>
    <t>299.1-00.1</t>
  </si>
  <si>
    <t>Parker &amp; Hartley &amp; Russeil J1218-6245</t>
  </si>
  <si>
    <t>JoDi 1</t>
  </si>
  <si>
    <t>JoDi</t>
  </si>
  <si>
    <t>Jones &amp; Dickel</t>
  </si>
  <si>
    <t>Bull. American Astron. Soc., 16, 975</t>
  </si>
  <si>
    <t>Jones &amp; Dickel 1</t>
  </si>
  <si>
    <t>PaTe 1</t>
  </si>
  <si>
    <t>PaTe</t>
  </si>
  <si>
    <t>Patchick &amp; Teutsch</t>
  </si>
  <si>
    <t>Patchick and Teutsch are members of the Deep Sky Hunters</t>
  </si>
  <si>
    <t>Patchick &amp; Teutsch 1</t>
  </si>
  <si>
    <t>DSH J1943.4+4020</t>
  </si>
  <si>
    <t>PPA J1751-2933</t>
  </si>
  <si>
    <t>000.0-01.3</t>
  </si>
  <si>
    <t>PHR J1733-2647</t>
  </si>
  <si>
    <t>000.3+03.4</t>
  </si>
  <si>
    <t>MPA J1759-3007</t>
  </si>
  <si>
    <t>000.5-03.1 a</t>
  </si>
  <si>
    <t>PHR J1734-2644</t>
  </si>
  <si>
    <t>000.6+03.1</t>
  </si>
  <si>
    <t>PPA J1810-3104</t>
  </si>
  <si>
    <t>000.8-05.7</t>
  </si>
  <si>
    <t>PPA J1739-2652</t>
  </si>
  <si>
    <t>001.0+02.2</t>
  </si>
  <si>
    <t>PPA J1835-3324</t>
  </si>
  <si>
    <t>001.1-11.5</t>
  </si>
  <si>
    <t>PPA J1737-2621</t>
  </si>
  <si>
    <t>001.2+02.8</t>
  </si>
  <si>
    <t>PHR J1759-2915</t>
  </si>
  <si>
    <t>001.2-02.6</t>
  </si>
  <si>
    <t>BMP J1806-2958</t>
  </si>
  <si>
    <t>001.4-04.4</t>
  </si>
  <si>
    <t>PHR J1737-2559</t>
  </si>
  <si>
    <t>001.5+03.1</t>
  </si>
  <si>
    <t>MPA J1743-2636</t>
  </si>
  <si>
    <t>001.6+01.6</t>
  </si>
  <si>
    <t>PHR J1757-2824</t>
  </si>
  <si>
    <t>001.8-02.0</t>
  </si>
  <si>
    <t>PHR J1800-2842</t>
  </si>
  <si>
    <t>001.8-02.7</t>
  </si>
  <si>
    <t>PPA J1759-2834</t>
  </si>
  <si>
    <t>001.9-02.5</t>
  </si>
  <si>
    <t>PPA J1803-2855</t>
  </si>
  <si>
    <t>002.0-03.4</t>
  </si>
  <si>
    <t>MPA J1745-2626</t>
  </si>
  <si>
    <t>002.1+01.2</t>
  </si>
  <si>
    <t>PPA J1824-3107</t>
  </si>
  <si>
    <t>002.1-08.3</t>
  </si>
  <si>
    <t>PPA J1744-2605</t>
  </si>
  <si>
    <t>002.2+01.7</t>
  </si>
  <si>
    <t>PPA J1737-2501</t>
  </si>
  <si>
    <t>002.3+03.6</t>
  </si>
  <si>
    <t>PPA J1726-2325</t>
  </si>
  <si>
    <t>002.3+06.5</t>
  </si>
  <si>
    <t>002.3-01.7</t>
  </si>
  <si>
    <t>PPA J1814-2951</t>
  </si>
  <si>
    <t>002.3-05.9</t>
  </si>
  <si>
    <t>PHR J1743-2541</t>
  </si>
  <si>
    <t>002.4+02.1</t>
  </si>
  <si>
    <t>PHR J1804-2833</t>
  </si>
  <si>
    <t>002.4-03.4</t>
  </si>
  <si>
    <t>PHR J1744-2545</t>
  </si>
  <si>
    <t>002.5+01.9</t>
  </si>
  <si>
    <t>PHR J1743-2538</t>
  </si>
  <si>
    <t>002.5+02.0</t>
  </si>
  <si>
    <t>PHR J1733-2407</t>
  </si>
  <si>
    <t>002.6+04.8</t>
  </si>
  <si>
    <t>PHR J1758-2729</t>
  </si>
  <si>
    <t>002.6-01.7</t>
  </si>
  <si>
    <t>PHR J1803-2804</t>
  </si>
  <si>
    <t>002.6-02.8</t>
  </si>
  <si>
    <t>PHR J1757-2718</t>
  </si>
  <si>
    <t>002.7-01.4</t>
  </si>
  <si>
    <t>Peyaud &amp; Parker &amp; Acker J1751-2933</t>
  </si>
  <si>
    <t>Peyaud &amp; Parker &amp; Acker J1810-3104</t>
  </si>
  <si>
    <t>Peyaud &amp; Parker &amp; Acker J1739-2652</t>
  </si>
  <si>
    <t>Peyaud &amp; Parker &amp; Acker J1835-3324</t>
  </si>
  <si>
    <t>Peyaud &amp; Parker &amp; Acker J1737-2621</t>
  </si>
  <si>
    <t>Peyaud &amp; Parker &amp; Acker J1759-2834</t>
  </si>
  <si>
    <t>Peyaud &amp; Parker &amp; Acker J1803-2855</t>
  </si>
  <si>
    <t>Peyaud &amp; Parker &amp; Acker J1824-3107</t>
  </si>
  <si>
    <t>Peyaud &amp; Parker &amp; Acker J1744-2605</t>
  </si>
  <si>
    <t>Peyaud &amp; Parker &amp; Acker J1737-2501</t>
  </si>
  <si>
    <t>Peyaud &amp; Parker &amp; Acker J1726-2325</t>
  </si>
  <si>
    <t>Peyaud &amp; Parker &amp; Acker J1814-2951</t>
  </si>
  <si>
    <t>Parker &amp; Hartley &amp; Russeil J1759-2915</t>
  </si>
  <si>
    <t>Parker &amp; Hartley &amp; Russeil J1737-2559</t>
  </si>
  <si>
    <t>Parker &amp; Hartley &amp; Russeil J1757-2824</t>
  </si>
  <si>
    <t>Parker &amp; Hartley &amp; Russeil J1800-2842</t>
  </si>
  <si>
    <t>Parker &amp; Hartley &amp; Russeil J1743-2541</t>
  </si>
  <si>
    <t>Parker &amp; Hartley &amp; Russeil J1804-2833</t>
  </si>
  <si>
    <t>Parker &amp; Hartley &amp; Russeil J1744-2545</t>
  </si>
  <si>
    <t>Parker &amp; Hartley &amp; Russeil J1743-2538</t>
  </si>
  <si>
    <t>Parker &amp; Hartley &amp; Russeil J1733-2407</t>
  </si>
  <si>
    <t>Parker &amp; Hartley &amp; Russeil J1758-2729</t>
  </si>
  <si>
    <t>Parker &amp; Hartley &amp; Russeil J1803-2804</t>
  </si>
  <si>
    <t>Parker &amp; Hartley &amp; Russeil J1757-2718</t>
  </si>
  <si>
    <t>Miszalski &amp; Parker &amp; Acker J1743-2636</t>
  </si>
  <si>
    <t>Miszalski &amp; Parker &amp; Acker J1745-2626</t>
  </si>
  <si>
    <t>Birkby &amp; Miszalski &amp; Parker J1806-2958</t>
  </si>
  <si>
    <t>097.4+12.3</t>
  </si>
  <si>
    <t>131.0+03.7</t>
  </si>
  <si>
    <t>Ferrero 2</t>
  </si>
  <si>
    <t>Ferrero 8</t>
  </si>
  <si>
    <t>Fe 2</t>
  </si>
  <si>
    <t>Fe 8</t>
  </si>
  <si>
    <t>IRAS 18059-3211</t>
  </si>
  <si>
    <t>Infrared Astronomical Satellite 18059-3211</t>
  </si>
  <si>
    <t>Common name</t>
  </si>
  <si>
    <t>Gomez's Hamburger</t>
  </si>
  <si>
    <t>DSH J1941.3+2430</t>
  </si>
  <si>
    <t>DSH J1907.6+2153</t>
  </si>
  <si>
    <t>DSH J1922.6+2433</t>
  </si>
  <si>
    <t>DSH J2003.3+2135</t>
  </si>
  <si>
    <t>DSH J2006.8+2121</t>
  </si>
  <si>
    <t>DSH J2008.5+1928</t>
  </si>
  <si>
    <t>DSH J2009.7+2407</t>
  </si>
  <si>
    <t>DSH J2020.1+2404</t>
  </si>
  <si>
    <t>DSH J2021.4+3005</t>
  </si>
  <si>
    <t>DSH J2029.3+2532</t>
  </si>
  <si>
    <t>DSH J2041.3+2735</t>
  </si>
  <si>
    <t>Deep Sky Hunters J1941.3+2430</t>
  </si>
  <si>
    <t>Deep Sky Hunters J1907.6+2153</t>
  </si>
  <si>
    <t>Deep Sky Hunters J1922.6+2433</t>
  </si>
  <si>
    <t>Deep Sky Hunters J2003.3+2135</t>
  </si>
  <si>
    <t>Deep Sky Hunters J2006.8+2121</t>
  </si>
  <si>
    <t>Deep Sky Hunters J2008.5+1928</t>
  </si>
  <si>
    <t>Deep Sky Hunters J2009.7+2407</t>
  </si>
  <si>
    <t>Deep Sky Hunters J2020.1+2404</t>
  </si>
  <si>
    <t>Deep Sky Hunters J2021.4+3005</t>
  </si>
  <si>
    <t>Deep Sky Hunters J2029.3+2532</t>
  </si>
  <si>
    <t>Deep Sky Hunters J2041.3+2735</t>
  </si>
  <si>
    <t>DSH J1957.0+4735</t>
  </si>
  <si>
    <t>Deep Sky Hunters J1957.0+4735</t>
  </si>
  <si>
    <t>PPA J1820-2948</t>
  </si>
  <si>
    <t>PPA J1745-2514</t>
  </si>
  <si>
    <t>003.1+01.9</t>
  </si>
  <si>
    <t>Parker &amp; Hartley &amp; Russeil J1733-2647</t>
  </si>
  <si>
    <t>Parker &amp; Hartley &amp; Russeil J1734-2644</t>
  </si>
  <si>
    <t>Miszalski &amp; Parker &amp; Acker J1759-3007</t>
  </si>
  <si>
    <t>003.1+03.7</t>
  </si>
  <si>
    <t>003.3-04.4</t>
  </si>
  <si>
    <t>003.4+01.4</t>
  </si>
  <si>
    <t>003.5+04.3</t>
  </si>
  <si>
    <t>003.5-02.3</t>
  </si>
  <si>
    <t>003.6+02.7</t>
  </si>
  <si>
    <t>003.6-06.6</t>
  </si>
  <si>
    <t>003.9+02.1</t>
  </si>
  <si>
    <t>003.9+06.1</t>
  </si>
  <si>
    <t>003.9-02.8</t>
  </si>
  <si>
    <t>004.0-00.4</t>
  </si>
  <si>
    <t>004.0-02.5</t>
  </si>
  <si>
    <t>004.1+01.7</t>
  </si>
  <si>
    <t>004.1-03.0</t>
  </si>
  <si>
    <t>004.4-03.8</t>
  </si>
  <si>
    <t>004.8-00.5</t>
  </si>
  <si>
    <t>004.9-08.6</t>
  </si>
  <si>
    <t>005.0-10.1</t>
  </si>
  <si>
    <t>005.1+03.2</t>
  </si>
  <si>
    <t>005.2-02.4</t>
  </si>
  <si>
    <t>005.3-02.0</t>
  </si>
  <si>
    <t>005.4+05.4</t>
  </si>
  <si>
    <t>005.5-00.8</t>
  </si>
  <si>
    <t>005.8+02.2 b</t>
  </si>
  <si>
    <t>005.8-08.6</t>
  </si>
  <si>
    <t>005.8-09.2</t>
  </si>
  <si>
    <t>002.9-07.0</t>
  </si>
  <si>
    <t>PHR J1738-2419</t>
  </si>
  <si>
    <t>PPA J1810-2813</t>
  </si>
  <si>
    <t>PHR J1748-2515</t>
  </si>
  <si>
    <t>PPA J1737-2341</t>
  </si>
  <si>
    <t>PHR J1803-2702</t>
  </si>
  <si>
    <t>PHR J1743-2424</t>
  </si>
  <si>
    <t>BMP J1820-2900</t>
  </si>
  <si>
    <t>PHR J1746-2426</t>
  </si>
  <si>
    <t>PHR J1731-2216</t>
  </si>
  <si>
    <t>PHR J1805-2659</t>
  </si>
  <si>
    <t>PHR J1756-2538</t>
  </si>
  <si>
    <t>PHR J1804-2643</t>
  </si>
  <si>
    <t>PPA J1748-2427</t>
  </si>
  <si>
    <t>PHR J1806-2652</t>
  </si>
  <si>
    <t>PPA J1810-2700</t>
  </si>
  <si>
    <t>PHR J1759-2501</t>
  </si>
  <si>
    <t>PPA J1831-2849</t>
  </si>
  <si>
    <t>PPA J1837-2922</t>
  </si>
  <si>
    <t>PHR J1745-2254</t>
  </si>
  <si>
    <t>PHR J1806-2536</t>
  </si>
  <si>
    <t>PHR J1805-2520</t>
  </si>
  <si>
    <t>PHR J1737-2126</t>
  </si>
  <si>
    <t>PPA J1801-2437</t>
  </si>
  <si>
    <t>MPA J1750-2248 b</t>
  </si>
  <si>
    <t>PPA J1832-2759</t>
  </si>
  <si>
    <t>PPA J1835-2811</t>
  </si>
  <si>
    <t>Parker &amp; Hartley &amp; Russeil J1738-2419</t>
  </si>
  <si>
    <t>Parker &amp; Hartley &amp; Russeil J1748-2515</t>
  </si>
  <si>
    <t>Parker &amp; Hartley &amp; Russeil J1803-2702</t>
  </si>
  <si>
    <t>Parker &amp; Hartley &amp; Russeil J1743-2424</t>
  </si>
  <si>
    <t>Parker &amp; Hartley &amp; Russeil J1746-2426</t>
  </si>
  <si>
    <t>Parker &amp; Hartley &amp; Russeil J1731-2216</t>
  </si>
  <si>
    <t>Parker &amp; Hartley &amp; Russeil J1805-2659</t>
  </si>
  <si>
    <t>Parker &amp; Hartley &amp; Russeil J1756-2538</t>
  </si>
  <si>
    <t>Parker &amp; Hartley &amp; Russeil J1804-2643</t>
  </si>
  <si>
    <t>Parker &amp; Hartley &amp; Russeil J1806-2652</t>
  </si>
  <si>
    <t>Parker &amp; Hartley &amp; Russeil J1759-2501</t>
  </si>
  <si>
    <t>Parker &amp; Hartley &amp; Russeil J1745-2254</t>
  </si>
  <si>
    <t>Parker &amp; Hartley &amp; Russeil J1806-2536</t>
  </si>
  <si>
    <t>Parker &amp; Hartley &amp; Russeil J1805-2520</t>
  </si>
  <si>
    <t>Parker &amp; Hartley &amp; Russeil J1737-2126</t>
  </si>
  <si>
    <t>Peyaud &amp; Parker &amp; Acker J1820-2948</t>
  </si>
  <si>
    <t>Peyaud &amp; Parker &amp; Acker J1745-2514</t>
  </si>
  <si>
    <t>Peyaud &amp; Parker &amp; Acker J1810-2813</t>
  </si>
  <si>
    <t>Peyaud &amp; Parker &amp; Acker J1737-2341</t>
  </si>
  <si>
    <t>Peyaud &amp; Parker &amp; Acker J1748-2427</t>
  </si>
  <si>
    <t>Peyaud &amp; Parker &amp; Acker J1810-2700</t>
  </si>
  <si>
    <t>Peyaud &amp; Parker &amp; Acker J1831-2849</t>
  </si>
  <si>
    <t>Peyaud &amp; Parker &amp; Acker J1837-2922</t>
  </si>
  <si>
    <t>Peyaud &amp; Parker &amp; Acker J1801-2437</t>
  </si>
  <si>
    <t>Peyaud &amp; Parker &amp; Acker J1832-2759</t>
  </si>
  <si>
    <t>Peyaud &amp; Parker &amp; Acker J1835-2811</t>
  </si>
  <si>
    <t>Birkby &amp; Miszalski &amp; Parker J1820-2900</t>
  </si>
  <si>
    <t>Miszalski &amp; Parker &amp; Acker J1750-2248 b</t>
  </si>
  <si>
    <t>MC 13</t>
  </si>
  <si>
    <t>MC</t>
  </si>
  <si>
    <t>Munari &amp; Corradi (&amp; Siviero &amp; Baldinelli &amp; Maitan)</t>
  </si>
  <si>
    <t>Astron. Astrophys., 558A, 2-2</t>
  </si>
  <si>
    <t>MC 13, alternative paper suggests that the PN is in the background and not associated to DT Ser</t>
  </si>
  <si>
    <t>Munari &amp; Corradi 13</t>
  </si>
  <si>
    <t>DT Ser PN</t>
  </si>
  <si>
    <t>Ga 1</t>
  </si>
  <si>
    <t>195.7-15.0</t>
  </si>
  <si>
    <t>Galli 1</t>
  </si>
  <si>
    <t>Ga</t>
  </si>
  <si>
    <t>Galli</t>
  </si>
  <si>
    <t>Richard Galli, French amateur astronomer</t>
  </si>
  <si>
    <t>DSH J2052.5+2940</t>
  </si>
  <si>
    <t>Deep Sky Hunters J2052.5+2940</t>
  </si>
  <si>
    <t>Saloranta</t>
  </si>
  <si>
    <t>Jaako Saloranta, Finnish amateur astronomer</t>
  </si>
  <si>
    <t>Sr</t>
  </si>
  <si>
    <t>DSH J1942.3+4333</t>
  </si>
  <si>
    <t>Deep Sky Hunters J1942.3+4333</t>
  </si>
  <si>
    <t>Object catalogues and designations</t>
  </si>
  <si>
    <t>Te</t>
  </si>
  <si>
    <t>Teutsch</t>
  </si>
  <si>
    <t>Phillipp Teutsch, amateur astronomer</t>
  </si>
  <si>
    <t xml:space="preserve">Deep Sky Hunters J1957.3+2639   </t>
  </si>
  <si>
    <t>Te J1851.7-0028</t>
  </si>
  <si>
    <t>Matthias Kronberger, Austrian amateur astronomer</t>
  </si>
  <si>
    <t>Te J0403.4+5208</t>
  </si>
  <si>
    <t>Te J0540.7+3144</t>
  </si>
  <si>
    <t>Te J1909.9+1204</t>
  </si>
  <si>
    <t>Te J1957.3+2639</t>
  </si>
  <si>
    <t>Te J2055.4+3903</t>
  </si>
  <si>
    <t>Te J2327.2+6509</t>
  </si>
  <si>
    <t>Kn J1940.6+2930</t>
  </si>
  <si>
    <t xml:space="preserve">Kn J1942.4+2145 </t>
  </si>
  <si>
    <t>Kn J1944.9+2245</t>
  </si>
  <si>
    <t>Kn J2122.0+5504</t>
  </si>
  <si>
    <t>Ri</t>
  </si>
  <si>
    <t>Riddle</t>
  </si>
  <si>
    <t>Dave Riddle, amateur astronomer</t>
  </si>
  <si>
    <t>Ri J2050.0+3753</t>
  </si>
  <si>
    <t>Ri J0646.4+0828</t>
  </si>
  <si>
    <t>Sr J1942.3+4333</t>
  </si>
  <si>
    <t>Te J2052.5+2940</t>
  </si>
  <si>
    <t>Kn J1907.6+2153</t>
  </si>
  <si>
    <t>Kn J1922.6+2433</t>
  </si>
  <si>
    <t>Kn J1941.3+2430</t>
  </si>
  <si>
    <t>Kn J2003.3+2135</t>
  </si>
  <si>
    <t>Kn J2006.8+2121</t>
  </si>
  <si>
    <t>Kn J2008.5+1928</t>
  </si>
  <si>
    <t>Kn J2009.7+2407</t>
  </si>
  <si>
    <t>Kn J2020.1+2404</t>
  </si>
  <si>
    <t>Kn J2021.4+3005</t>
  </si>
  <si>
    <t>Kn J2029.3+2532</t>
  </si>
  <si>
    <t>Kn J2041.3+2735</t>
  </si>
  <si>
    <t>Pa J1957.0+4735</t>
  </si>
  <si>
    <t>Zol 1</t>
  </si>
  <si>
    <t>Zoll 1</t>
  </si>
  <si>
    <t>086.8+01.2</t>
  </si>
  <si>
    <t>Zol</t>
  </si>
  <si>
    <t>Zoll</t>
  </si>
  <si>
    <t>Stephane Zoll, French amateur astronomer</t>
  </si>
  <si>
    <t>100.4+04.6</t>
  </si>
  <si>
    <t>111.5+00.1</t>
  </si>
  <si>
    <t>115.5-01.8</t>
  </si>
  <si>
    <t>115.6+03.5</t>
  </si>
  <si>
    <t>116.0-04.8</t>
  </si>
  <si>
    <t>122.9+00.3</t>
  </si>
  <si>
    <t>134.1+03.0</t>
  </si>
  <si>
    <t>150.1-04.5</t>
  </si>
  <si>
    <t>156.4+01.1</t>
  </si>
  <si>
    <t>159.4+02.0</t>
  </si>
  <si>
    <t>167.9+00.9</t>
  </si>
  <si>
    <t>PM 1-333</t>
  </si>
  <si>
    <t>100+04.1</t>
  </si>
  <si>
    <t>IPHASX J235114.7+601026</t>
  </si>
  <si>
    <t>IPHASX J234025.5+652147</t>
  </si>
  <si>
    <t>IPHASX J000021.4+572207</t>
  </si>
  <si>
    <t>IPHASX J005123.2+631059</t>
  </si>
  <si>
    <t>IPHASX J023539.3+633823</t>
  </si>
  <si>
    <t>IPHASX J034659.8+484900</t>
  </si>
  <si>
    <t>IPHASX J043826.1+483907</t>
  </si>
  <si>
    <t>IPHASX J045358.6+465842</t>
  </si>
  <si>
    <t>IPHASX J051733.3+393027</t>
  </si>
  <si>
    <t>Preite-Martinez 1-333</t>
  </si>
  <si>
    <t>IPHASX J231546.1+605551</t>
  </si>
  <si>
    <t>INT/WFC Photometric H-alpha Survey, extended sources J231546.1+605551</t>
  </si>
  <si>
    <t>INT/WFC Photometric H-alpha Survey, extended sources J235114.7+601026</t>
  </si>
  <si>
    <t>INT/WFC Photometric H-alpha Survey, extended sources J234025.5+652147</t>
  </si>
  <si>
    <t>INT/WFC Photometric H-alpha Survey, extended sources J000021.4+572207</t>
  </si>
  <si>
    <t>INT/WFC Photometric H-alpha Survey, extended sources J005123.2+631059</t>
  </si>
  <si>
    <t>INT/WFC Photometric H-alpha Survey, extended sources J023539.3+633823</t>
  </si>
  <si>
    <t>INT/WFC Photometric H-alpha Survey, extended sources J034659.8+484900</t>
  </si>
  <si>
    <t>INT/WFC Photometric H-alpha Survey, extended sources J043826.1+483907</t>
  </si>
  <si>
    <t>INT/WFC Photometric H-alpha Survey, extended sources J045358.6+465842</t>
  </si>
  <si>
    <t>INT/WFC Photometric H-alpha Survey, extended sources J051733.3+393027</t>
  </si>
  <si>
    <t>IPHAS J185005.71-004041.2</t>
  </si>
  <si>
    <t>INT/WFC Photometric H-alpha Survey J185005.71-004041.2</t>
  </si>
  <si>
    <t>006.0+01.2</t>
  </si>
  <si>
    <t>006.1+03.5</t>
  </si>
  <si>
    <t>006.5+04.3</t>
  </si>
  <si>
    <t>006.8-07.5</t>
  </si>
  <si>
    <t>007.1-04.7</t>
  </si>
  <si>
    <t>007.2+00.0</t>
  </si>
  <si>
    <t>007.4-04.6</t>
  </si>
  <si>
    <t>007.5-05.0</t>
  </si>
  <si>
    <t>007.8+01.2</t>
  </si>
  <si>
    <t>007.9+03.8</t>
  </si>
  <si>
    <t>009.5-02.4</t>
  </si>
  <si>
    <t>009.7-01.1</t>
  </si>
  <si>
    <t>009.7-03.9</t>
  </si>
  <si>
    <t>010.2+02.4</t>
  </si>
  <si>
    <t>010.5-04.0</t>
  </si>
  <si>
    <t>PHR J1754-2309</t>
  </si>
  <si>
    <t>PHR J1746-2150</t>
  </si>
  <si>
    <t>PHR J1744-2103</t>
  </si>
  <si>
    <t>PPA J1830-2637</t>
  </si>
  <si>
    <t>PPA J1819-2502</t>
  </si>
  <si>
    <t>PPA J1801-2238</t>
  </si>
  <si>
    <t>BMP J1820-2441</t>
  </si>
  <si>
    <t>BMP J1822-2449</t>
  </si>
  <si>
    <t>MPA J1758-2135</t>
  </si>
  <si>
    <t>PHR J1748-2009</t>
  </si>
  <si>
    <t>PHR J1816-2152</t>
  </si>
  <si>
    <t>PHR J1811-2102</t>
  </si>
  <si>
    <t>PPA J1822-2223</t>
  </si>
  <si>
    <t>PHR J1759-1853</t>
  </si>
  <si>
    <t>PHR J1824-2144</t>
  </si>
  <si>
    <t>Parker &amp; Hartley &amp; Russeil J1754-2309</t>
  </si>
  <si>
    <t>Parker &amp; Hartley &amp; Russeil J1746-2150</t>
  </si>
  <si>
    <t>Parker &amp; Hartley &amp; Russeil J1744-2103</t>
  </si>
  <si>
    <t>Parker &amp; Hartley &amp; Russeil J1748-2009</t>
  </si>
  <si>
    <t>Parker &amp; Hartley &amp; Russeil J1816-2152</t>
  </si>
  <si>
    <t>Parker &amp; Hartley &amp; Russeil J1811-2102</t>
  </si>
  <si>
    <t>Parker &amp; Hartley &amp; Russeil J1759-1853</t>
  </si>
  <si>
    <t>Parker &amp; Hartley &amp; Russeil J1824-2144</t>
  </si>
  <si>
    <t>Peyaud &amp; Parker &amp; Acker J1830-2637</t>
  </si>
  <si>
    <t>Peyaud &amp; Parker &amp; Acker J1819-2502</t>
  </si>
  <si>
    <t>Peyaud &amp; Parker &amp; Acker J1801-2238</t>
  </si>
  <si>
    <t>Peyaud &amp; Parker &amp; Acker J1822-2223</t>
  </si>
  <si>
    <t>Miszalski &amp; Parker &amp; Acker J1758-2135</t>
  </si>
  <si>
    <t>Birkby &amp; Miszalski &amp; Parker J1820-2441</t>
  </si>
  <si>
    <t>Birkby &amp; Miszalski &amp; Parker J1822-2449</t>
  </si>
  <si>
    <t>011.5+01.0</t>
  </si>
  <si>
    <t>012.2-01.9</t>
  </si>
  <si>
    <t>012.9+03.3</t>
  </si>
  <si>
    <t>012.9+06.6</t>
  </si>
  <si>
    <t>014.5+00.4</t>
  </si>
  <si>
    <t>014.7+04.8</t>
  </si>
  <si>
    <t>015.5+01.0</t>
  </si>
  <si>
    <t>015.5+06.0</t>
  </si>
  <si>
    <t>017.2+00.1</t>
  </si>
  <si>
    <t>019.5-04.9</t>
  </si>
  <si>
    <t>019.8+01.9</t>
  </si>
  <si>
    <t>020.4+02.0</t>
  </si>
  <si>
    <t>021.0+03.4</t>
  </si>
  <si>
    <t>021.0-04.3</t>
  </si>
  <si>
    <t>021.1+03.1</t>
  </si>
  <si>
    <t>021.2+02.9</t>
  </si>
  <si>
    <t>021.3+02.2</t>
  </si>
  <si>
    <t>022.0+01.3</t>
  </si>
  <si>
    <t>024.1+01.1</t>
  </si>
  <si>
    <t>024.4-03.3</t>
  </si>
  <si>
    <t>024.7+03.9</t>
  </si>
  <si>
    <t>026.0-01.0</t>
  </si>
  <si>
    <t>026.0-09.4</t>
  </si>
  <si>
    <t>026.1-06.3</t>
  </si>
  <si>
    <t>026.8-00.5</t>
  </si>
  <si>
    <t>027.5+01.0</t>
  </si>
  <si>
    <t>027.7+05.1</t>
  </si>
  <si>
    <t>PHR J1807-1827</t>
  </si>
  <si>
    <t>PHR J1819-1916</t>
  </si>
  <si>
    <t>PHR J1801-1602</t>
  </si>
  <si>
    <t>BMP J1749-1429</t>
  </si>
  <si>
    <t>MPA J1815-1602</t>
  </si>
  <si>
    <t>IRAS 20406+2953</t>
  </si>
  <si>
    <t>072-07.1</t>
  </si>
  <si>
    <t>PN G014.5-36.1 - why?</t>
  </si>
  <si>
    <t>PHR J1759-1350</t>
  </si>
  <si>
    <t>PHR J1815-1457</t>
  </si>
  <si>
    <t>IRAS 18122-1458</t>
  </si>
  <si>
    <t>PHR J1757-1230</t>
  </si>
  <si>
    <t>PHR J1821-1353</t>
  </si>
  <si>
    <t>PHR J1844-1410</t>
  </si>
  <si>
    <t>PHR J1820-1042</t>
  </si>
  <si>
    <t>MPA J1820-1009</t>
  </si>
  <si>
    <t>MPA J1817-0856</t>
  </si>
  <si>
    <t>PHR J1845-1231</t>
  </si>
  <si>
    <t>PHR J1818-0902</t>
  </si>
  <si>
    <t>MPA J1819-0901</t>
  </si>
  <si>
    <t>MPA J1822-0914</t>
  </si>
  <si>
    <t>IRAS 18193-0915</t>
  </si>
  <si>
    <t>PHR J1826-0859</t>
  </si>
  <si>
    <t>PHR J1831-0715</t>
  </si>
  <si>
    <t>PHR J1848-0903</t>
  </si>
  <si>
    <t>PHR J1822-0529</t>
  </si>
  <si>
    <t>PHR J1842-0637</t>
  </si>
  <si>
    <t>PHR J1913-1021</t>
  </si>
  <si>
    <t>PHR J1901-0855</t>
  </si>
  <si>
    <t>PHR J1842-0539</t>
  </si>
  <si>
    <t>PHR J1838-0417</t>
  </si>
  <si>
    <t>PHR J1823-0214</t>
  </si>
  <si>
    <t>IRAS 18211-0216</t>
  </si>
  <si>
    <t>Birkby &amp; Miszalski &amp; Parker J1749-1429</t>
  </si>
  <si>
    <t>Miszalski &amp; Parker &amp; Acker J1815-1602</t>
  </si>
  <si>
    <t>Miszalski &amp; Parker &amp; Acker J1820-1009</t>
  </si>
  <si>
    <t>Miszalski &amp; Parker &amp; Acker J1817-0856</t>
  </si>
  <si>
    <t>Miszalski &amp; Parker &amp; Acker J1819-0901</t>
  </si>
  <si>
    <t>Miszalski &amp; Parker &amp; Acker J1822-0914</t>
  </si>
  <si>
    <t>Parker &amp; Hartley &amp; Russeil J1807-1827</t>
  </si>
  <si>
    <t>Parker &amp; Hartley &amp; Russeil J1819-1916</t>
  </si>
  <si>
    <t>Parker &amp; Hartley &amp; Russeil J1801-1602</t>
  </si>
  <si>
    <t>Parker &amp; Hartley &amp; Russeil J1759-1350</t>
  </si>
  <si>
    <t>Parker &amp; Hartley &amp; Russeil J1815-1457</t>
  </si>
  <si>
    <t>Parker &amp; Hartley &amp; Russeil J1757-1230</t>
  </si>
  <si>
    <t>Parker &amp; Hartley &amp; Russeil J1821-1353</t>
  </si>
  <si>
    <t>Parker &amp; Hartley &amp; Russeil J1844-1410</t>
  </si>
  <si>
    <t>Parker &amp; Hartley &amp; Russeil J1820-1042</t>
  </si>
  <si>
    <t>Parker &amp; Hartley &amp; Russeil J1845-1231</t>
  </si>
  <si>
    <t>Parker &amp; Hartley &amp; Russeil J1818-0902</t>
  </si>
  <si>
    <t>Parker &amp; Hartley &amp; Russeil J1826-0859</t>
  </si>
  <si>
    <t>Parker &amp; Hartley &amp; Russeil J1831-0715</t>
  </si>
  <si>
    <t>Parker &amp; Hartley &amp; Russeil J1848-0903</t>
  </si>
  <si>
    <t>Parker &amp; Hartley &amp; Russeil J1822-0529</t>
  </si>
  <si>
    <t>Parker &amp; Hartley &amp; Russeil J1842-0637</t>
  </si>
  <si>
    <t>Parker &amp; Hartley &amp; Russeil J1913-1021</t>
  </si>
  <si>
    <t>Parker &amp; Hartley &amp; Russeil J1901-0855</t>
  </si>
  <si>
    <t>Parker &amp; Hartley &amp; Russeil J1842-0539</t>
  </si>
  <si>
    <t>Parker &amp; Hartley &amp; Russeil J1838-0417</t>
  </si>
  <si>
    <t>Parker &amp; Hartley &amp; Russeil J1823-0214</t>
  </si>
  <si>
    <t>Infrared Astronomical Satellite 20406+2953</t>
  </si>
  <si>
    <t>357.3+02.8</t>
  </si>
  <si>
    <t>357.3+04.1</t>
  </si>
  <si>
    <t>357.4+03.4</t>
  </si>
  <si>
    <t>357.5+01.3</t>
  </si>
  <si>
    <t>357.5+02.0</t>
  </si>
  <si>
    <t>357.5+04.5</t>
  </si>
  <si>
    <t>357.5-05.1</t>
  </si>
  <si>
    <t>357.8+02.3</t>
  </si>
  <si>
    <t>357.8+04.9</t>
  </si>
  <si>
    <t>357.8-03.3</t>
  </si>
  <si>
    <t>357.9+01.7</t>
  </si>
  <si>
    <t>358.0+01.6</t>
  </si>
  <si>
    <t>358.1+02.3</t>
  </si>
  <si>
    <t>358.4+02.1</t>
  </si>
  <si>
    <t>358.4+02.7</t>
  </si>
  <si>
    <t>358.4-02.3</t>
  </si>
  <si>
    <t>358.8-06.0</t>
  </si>
  <si>
    <t>358.9+04.7</t>
  </si>
  <si>
    <t>358.9-03.6</t>
  </si>
  <si>
    <t>359.0+03.7</t>
  </si>
  <si>
    <t>359.6+04.3</t>
  </si>
  <si>
    <t>359.7+02.0</t>
  </si>
  <si>
    <t>359.7+03.2</t>
  </si>
  <si>
    <t>359.7-05.5</t>
  </si>
  <si>
    <t>359.8+03.5</t>
  </si>
  <si>
    <t>359.9-01.8</t>
  </si>
  <si>
    <t>PHR J1728-2936</t>
  </si>
  <si>
    <t>PHR J1723-2856</t>
  </si>
  <si>
    <t>PPA J1725-2915</t>
  </si>
  <si>
    <t>PPA J1734-3015</t>
  </si>
  <si>
    <t>PPA J1731-2955</t>
  </si>
  <si>
    <t>PPA J1722-2831</t>
  </si>
  <si>
    <t>PPA J1800-3341</t>
  </si>
  <si>
    <t>PHR J1731-2927</t>
  </si>
  <si>
    <t>PPA J1721-2805</t>
  </si>
  <si>
    <t>PHR J1753-3228</t>
  </si>
  <si>
    <t>PPA J1733-2945</t>
  </si>
  <si>
    <t>PHR J1734-2944</t>
  </si>
  <si>
    <t>PPA J1731-2915</t>
  </si>
  <si>
    <t>PPA J1733-2908</t>
  </si>
  <si>
    <t>PHR J1731-2850</t>
  </si>
  <si>
    <t>MPA J1751-3128</t>
  </si>
  <si>
    <t>MPA J1807-3254</t>
  </si>
  <si>
    <t>PHR J1724-2716</t>
  </si>
  <si>
    <t>PPA J1757-3144</t>
  </si>
  <si>
    <t>PHR J1728-2743</t>
  </si>
  <si>
    <t>PPA J1727-2653</t>
  </si>
  <si>
    <t>PPA J1736-2804</t>
  </si>
  <si>
    <t>IRAS 17337-2802</t>
  </si>
  <si>
    <t>MPA J1732-2724</t>
  </si>
  <si>
    <t>PPA J1807-3158</t>
  </si>
  <si>
    <t>PHR J1731-2709</t>
  </si>
  <si>
    <t>MPA J1752-2953</t>
  </si>
  <si>
    <t>Parker &amp; Hartley &amp; Russeil J1728-2936</t>
  </si>
  <si>
    <t>Parker &amp; Hartley &amp; Russeil J1723-2856</t>
  </si>
  <si>
    <t>Parker &amp; Hartley &amp; Russeil J1731-2927</t>
  </si>
  <si>
    <t>Parker &amp; Hartley &amp; Russeil J1753-3228</t>
  </si>
  <si>
    <t>Parker &amp; Hartley &amp; Russeil J1734-2944</t>
  </si>
  <si>
    <t>Parker &amp; Hartley &amp; Russeil J1731-2850</t>
  </si>
  <si>
    <t>Parker &amp; Hartley &amp; Russeil J1724-2716</t>
  </si>
  <si>
    <t>Parker &amp; Hartley &amp; Russeil J1728-2743</t>
  </si>
  <si>
    <t>Parker &amp; Hartley &amp; Russeil J1731-2709</t>
  </si>
  <si>
    <t>Peyaud &amp; Parker &amp; Acker J1725-2915</t>
  </si>
  <si>
    <t>Peyaud &amp; Parker &amp; Acker J1734-3015</t>
  </si>
  <si>
    <t>Peyaud &amp; Parker &amp; Acker J1731-2955</t>
  </si>
  <si>
    <t>Peyaud &amp; Parker &amp; Acker J1722-2831</t>
  </si>
  <si>
    <t>Peyaud &amp; Parker &amp; Acker J1800-3341</t>
  </si>
  <si>
    <t>Peyaud &amp; Parker &amp; Acker J1721-2805</t>
  </si>
  <si>
    <t>Peyaud &amp; Parker &amp; Acker J1733-2945</t>
  </si>
  <si>
    <t>Peyaud &amp; Parker &amp; Acker J1731-2915</t>
  </si>
  <si>
    <t>Peyaud &amp; Parker &amp; Acker J1733-2908</t>
  </si>
  <si>
    <t>Peyaud &amp; Parker &amp; Acker J1757-3144</t>
  </si>
  <si>
    <t>Peyaud &amp; Parker &amp; Acker J1727-2653</t>
  </si>
  <si>
    <t>Peyaud &amp; Parker &amp; Acker J1736-2804</t>
  </si>
  <si>
    <t>Peyaud &amp; Parker &amp; Acker J1807-3158</t>
  </si>
  <si>
    <t>Miszalski &amp; Parker &amp; Acker J1751-3128</t>
  </si>
  <si>
    <t>Miszalski &amp; Parker &amp; Acker J1807-3254</t>
  </si>
  <si>
    <t>Miszalski &amp; Parker &amp; Acker J1732-2724</t>
  </si>
  <si>
    <t>Miszalski &amp; Parker &amp; Acker J1752-2953</t>
  </si>
  <si>
    <t>027.8+02.3</t>
  </si>
  <si>
    <t>027.9-01.4</t>
  </si>
  <si>
    <t>028.8-00.2</t>
  </si>
  <si>
    <t>029.3-01.2</t>
  </si>
  <si>
    <t>029.5+00.6</t>
  </si>
  <si>
    <t>029.7+01.1</t>
  </si>
  <si>
    <t>031.1+02.1</t>
  </si>
  <si>
    <t>031.1+03.4</t>
  </si>
  <si>
    <t>031.1+03.7</t>
  </si>
  <si>
    <t>032.3-04.5</t>
  </si>
  <si>
    <t>032.6+02.4</t>
  </si>
  <si>
    <t>032.6-00.7</t>
  </si>
  <si>
    <t>032.7-00.5</t>
  </si>
  <si>
    <t>032.7-02.9</t>
  </si>
  <si>
    <t>033.7-02.0 a</t>
  </si>
  <si>
    <t>033.8+00.1</t>
  </si>
  <si>
    <t>035.5-00.4</t>
  </si>
  <si>
    <t>038.4+03.6</t>
  </si>
  <si>
    <t>038.6+00.1</t>
  </si>
  <si>
    <t>038.6-00.4</t>
  </si>
  <si>
    <t>038.7-00.5</t>
  </si>
  <si>
    <t>038.9-01.3</t>
  </si>
  <si>
    <t>039.0-04.0</t>
  </si>
  <si>
    <t>039.6-01.2</t>
  </si>
  <si>
    <t>042.0-02.4</t>
  </si>
  <si>
    <t>043.3+03.5</t>
  </si>
  <si>
    <t>045.7-01.6</t>
  </si>
  <si>
    <t>049.7-00.7</t>
  </si>
  <si>
    <t>050.4+00.7</t>
  </si>
  <si>
    <t>054.5+01.8</t>
  </si>
  <si>
    <t>055.7-03.8</t>
  </si>
  <si>
    <t>057.8-01.7</t>
  </si>
  <si>
    <t>065.8+05.1</t>
  </si>
  <si>
    <t>066.4-00.0</t>
  </si>
  <si>
    <t>068.2+00.9</t>
  </si>
  <si>
    <t>070.4+00.7</t>
  </si>
  <si>
    <t>070.9+02.2</t>
  </si>
  <si>
    <t>074.5+02.3</t>
  </si>
  <si>
    <t>088.0+00.4</t>
  </si>
  <si>
    <t>214.2-02.4</t>
  </si>
  <si>
    <t>219.1-03.9</t>
  </si>
  <si>
    <t>223.6-06.8</t>
  </si>
  <si>
    <t>225.2+00.1</t>
  </si>
  <si>
    <t>225.5-02.5</t>
  </si>
  <si>
    <t>227.3-12.0</t>
  </si>
  <si>
    <t>228.0-00.4</t>
  </si>
  <si>
    <t>228.1+00.8</t>
  </si>
  <si>
    <t>229.0+01.1</t>
  </si>
  <si>
    <t>234.7-02.2</t>
  </si>
  <si>
    <t>239.3-02.7</t>
  </si>
  <si>
    <t>MPA J1833-0325</t>
  </si>
  <si>
    <t>PHR J1847-0507</t>
  </si>
  <si>
    <t>PHR J1845-0343</t>
  </si>
  <si>
    <t>PHR J1849-0347</t>
  </si>
  <si>
    <t>PHR J1842-0246</t>
  </si>
  <si>
    <t>IPHASX J184139.1-021649</t>
  </si>
  <si>
    <t>IPHASX J184030.1-003822</t>
  </si>
  <si>
    <t>PM 1-242</t>
  </si>
  <si>
    <t>IRAS 18320+0005</t>
  </si>
  <si>
    <t>IPHASX J190631.5-023236</t>
  </si>
  <si>
    <t>MPA J1842+0050</t>
  </si>
  <si>
    <t>IRAS 18396+0047</t>
  </si>
  <si>
    <t>IPHASX J185342.6-003628</t>
  </si>
  <si>
    <t>IPHASX J185312.9-002529</t>
  </si>
  <si>
    <t>PHR J1901-0129</t>
  </si>
  <si>
    <t>PHR J1900-0014</t>
  </si>
  <si>
    <t>IRAS 18574-0018</t>
  </si>
  <si>
    <t>IPHASX J185225.8+005250</t>
  </si>
  <si>
    <t>PHR J1857+0207</t>
  </si>
  <si>
    <t>IRAS 18554+0203</t>
  </si>
  <si>
    <t>IPHASX J184834.6+063302</t>
  </si>
  <si>
    <t>IPHASX J190125.4+020858</t>
  </si>
  <si>
    <t>IPHASX J190401.5+045433</t>
  </si>
  <si>
    <t>IPHASX J190718.1+044056</t>
  </si>
  <si>
    <t>IPHASX J191716.4+033447</t>
  </si>
  <si>
    <t>IPHASX J190816.8+052506</t>
  </si>
  <si>
    <t>IPHASX J191654.6+065608</t>
  </si>
  <si>
    <t>Parker &amp; Hartley &amp; Russeil J1847-0507</t>
  </si>
  <si>
    <t>Parker &amp; Hartley &amp; Russeil J1845-0343</t>
  </si>
  <si>
    <t>Parker &amp; Hartley &amp; Russeil J1849-0347</t>
  </si>
  <si>
    <t>Parker &amp; Hartley &amp; Russeil J1842-0246</t>
  </si>
  <si>
    <t>Parker &amp; Hartley &amp; Russeil J1901-0129</t>
  </si>
  <si>
    <t>Parker &amp; Hartley &amp; Russeil J1900-0014</t>
  </si>
  <si>
    <t>Parker &amp; Hartley &amp; Russeil J1857+0207</t>
  </si>
  <si>
    <t>INT/WFC Photometric H-alpha Survey, extended sources J184139.1-021649</t>
  </si>
  <si>
    <t>INT/WFC Photometric H-alpha Survey, extended sources J184030.1-003822</t>
  </si>
  <si>
    <t>INT/WFC Photometric H-alpha Survey, extended sources J190631.5-023236</t>
  </si>
  <si>
    <t>INT/WFC Photometric H-alpha Survey, extended sources J185342.6-003628</t>
  </si>
  <si>
    <t>INT/WFC Photometric H-alpha Survey, extended sources J185312.9-002529</t>
  </si>
  <si>
    <t>INT/WFC Photometric H-alpha Survey, extended sources J185225.8+005250</t>
  </si>
  <si>
    <t>INT/WFC Photometric H-alpha Survey, extended sources J184834.6+063302</t>
  </si>
  <si>
    <t>INT/WFC Photometric H-alpha Survey, extended sources J190125.4+020858</t>
  </si>
  <si>
    <t>INT/WFC Photometric H-alpha Survey, extended sources J190401.5+045433</t>
  </si>
  <si>
    <t>INT/WFC Photometric H-alpha Survey, extended sources J190718.1+044056</t>
  </si>
  <si>
    <t>INT/WFC Photometric H-alpha Survey, extended sources J191716.4+033447</t>
  </si>
  <si>
    <t>INT/WFC Photometric H-alpha Survey, extended sources J190816.8+052506</t>
  </si>
  <si>
    <t>INT/WFC Photometric H-alpha Survey, extended sources J191654.6+065608</t>
  </si>
  <si>
    <t>Miszalski &amp; Parker &amp; Acker J1842+0050</t>
  </si>
  <si>
    <t>Preite-Martinez 1-242</t>
  </si>
  <si>
    <t>Miszalski &amp; Parker &amp; Acker J1833-0325</t>
  </si>
  <si>
    <t>IPHASX J185744.4+105053</t>
  </si>
  <si>
    <t>IPHASX J182101.1+103734</t>
  </si>
  <si>
    <t>IPHASX J192543.2+143546</t>
  </si>
  <si>
    <t>IPHASX J192140.4+155354</t>
  </si>
  <si>
    <t>IPHASX J192534.9+200334</t>
  </si>
  <si>
    <t>IPHASX J194905.2+181503</t>
  </si>
  <si>
    <t>IPHASX J194533.6+210808</t>
  </si>
  <si>
    <t>IPHASX J193630.2+312810</t>
  </si>
  <si>
    <t>IPHASX J195836.4+292314</t>
  </si>
  <si>
    <t>IPHASX J195919.0+312534</t>
  </si>
  <si>
    <t>IPHASX J200525.3+331424</t>
  </si>
  <si>
    <t>PM 1-316</t>
  </si>
  <si>
    <t>IRAS 19589+3419</t>
  </si>
  <si>
    <t>PM 1-318</t>
  </si>
  <si>
    <t>IRAS 20077+3722</t>
  </si>
  <si>
    <t>Preite-Martinez 1-316</t>
  </si>
  <si>
    <t>Preite-Martinez 1-318</t>
  </si>
  <si>
    <t>INT/WFC Photometric H-alpha Survey, extended sources J185744.4+105053</t>
  </si>
  <si>
    <t>INT/WFC Photometric H-alpha Survey, extended sources J182101.1+103734</t>
  </si>
  <si>
    <t>INT/WFC Photometric H-alpha Survey, extended sources J192543.2+143546</t>
  </si>
  <si>
    <t>INT/WFC Photometric H-alpha Survey, extended sources J192140.4+155354</t>
  </si>
  <si>
    <t>INT/WFC Photometric H-alpha Survey, extended sources J192534.9+200334</t>
  </si>
  <si>
    <t>INT/WFC Photometric H-alpha Survey, extended sources J194905.2+181503</t>
  </si>
  <si>
    <t>INT/WFC Photometric H-alpha Survey, extended sources J194533.6+210808</t>
  </si>
  <si>
    <t>INT/WFC Photometric H-alpha Survey, extended sources J193630.2+312810</t>
  </si>
  <si>
    <t>INT/WFC Photometric H-alpha Survey, extended sources J195836.4+292314</t>
  </si>
  <si>
    <t>INT/WFC Photometric H-alpha Survey, extended sources J195919.0+312534</t>
  </si>
  <si>
    <t>INT/WFC Photometric H-alpha Survey, extended sources J200525.3+331424</t>
  </si>
  <si>
    <t>IPHASX J210204.7+471015</t>
  </si>
  <si>
    <t>PHR J0645-0217</t>
  </si>
  <si>
    <t>PHR J0648-0719</t>
  </si>
  <si>
    <t>PHR J0646-1235</t>
  </si>
  <si>
    <t>PHR J0714-1051</t>
  </si>
  <si>
    <t>MPA J0705-1224</t>
  </si>
  <si>
    <t>PHR J0633-1808</t>
  </si>
  <si>
    <t>MPA J0717-1334</t>
  </si>
  <si>
    <t>PHR J0722-1305</t>
  </si>
  <si>
    <t>IRAS 07201-1259</t>
  </si>
  <si>
    <t>PHR J0725-1347</t>
  </si>
  <si>
    <t>PHR J0724-2021</t>
  </si>
  <si>
    <t>PHR J0731-2439</t>
  </si>
  <si>
    <t>IRAS 07299-2432</t>
  </si>
  <si>
    <t>INT/WFC Photometric H-alpha Survey, extended sources J210204.7+471015</t>
  </si>
  <si>
    <t>Parker &amp; Hartley &amp; Russeil J0645-0217</t>
  </si>
  <si>
    <t>Parker &amp; Hartley &amp; Russeil J0648-0719</t>
  </si>
  <si>
    <t>Parker &amp; Hartley &amp; Russeil J0646-1235</t>
  </si>
  <si>
    <t>Parker &amp; Hartley &amp; Russeil J0714-1051</t>
  </si>
  <si>
    <t>Parker &amp; Hartley &amp; Russeil J0633-1808</t>
  </si>
  <si>
    <t>Parker &amp; Hartley &amp; Russeil J0722-1305</t>
  </si>
  <si>
    <t>Parker &amp; Hartley &amp; Russeil J0725-1347</t>
  </si>
  <si>
    <t>Parker &amp; Hartley &amp; Russeil J0724-2021</t>
  </si>
  <si>
    <t>Parker &amp; Hartley &amp; Russeil J0731-2439</t>
  </si>
  <si>
    <t>Miszalski &amp; Parker &amp; Acker J0705-1224</t>
  </si>
  <si>
    <t>Miszalski &amp; Parker &amp; Acker J0717-1334</t>
  </si>
  <si>
    <t>244.2+06.2</t>
  </si>
  <si>
    <t>248.3-03.6</t>
  </si>
  <si>
    <t>252.3-01.2</t>
  </si>
  <si>
    <t>264.6+03.8</t>
  </si>
  <si>
    <t>267.0-04.4</t>
  </si>
  <si>
    <t>267.5-04.4</t>
  </si>
  <si>
    <t>268.2+03.1</t>
  </si>
  <si>
    <t>271.6-07.3</t>
  </si>
  <si>
    <t>273.5+08.7</t>
  </si>
  <si>
    <t>277.5-01.9</t>
  </si>
  <si>
    <t>279.0+00.6</t>
  </si>
  <si>
    <t>283.4+02.8</t>
  </si>
  <si>
    <t>283.7-05.1</t>
  </si>
  <si>
    <t>284.0-03.2</t>
  </si>
  <si>
    <t>285.8-03.5</t>
  </si>
  <si>
    <t>286.5+03.1</t>
  </si>
  <si>
    <t>287.4+00.2</t>
  </si>
  <si>
    <t>289.2+00.1</t>
  </si>
  <si>
    <t>289.5-00.8</t>
  </si>
  <si>
    <t>289.6-02.1</t>
  </si>
  <si>
    <t>289.8+01.2</t>
  </si>
  <si>
    <t>289.8+01.3</t>
  </si>
  <si>
    <t>290.2+02.1</t>
  </si>
  <si>
    <t>290.9-00.3</t>
  </si>
  <si>
    <t>291.6-00.2</t>
  </si>
  <si>
    <t>292.3+00.5</t>
  </si>
  <si>
    <t>292.5+03.9</t>
  </si>
  <si>
    <t>295.5-03.0</t>
  </si>
  <si>
    <t>295.9-00.4</t>
  </si>
  <si>
    <t>296.2-00.4</t>
  </si>
  <si>
    <t>296.8-00.9</t>
  </si>
  <si>
    <t>PHR J0816-2410</t>
  </si>
  <si>
    <t>PHR J0748-3258</t>
  </si>
  <si>
    <t>IRAS 07465-3250</t>
  </si>
  <si>
    <t>PHR J0808-3504</t>
  </si>
  <si>
    <t>BMP J0907-4146</t>
  </si>
  <si>
    <t>PHR J0839-4854</t>
  </si>
  <si>
    <t>PHR J0841-4919</t>
  </si>
  <si>
    <t>PHR J0918-4454</t>
  </si>
  <si>
    <t>PHR J0843-5420</t>
  </si>
  <si>
    <t>PHR J1001-4411</t>
  </si>
  <si>
    <t>PHR J0938-5501</t>
  </si>
  <si>
    <t>PHR J0957-5357</t>
  </si>
  <si>
    <t>PHR J1030-5437</t>
  </si>
  <si>
    <t>PHR J0958-6126</t>
  </si>
  <si>
    <t>PHR J1009-6000</t>
  </si>
  <si>
    <t>PHR J1021-6120</t>
  </si>
  <si>
    <t>PHR J1050-5547</t>
  </si>
  <si>
    <t>MPA J1047-5849</t>
  </si>
  <si>
    <t>PHR J1059-5944</t>
  </si>
  <si>
    <t>PHR J1058-6042</t>
  </si>
  <si>
    <t>PHR J1054-6200</t>
  </si>
  <si>
    <t>PHR J1107-5857</t>
  </si>
  <si>
    <t>PHR J1107-5855</t>
  </si>
  <si>
    <t>PHR J1112-5817</t>
  </si>
  <si>
    <t>PHR J1110-6051</t>
  </si>
  <si>
    <t>PHR J1115-6059</t>
  </si>
  <si>
    <t>PHR J1123-6030</t>
  </si>
  <si>
    <t>PHR J1133-5721</t>
  </si>
  <si>
    <t>PHR J1140-6454</t>
  </si>
  <si>
    <t>IRAS 11383-6438</t>
  </si>
  <si>
    <t>PHR J1150-6226</t>
  </si>
  <si>
    <t>PHR J1152-6234</t>
  </si>
  <si>
    <t>PHR J1157-6312</t>
  </si>
  <si>
    <t>Parker &amp; Hartley &amp; Russeil J0816-2410</t>
  </si>
  <si>
    <t>Parker &amp; Hartley &amp; Russeil J0748-3258</t>
  </si>
  <si>
    <t>Parker &amp; Hartley &amp; Russeil J0808-3504</t>
  </si>
  <si>
    <t>Parker &amp; Hartley &amp; Russeil J0839-4854</t>
  </si>
  <si>
    <t>Parker &amp; Hartley &amp; Russeil J0841-4919</t>
  </si>
  <si>
    <t>Parker &amp; Hartley &amp; Russeil J0918-4454</t>
  </si>
  <si>
    <t>Parker &amp; Hartley &amp; Russeil J0843-5420</t>
  </si>
  <si>
    <t>Parker &amp; Hartley &amp; Russeil J1001-4411</t>
  </si>
  <si>
    <t>Parker &amp; Hartley &amp; Russeil J0938-5501</t>
  </si>
  <si>
    <t>Parker &amp; Hartley &amp; Russeil J0957-5357</t>
  </si>
  <si>
    <t>Parker &amp; Hartley &amp; Russeil J1030-5437</t>
  </si>
  <si>
    <t>Parker &amp; Hartley &amp; Russeil J0958-6126</t>
  </si>
  <si>
    <t>Parker &amp; Hartley &amp; Russeil J1009-6000</t>
  </si>
  <si>
    <t>Parker &amp; Hartley &amp; Russeil J1021-6120</t>
  </si>
  <si>
    <t>Parker &amp; Hartley &amp; Russeil J1050-5547</t>
  </si>
  <si>
    <t>Parker &amp; Hartley &amp; Russeil J1059-5944</t>
  </si>
  <si>
    <t>Parker &amp; Hartley &amp; Russeil J1058-6042</t>
  </si>
  <si>
    <t>Parker &amp; Hartley &amp; Russeil J1054-6200</t>
  </si>
  <si>
    <t>Parker &amp; Hartley &amp; Russeil J1107-5857</t>
  </si>
  <si>
    <t>Parker &amp; Hartley &amp; Russeil J1107-5855</t>
  </si>
  <si>
    <t>Parker &amp; Hartley &amp; Russeil J1112-5817</t>
  </si>
  <si>
    <t>Parker &amp; Hartley &amp; Russeil J1110-6051</t>
  </si>
  <si>
    <t>Parker &amp; Hartley &amp; Russeil J1115-6059</t>
  </si>
  <si>
    <t>Parker &amp; Hartley &amp; Russeil J1123-6030</t>
  </si>
  <si>
    <t>Parker &amp; Hartley &amp; Russeil J1133-5721</t>
  </si>
  <si>
    <t>Parker &amp; Hartley &amp; Russeil J1140-6454</t>
  </si>
  <si>
    <t>Parker &amp; Hartley &amp; Russeil J1150-6226</t>
  </si>
  <si>
    <t>Parker &amp; Hartley &amp; Russeil J1152-6234</t>
  </si>
  <si>
    <t>Parker &amp; Hartley &amp; Russeil J1157-6312</t>
  </si>
  <si>
    <t>Miszalski &amp; Parker &amp; Acker J1047-5849</t>
  </si>
  <si>
    <t>PN G328.5-00.5</t>
  </si>
  <si>
    <t>297.8+05.5</t>
  </si>
  <si>
    <t>299.0-02.3</t>
  </si>
  <si>
    <t>299.2+01.0</t>
  </si>
  <si>
    <t>299.3-01.1</t>
  </si>
  <si>
    <t>302.3-02.6</t>
  </si>
  <si>
    <t>302.8-04.7</t>
  </si>
  <si>
    <t>303.1+01.3</t>
  </si>
  <si>
    <t>303.6+00.5</t>
  </si>
  <si>
    <t>305.1-03.8</t>
  </si>
  <si>
    <t>306.4+00.2</t>
  </si>
  <si>
    <t>307.7-01.3</t>
  </si>
  <si>
    <t>309.5+00.8</t>
  </si>
  <si>
    <t>310.6+00.2</t>
  </si>
  <si>
    <t>311.4-03.4</t>
  </si>
  <si>
    <t>313.0+03.2</t>
  </si>
  <si>
    <t>314.3-03.4</t>
  </si>
  <si>
    <t>314.6-00.1</t>
  </si>
  <si>
    <t>314.9+00.5</t>
  </si>
  <si>
    <t>316.9+04.1</t>
  </si>
  <si>
    <t>318.5+03.6</t>
  </si>
  <si>
    <t>321.1-02.7</t>
  </si>
  <si>
    <t>322.0-01.8</t>
  </si>
  <si>
    <t>322.1-01.6</t>
  </si>
  <si>
    <t>325.4-01.0</t>
  </si>
  <si>
    <t>326.4+01.5</t>
  </si>
  <si>
    <t>326.9+02.2</t>
  </si>
  <si>
    <t>326.9+08.2</t>
  </si>
  <si>
    <t>328.5-00.5</t>
  </si>
  <si>
    <t>329.4-03.5</t>
  </si>
  <si>
    <t>330.2+12.3</t>
  </si>
  <si>
    <t>330.8-01.4</t>
  </si>
  <si>
    <t>331.2+00.0</t>
  </si>
  <si>
    <t>332.3-00.9</t>
  </si>
  <si>
    <t>332.5-00.1</t>
  </si>
  <si>
    <t>PHR J1214-5656</t>
  </si>
  <si>
    <t>PHR J1214-6454</t>
  </si>
  <si>
    <t>PHR J1220-6134</t>
  </si>
  <si>
    <t>PHR J1219-6347</t>
  </si>
  <si>
    <t>PHR J1245-6528</t>
  </si>
  <si>
    <t>IRAS 12426-6512</t>
  </si>
  <si>
    <t>PHR J1250-6736</t>
  </si>
  <si>
    <t>PHR J1252-6130</t>
  </si>
  <si>
    <t>PHR J1257-6216</t>
  </si>
  <si>
    <t>IRAS 12547-6159</t>
  </si>
  <si>
    <t>PHR J1313-6639</t>
  </si>
  <si>
    <t>PHR J1322-6224</t>
  </si>
  <si>
    <t>PHR J1335-6349</t>
  </si>
  <si>
    <t>PHR J1346-6116</t>
  </si>
  <si>
    <t>IRAS 13431-6101</t>
  </si>
  <si>
    <t>PHR J1356-6139</t>
  </si>
  <si>
    <t>PHR J1413-6454</t>
  </si>
  <si>
    <t>MPA J1408-5804</t>
  </si>
  <si>
    <t>IRAS 14053-5750</t>
  </si>
  <si>
    <t>PHR J1437-6356</t>
  </si>
  <si>
    <t>PHR J1429-6043</t>
  </si>
  <si>
    <t>IRAS 14261-6030</t>
  </si>
  <si>
    <t>PHR J1429-6003</t>
  </si>
  <si>
    <t>PHR J1433-5557</t>
  </si>
  <si>
    <t>PHR J1445-5544</t>
  </si>
  <si>
    <t>PHR J1525-6002</t>
  </si>
  <si>
    <t>PHR J1527-5846</t>
  </si>
  <si>
    <t>IRAS 15236-5835</t>
  </si>
  <si>
    <t>PHR J1528-5831</t>
  </si>
  <si>
    <t>PHR J1544-5607</t>
  </si>
  <si>
    <t>PHR J1539-5325</t>
  </si>
  <si>
    <t>PM 1-097</t>
  </si>
  <si>
    <t>IRAS 15359-5226</t>
  </si>
  <si>
    <t>326+02.1</t>
  </si>
  <si>
    <t>MPA J1518-4738</t>
  </si>
  <si>
    <t>PHR J1618-5524</t>
  </si>
  <si>
    <t>BMP J1521-4228</t>
  </si>
  <si>
    <t>PHR J1615-5254</t>
  </si>
  <si>
    <t>PHR J1610-5130</t>
  </si>
  <si>
    <t>PHR J1619-5131</t>
  </si>
  <si>
    <t>PHR J1616-5047</t>
  </si>
  <si>
    <t>Parker &amp; Hartley &amp; Russeil J1214-5656</t>
  </si>
  <si>
    <t>Parker &amp; Hartley &amp; Russeil J1214-6454</t>
  </si>
  <si>
    <t>Parker &amp; Hartley &amp; Russeil J1220-6134</t>
  </si>
  <si>
    <t>Parker &amp; Hartley &amp; Russeil J1219-6347</t>
  </si>
  <si>
    <t>Parker &amp; Hartley &amp; Russeil J1245-6528</t>
  </si>
  <si>
    <t>Parker &amp; Hartley &amp; Russeil J1250-6736</t>
  </si>
  <si>
    <t>Parker &amp; Hartley &amp; Russeil J1252-6130</t>
  </si>
  <si>
    <t>Parker &amp; Hartley &amp; Russeil J1257-6216</t>
  </si>
  <si>
    <t>Parker &amp; Hartley &amp; Russeil J1313-6639</t>
  </si>
  <si>
    <t>Parker &amp; Hartley &amp; Russeil J1322-6224</t>
  </si>
  <si>
    <t>Parker &amp; Hartley &amp; Russeil J1335-6349</t>
  </si>
  <si>
    <t>Parker &amp; Hartley &amp; Russeil J1346-6116</t>
  </si>
  <si>
    <t>Parker &amp; Hartley &amp; Russeil J1356-6139</t>
  </si>
  <si>
    <t>Parker &amp; Hartley &amp; Russeil J1413-6454</t>
  </si>
  <si>
    <t>Parker &amp; Hartley &amp; Russeil J1437-6356</t>
  </si>
  <si>
    <t>Parker &amp; Hartley &amp; Russeil J1429-6043</t>
  </si>
  <si>
    <t>Parker &amp; Hartley &amp; Russeil J1429-6003</t>
  </si>
  <si>
    <t>Parker &amp; Hartley &amp; Russeil J1433-5557</t>
  </si>
  <si>
    <t>Parker &amp; Hartley &amp; Russeil J1445-5544</t>
  </si>
  <si>
    <t>Parker &amp; Hartley &amp; Russeil J1525-6002</t>
  </si>
  <si>
    <t>Parker &amp; Hartley &amp; Russeil J1527-5846</t>
  </si>
  <si>
    <t>Parker &amp; Hartley &amp; Russeil J1528-5831</t>
  </si>
  <si>
    <t>Parker &amp; Hartley &amp; Russeil J1544-5607</t>
  </si>
  <si>
    <t>Parker &amp; Hartley &amp; Russeil J1539-5325</t>
  </si>
  <si>
    <t>Parker &amp; Hartley &amp; Russeil J1618-5524</t>
  </si>
  <si>
    <t>Parker &amp; Hartley &amp; Russeil J1615-5254</t>
  </si>
  <si>
    <t>Parker &amp; Hartley &amp; Russeil J1610-5130</t>
  </si>
  <si>
    <t>Parker &amp; Hartley &amp; Russeil J1619-5131</t>
  </si>
  <si>
    <t>Parker &amp; Hartley &amp; Russeil J1616-5047</t>
  </si>
  <si>
    <t>Miszalski &amp; Parker &amp; Acker J1408-5804</t>
  </si>
  <si>
    <t>Miszalski &amp; Parker &amp; Acker J1518-4738</t>
  </si>
  <si>
    <t>Preite Martinez 1-097</t>
  </si>
  <si>
    <t>Birkby &amp; Miszalski &amp; Parker J0907-4146</t>
  </si>
  <si>
    <t>Birkby &amp; Miszalski &amp; Parker J1521-4228</t>
  </si>
  <si>
    <t>IRAS J17545-2750</t>
  </si>
  <si>
    <t>PPA J1757-2750</t>
  </si>
  <si>
    <t>Peyaud &amp; Parker &amp; Acker J1757-2750</t>
  </si>
  <si>
    <t>IPHASX J183602.3-000227</t>
  </si>
  <si>
    <t>INT/WFC Photometric H-alpha Survey, extended sources J183602.3-000227</t>
  </si>
  <si>
    <t>INT/WFC Photometric H-alpha Survey, extended sources J190340.4+045311</t>
  </si>
  <si>
    <t>IPHASX J190340.4+045311</t>
  </si>
  <si>
    <t>SSTGLMC G010.5089-00.6242</t>
  </si>
  <si>
    <t>SSTGLMC G011.2060+00.8711</t>
  </si>
  <si>
    <t>SSTGLMC G012.5223-01.0139</t>
  </si>
  <si>
    <t>SSTGLMC G023.2256-00.5250</t>
  </si>
  <si>
    <t>SSTGLMC G025.7769+00.8167</t>
  </si>
  <si>
    <t>SSTGLMC G028.1603-00.0940</t>
  </si>
  <si>
    <t>SSTGLMC G039.0344-00.2058</t>
  </si>
  <si>
    <t>SSTGLMC G056.1486+00.4087</t>
  </si>
  <si>
    <t>SSTGLMC G060.0271+00.6070</t>
  </si>
  <si>
    <t>SSTGLMC G295.4245+00.0434</t>
  </si>
  <si>
    <t>SSTGLMC G295.7630+00.7326</t>
  </si>
  <si>
    <t>SSTGLMC G302.0289-00.0561</t>
  </si>
  <si>
    <t>SSTGLMC G303.8027-00.1147</t>
  </si>
  <si>
    <t>SSTGLMC G305.3441-00.7489</t>
  </si>
  <si>
    <t>SSTGLMC G309.8085+00.6737</t>
  </si>
  <si>
    <t>SSTGLMC G319.4987-00.4144</t>
  </si>
  <si>
    <t>SSTGLMC G323.9540+00.4384</t>
  </si>
  <si>
    <t>SSTGLMC G333.6931-00.3887</t>
  </si>
  <si>
    <t>SSTGLMC G338.4491-00.0966</t>
  </si>
  <si>
    <t>IRAS 18036-1941</t>
  </si>
  <si>
    <t>Infrared Astronomical Satellite 18036-1941</t>
  </si>
  <si>
    <t>Spitzer Space Telescope, GLIMPSE Catalogue G010.5089-00.6242</t>
  </si>
  <si>
    <t>Spitzer Space Telescope, GLIMPSE Catalogue G011.2060+00.8711</t>
  </si>
  <si>
    <t>Spitzer Space Telescope, GLIMPSE Catalogue G012.5223-01.0139</t>
  </si>
  <si>
    <t>Spitzer Space Telescope, GLIMPSE Catalogue G023.2256-00.5250</t>
  </si>
  <si>
    <t>Spitzer Space Telescope, GLIMPSE Catalogue G025.7769+00.8167</t>
  </si>
  <si>
    <t>Spitzer Space Telescope, GLIMPSE Catalogue G028.1603-00.0940</t>
  </si>
  <si>
    <t>Spitzer Space Telescope, GLIMPSE Catalogue G039.0344-00.2058</t>
  </si>
  <si>
    <t>Spitzer Space Telescope, GLIMPSE Catalogue G056.1486+00.4087</t>
  </si>
  <si>
    <t>Spitzer Space Telescope, GLIMPSE Catalogue G060.0271+00.6070</t>
  </si>
  <si>
    <t>Spitzer Space Telescope, GLIMPSE Catalogue G295.4245+00.0434</t>
  </si>
  <si>
    <t>Spitzer Space Telescope, GLIMPSE Catalogue G295.7630+00.7326</t>
  </si>
  <si>
    <t>Spitzer Space Telescope, GLIMPSE Catalogue G302.0289-00.0561</t>
  </si>
  <si>
    <t>Spitzer Space Telescope, GLIMPSE Catalogue G303.8027-00.1147</t>
  </si>
  <si>
    <t>Spitzer Space Telescope, GLIMPSE Catalogue G305.3441-00.7489</t>
  </si>
  <si>
    <t>Spitzer Space Telescope, GLIMPSE Catalogue G309.8085+00.6737</t>
  </si>
  <si>
    <t>Spitzer Space Telescope, GLIMPSE Catalogue G319.4987-00.4144</t>
  </si>
  <si>
    <t>Spitzer Space Telescope, GLIMPSE Catalogue G323.9540+00.4384</t>
  </si>
  <si>
    <t>Spitzer Space Telescope, GLIMPSE Catalogue G333.6931-00.3887</t>
  </si>
  <si>
    <t>Spitzer Space Telescope, GLIMPSE Catalogue G338.4491-00.0966</t>
  </si>
  <si>
    <t>355.3+03.1</t>
  </si>
  <si>
    <t>355.3-03.2</t>
  </si>
  <si>
    <t>355.4-02.6</t>
  </si>
  <si>
    <t>355.4-03.1</t>
  </si>
  <si>
    <t>355.5+03.6</t>
  </si>
  <si>
    <t>355.5-01.1</t>
  </si>
  <si>
    <t>355.6+01.4</t>
  </si>
  <si>
    <t>355.8+04.5</t>
  </si>
  <si>
    <t>355.9+00.7</t>
  </si>
  <si>
    <t>356.1-02.1</t>
  </si>
  <si>
    <t>356.2+05.1</t>
  </si>
  <si>
    <t>356.2-08.9</t>
  </si>
  <si>
    <t>356.4+04.3</t>
  </si>
  <si>
    <t>356.4+04.8</t>
  </si>
  <si>
    <t>PPA J1721-3110</t>
  </si>
  <si>
    <t>PPA J1747-3435</t>
  </si>
  <si>
    <t>PHR J1745-3413</t>
  </si>
  <si>
    <t>PPA J1746-3428</t>
  </si>
  <si>
    <t>PHR J1720-3041</t>
  </si>
  <si>
    <t>MPA J1739-3320</t>
  </si>
  <si>
    <t>PPA J1729-3152</t>
  </si>
  <si>
    <t>IRAS 17259-3150</t>
  </si>
  <si>
    <t>PHR J1717-2954</t>
  </si>
  <si>
    <t>PPA J1732-3201</t>
  </si>
  <si>
    <t>PHR J1744-3319</t>
  </si>
  <si>
    <t>PHR J1716-2916</t>
  </si>
  <si>
    <t>PHR J1814-3635</t>
  </si>
  <si>
    <t>PHR J1720-2931</t>
  </si>
  <si>
    <t>PHR J1718-2914</t>
  </si>
  <si>
    <t>Parker &amp; Hartley &amp; Russeil J1745-3413</t>
  </si>
  <si>
    <t>Parker &amp; Hartley &amp; Russeil J1720-3041</t>
  </si>
  <si>
    <t>Parker &amp; Hartley &amp; Russeil J1717-2954</t>
  </si>
  <si>
    <t>Parker &amp; Hartley &amp; Russeil J1744-3319</t>
  </si>
  <si>
    <t>Parker &amp; Hartley &amp; Russeil J1716-2916</t>
  </si>
  <si>
    <t>Parker &amp; Hartley &amp; Russeil J1814-3635</t>
  </si>
  <si>
    <t>Parker &amp; Hartley &amp; Russeil J1720-2931</t>
  </si>
  <si>
    <t>Parker &amp; Hartley &amp; Russeil J1718-2914</t>
  </si>
  <si>
    <t>Miszalski &amp; Parker &amp; Acker J1739-3320</t>
  </si>
  <si>
    <t>Peyaud &amp; Parker &amp; Acker J1721-3110</t>
  </si>
  <si>
    <t>Peyaud &amp; Parker &amp; Acker J1747-3435</t>
  </si>
  <si>
    <t>Peyaud &amp; Parker &amp; Acker J1746-3428</t>
  </si>
  <si>
    <t>Peyaud &amp; Parker &amp; Acker J1729-3152</t>
  </si>
  <si>
    <t>Peyaud &amp; Parker &amp; Acker J1732-3201</t>
  </si>
  <si>
    <t>333.2-00.6</t>
  </si>
  <si>
    <t>333.7+00.3</t>
  </si>
  <si>
    <t>333.7-05.9</t>
  </si>
  <si>
    <t>335.8-01.6</t>
  </si>
  <si>
    <t>335.9-01.3</t>
  </si>
  <si>
    <t>336.1+03.2</t>
  </si>
  <si>
    <t>337.1-05.2</t>
  </si>
  <si>
    <t>337.8+01.5</t>
  </si>
  <si>
    <t>337.9+01.4</t>
  </si>
  <si>
    <t>339.1+03.0</t>
  </si>
  <si>
    <t>339.9+00.5</t>
  </si>
  <si>
    <t>PHR J1622-5038</t>
  </si>
  <si>
    <t>PHR J1620-4936</t>
  </si>
  <si>
    <t>PHR J1650-5350</t>
  </si>
  <si>
    <t>IRAS 16461-5345</t>
  </si>
  <si>
    <t>MPA J1638-4927</t>
  </si>
  <si>
    <t>IRAS 16342-4921</t>
  </si>
  <si>
    <t>MPA J1637-4911</t>
  </si>
  <si>
    <t>MPA J1618-4551</t>
  </si>
  <si>
    <t>PHR J1700-5047</t>
  </si>
  <si>
    <t>MPA J1632-4547</t>
  </si>
  <si>
    <t>IRAS 16285-4541</t>
  </si>
  <si>
    <t>PHR J1632-4549</t>
  </si>
  <si>
    <t>MPA J1631-4354</t>
  </si>
  <si>
    <t>PHR J1644-4455</t>
  </si>
  <si>
    <t>Parker &amp; Hartley &amp; Russeil J1622-5038</t>
  </si>
  <si>
    <t>Parker &amp; Hartley &amp; Russeil J1620-4936</t>
  </si>
  <si>
    <t>Parker &amp; Hartley &amp; Russeil J1650-5350</t>
  </si>
  <si>
    <t>Parker &amp; Hartley &amp; Russeil J1700-5047</t>
  </si>
  <si>
    <t>Parker &amp; Hartley &amp; Russeil J1632-4549</t>
  </si>
  <si>
    <t>Parker &amp; Hartley &amp; Russeil J1644-4455</t>
  </si>
  <si>
    <t>Miszalski &amp; Parker &amp; Acker J1638-4927</t>
  </si>
  <si>
    <t>Miszalski &amp; Parker &amp; Acker J1637-4911</t>
  </si>
  <si>
    <t>Miszalski &amp; Parker &amp; Acker J1618-4551</t>
  </si>
  <si>
    <t>Miszalski &amp; Parker &amp; Acker J1632-4547</t>
  </si>
  <si>
    <t>Miszalski &amp; Parker &amp; Acker J1631-4354</t>
  </si>
  <si>
    <t>353.8+01.1</t>
  </si>
  <si>
    <t>353.9+00.0</t>
  </si>
  <si>
    <t>353.9+02.0</t>
  </si>
  <si>
    <t>354.0-01.3</t>
  </si>
  <si>
    <t>354.0-05.8</t>
  </si>
  <si>
    <t>354.3+00.5</t>
  </si>
  <si>
    <t>354.3-07.5</t>
  </si>
  <si>
    <t>354.5-02.0</t>
  </si>
  <si>
    <t>354.5-02.3</t>
  </si>
  <si>
    <t>354.7+03.2</t>
  </si>
  <si>
    <t>354.8+01.6</t>
  </si>
  <si>
    <t>354.8-04.6</t>
  </si>
  <si>
    <t>354.9+03.3</t>
  </si>
  <si>
    <t>356.5-01.8</t>
  </si>
  <si>
    <t>356.8+05.1</t>
  </si>
  <si>
    <t>356.8-03.6</t>
  </si>
  <si>
    <t>357.0-04.4</t>
  </si>
  <si>
    <t>357.1+10.7</t>
  </si>
  <si>
    <t>357.1-05.3</t>
  </si>
  <si>
    <t>PPA J1725-3329</t>
  </si>
  <si>
    <t>PPA J1730-3400</t>
  </si>
  <si>
    <t>PHR J1722-3251</t>
  </si>
  <si>
    <t>PPA J1736-3444</t>
  </si>
  <si>
    <t>BMP J1755-3701</t>
  </si>
  <si>
    <t>PHR J1729-3321</t>
  </si>
  <si>
    <t>PHR J1803-3738</t>
  </si>
  <si>
    <t>PPA J1740-3438</t>
  </si>
  <si>
    <t>PHR J1741-3447</t>
  </si>
  <si>
    <t>IRAS 17382-3445</t>
  </si>
  <si>
    <t>PHR J1719-3134</t>
  </si>
  <si>
    <t>PHR J1726-3221</t>
  </si>
  <si>
    <t>PPA J1752-3542</t>
  </si>
  <si>
    <t>PHR J1719-3121</t>
  </si>
  <si>
    <t>PPA J1744-3252</t>
  </si>
  <si>
    <t>IRAS 17411-3250</t>
  </si>
  <si>
    <t>PHR J1717-2845</t>
  </si>
  <si>
    <t>PHR J1752-3330</t>
  </si>
  <si>
    <t>PHR J1756-3342</t>
  </si>
  <si>
    <t>PHR J1658-2515</t>
  </si>
  <si>
    <t>BMP J1800-3407</t>
  </si>
  <si>
    <t>Parker &amp; Hartley &amp; Russeil J1722-3251</t>
  </si>
  <si>
    <t>Parker &amp; Hartley &amp; Russeil J1729-3321</t>
  </si>
  <si>
    <t>Parker &amp; Hartley &amp; Russeil J1803-3738</t>
  </si>
  <si>
    <t>Parker &amp; Hartley &amp; Russeil J1741-3447</t>
  </si>
  <si>
    <t>Parker &amp; Hartley &amp; Russeil J1719-3134</t>
  </si>
  <si>
    <t>Parker &amp; Hartley &amp; Russeil J1726-3221</t>
  </si>
  <si>
    <t>Parker &amp; Hartley &amp; Russeil J1719-3121</t>
  </si>
  <si>
    <t>Parker &amp; Hartley &amp; Russeil J1717-2845</t>
  </si>
  <si>
    <t>Parker &amp; Hartley &amp; Russeil J1752-3330</t>
  </si>
  <si>
    <t>Parker &amp; Hartley &amp; Russeil J1756-3342</t>
  </si>
  <si>
    <t>Parker &amp; Hartley &amp; Russeil J1658-2515</t>
  </si>
  <si>
    <t>Peyaud &amp; Parker &amp; Acker J1725-3329</t>
  </si>
  <si>
    <t>Peyaud &amp; Parker &amp; Acker J1730-3400</t>
  </si>
  <si>
    <t>Peyaud &amp; Parker &amp; Acker J1736-3444</t>
  </si>
  <si>
    <t>Peyaud &amp; Parker &amp; Acker J1740-3438</t>
  </si>
  <si>
    <t>Peyaud &amp; Parker &amp; Acker J1752-3542</t>
  </si>
  <si>
    <t>Peyaud &amp; Parker &amp; Acker J1744-3252</t>
  </si>
  <si>
    <t>Birkby &amp; Miszalski &amp; Parker J1755-3701</t>
  </si>
  <si>
    <t>Birkby &amp; Miszalski &amp; Parker J1800-3407</t>
  </si>
  <si>
    <t>340.1-02.2 b</t>
  </si>
  <si>
    <t>340.4-07.6</t>
  </si>
  <si>
    <t>340.8+00.8</t>
  </si>
  <si>
    <t>343.3+05.9</t>
  </si>
  <si>
    <t>343.6+01.1</t>
  </si>
  <si>
    <t>344.4+01.8</t>
  </si>
  <si>
    <t>344.6-04.5</t>
  </si>
  <si>
    <t>345.9-08.0</t>
  </si>
  <si>
    <t>346.1+02.8</t>
  </si>
  <si>
    <t>346.4+09.3</t>
  </si>
  <si>
    <t>346.5+05.6</t>
  </si>
  <si>
    <t>347.3+05.0</t>
  </si>
  <si>
    <t>348.8+01.9</t>
  </si>
  <si>
    <t>349.7+04.0</t>
  </si>
  <si>
    <t>350.1-04.8</t>
  </si>
  <si>
    <t>350.8+01.7</t>
  </si>
  <si>
    <t>350.9-03.7</t>
  </si>
  <si>
    <t>351.0+03.1</t>
  </si>
  <si>
    <t>351.0+05.8</t>
  </si>
  <si>
    <t>351.2+04.5</t>
  </si>
  <si>
    <t>352.1-02.6</t>
  </si>
  <si>
    <t>352.2+02.6</t>
  </si>
  <si>
    <t>352.2-03.8</t>
  </si>
  <si>
    <t>352.6+02.2</t>
  </si>
  <si>
    <t>352.7-01.7</t>
  </si>
  <si>
    <t>352.7-02.5</t>
  </si>
  <si>
    <t>353.0-04.4</t>
  </si>
  <si>
    <t>353.5-03.3</t>
  </si>
  <si>
    <t>353.6-01.3</t>
  </si>
  <si>
    <t>353.6-02.6</t>
  </si>
  <si>
    <t>353.7+06.1</t>
  </si>
  <si>
    <t>353.7-01.1</t>
  </si>
  <si>
    <t>MPA J1657-4632</t>
  </si>
  <si>
    <t>IRAS 16539-4628</t>
  </si>
  <si>
    <t>PHR J1724-4930</t>
  </si>
  <si>
    <t>PHR J1646-4402</t>
  </si>
  <si>
    <t>PHR J1634-3848</t>
  </si>
  <si>
    <t>PHR J1654-4143</t>
  </si>
  <si>
    <t>MPA J1654-4041</t>
  </si>
  <si>
    <t>MPA J1723-4419</t>
  </si>
  <si>
    <t>PHR J1743-4504</t>
  </si>
  <si>
    <t>MPA J1656-3841</t>
  </si>
  <si>
    <t>PHR J1632-3415</t>
  </si>
  <si>
    <t>PHR J1646-3637</t>
  </si>
  <si>
    <t>PHR J1651-3621</t>
  </si>
  <si>
    <t>PPA J1708-3705</t>
  </si>
  <si>
    <t>PPA J1702-3509</t>
  </si>
  <si>
    <t>PHR J1740-3949</t>
  </si>
  <si>
    <t>IRAS 17114-3532</t>
  </si>
  <si>
    <t>MPA J1714-3535</t>
  </si>
  <si>
    <t>PHR J1738-3839</t>
  </si>
  <si>
    <t>PHR J1709-3436</t>
  </si>
  <si>
    <t>PHR J1659-3258</t>
  </si>
  <si>
    <t>PHR J1704-3337</t>
  </si>
  <si>
    <t>PHR J1736-3659</t>
  </si>
  <si>
    <t>IRAS 17328-3657</t>
  </si>
  <si>
    <t>PPA J1715-3357</t>
  </si>
  <si>
    <t>PPA J1741-3736</t>
  </si>
  <si>
    <t>PPA J1717-3349</t>
  </si>
  <si>
    <t>IRAS 17145-3346</t>
  </si>
  <si>
    <t>PPA J1734-3600</t>
  </si>
  <si>
    <t>IRAS 17310-3558</t>
  </si>
  <si>
    <t>PPA J1737-3627</t>
  </si>
  <si>
    <t>PHR J1746-3713</t>
  </si>
  <si>
    <t>K 5-12</t>
  </si>
  <si>
    <t>RPZM 34</t>
  </si>
  <si>
    <t>IRAS 17393-3612</t>
  </si>
  <si>
    <t>353-03.1</t>
  </si>
  <si>
    <t>MPA J1735-3502</t>
  </si>
  <si>
    <t>IRAS 17319-3500</t>
  </si>
  <si>
    <t>RPZM 31</t>
  </si>
  <si>
    <t>IRAS 17373-3542</t>
  </si>
  <si>
    <t>PPA J1740-3543</t>
  </si>
  <si>
    <t>353-02.1</t>
  </si>
  <si>
    <t>PHR J1705-3039</t>
  </si>
  <si>
    <t>PPA J1734-3449</t>
  </si>
  <si>
    <t>IRAS 17311-3447</t>
  </si>
  <si>
    <t>Peyaud &amp; Parker &amp; Acker J1708-3705</t>
  </si>
  <si>
    <t>Peyaud &amp; Parker &amp; Acker J1702-3509</t>
  </si>
  <si>
    <t>Peyaud &amp; Parker &amp; Acker J1715-3357</t>
  </si>
  <si>
    <t>Peyaud &amp; Parker &amp; Acker J1741-3736</t>
  </si>
  <si>
    <t>Peyaud &amp; Parker &amp; Acker J1717-3349</t>
  </si>
  <si>
    <t>Peyaud &amp; Parker &amp; Acker J1734-3600</t>
  </si>
  <si>
    <t>Peyaud &amp; Parker &amp; Acker J1737-3627</t>
  </si>
  <si>
    <t>Peyaud &amp; Parker &amp; Acker J1734-3449</t>
  </si>
  <si>
    <t>Parker &amp; Hartley &amp; Russeil J1724-4930</t>
  </si>
  <si>
    <t>Parker &amp; Hartley &amp; Russeil J1646-4402</t>
  </si>
  <si>
    <t>Parker &amp; Hartley &amp; Russeil J1634-3848</t>
  </si>
  <si>
    <t>Parker &amp; Hartley &amp; Russeil J1654-4143</t>
  </si>
  <si>
    <t>Parker &amp; Hartley &amp; Russeil J1743-4504</t>
  </si>
  <si>
    <t>Parker &amp; Hartley &amp; Russeil J1632-3415</t>
  </si>
  <si>
    <t>Parker &amp; Hartley &amp; Russeil J1646-3637</t>
  </si>
  <si>
    <t>Parker &amp; Hartley &amp; Russeil J1651-3621</t>
  </si>
  <si>
    <t>Parker &amp; Hartley &amp; Russeil J1740-3949</t>
  </si>
  <si>
    <t>Parker &amp; Hartley &amp; Russeil J1738-3839</t>
  </si>
  <si>
    <t>Parker &amp; Hartley &amp; Russeil J1709-3436</t>
  </si>
  <si>
    <t>Parker &amp; Hartley &amp; Russeil J1659-3258</t>
  </si>
  <si>
    <t>Parker &amp; Hartley &amp; Russeil J1704-3337</t>
  </si>
  <si>
    <t>Parker &amp; Hartley &amp; Russeil J1736-3659</t>
  </si>
  <si>
    <t>Parker &amp; Hartley &amp; Russeil J1746-3713</t>
  </si>
  <si>
    <t>Parker &amp; Hartley &amp; Russeil J1705-3039</t>
  </si>
  <si>
    <t>Miszalski &amp; Parker &amp; Acker J1657-4632</t>
  </si>
  <si>
    <t>Miszalski &amp; Parker &amp; Acker J1654-4041</t>
  </si>
  <si>
    <t>Miszalski &amp; Parker &amp; Acker J1723-4419</t>
  </si>
  <si>
    <t>Miszalski &amp; Parker &amp; Acker J1656-3841</t>
  </si>
  <si>
    <t>Miszalski &amp; Parker &amp; Acker J1735-3502</t>
  </si>
  <si>
    <t>Kohoutek 5-12</t>
  </si>
  <si>
    <t>Ratag &amp; Pottasch &amp; Zijlstra &amp; Menzies 31</t>
  </si>
  <si>
    <t>Ratag &amp; Pottasch &amp; Zijlstra &amp; Menzies 07</t>
  </si>
  <si>
    <t>RPZM 07</t>
  </si>
  <si>
    <t>DSH99: 393-56</t>
  </si>
  <si>
    <t>Dufton &amp; Smartt &amp; Hambly, 1999: 393-56</t>
  </si>
  <si>
    <t>HRS2015: PN?</t>
  </si>
  <si>
    <t>Hartigan &amp; Reiter &amp; Smith, 2015: PN?</t>
  </si>
  <si>
    <t>in Eta Carina Nebula</t>
  </si>
  <si>
    <t>Hartigan &amp; Reiter &amp; Smith (&amp; Bally), 2015:</t>
  </si>
  <si>
    <t>HRS2015:</t>
  </si>
  <si>
    <t xml:space="preserve">Astron. J., 149, 101 </t>
  </si>
  <si>
    <t>PP 94</t>
  </si>
  <si>
    <t>GM 1-11</t>
  </si>
  <si>
    <t>Gyulbudaghian &amp; Maghakian</t>
  </si>
  <si>
    <t>original: Pis'ma Astron. Zh., 3, 113-116</t>
  </si>
  <si>
    <t>Sov. Astron. Lett., 3, 58-60</t>
  </si>
  <si>
    <t>Gyulbudaghian &amp; Maghakian 1-11</t>
  </si>
  <si>
    <t>073-02.2</t>
  </si>
  <si>
    <t>PK 306-00.2</t>
  </si>
  <si>
    <t>Perek &amp; Kohoutek 306-00.2</t>
  </si>
  <si>
    <t>Terz 0048</t>
  </si>
  <si>
    <t>354+06.1</t>
  </si>
  <si>
    <t>Terz 0069</t>
  </si>
  <si>
    <t>357+03.6</t>
  </si>
  <si>
    <t>Terz 0014</t>
  </si>
  <si>
    <t>358+06.1</t>
  </si>
  <si>
    <t>Terz 0068</t>
  </si>
  <si>
    <t>357+04.3</t>
  </si>
  <si>
    <t>Terz 0013</t>
  </si>
  <si>
    <t>357+05.1</t>
  </si>
  <si>
    <t>AKARI-IRC-V1 J1804420-231228</t>
  </si>
  <si>
    <t>EWS 2002-BUL-140</t>
  </si>
  <si>
    <t>GAL 019.0-04.2</t>
  </si>
  <si>
    <t>LDN 1550</t>
  </si>
  <si>
    <t>MGE G016.2280-00.3680</t>
  </si>
  <si>
    <t>MGE G032.4982+00.1615</t>
  </si>
  <si>
    <t>SDSS J010956.41+482118.8</t>
  </si>
  <si>
    <t>several abbreviations in SIMBAD, depending on table, table 1, for example, is indicated [VP95] WSRT1 ##, but for consistency, VSP #-## is used throughout this document</t>
  </si>
  <si>
    <t>VSP 1-39</t>
  </si>
  <si>
    <t>VSP 1-43</t>
  </si>
  <si>
    <t>Van den Steene &amp; Pottasch 1-43</t>
  </si>
  <si>
    <t>Van den Steene &amp; Pottasch 1-39</t>
  </si>
  <si>
    <t>AKARI Infrared Camera Point Source Catalogue, Version 1 J1804420-231228</t>
  </si>
  <si>
    <t>MaCCo</t>
  </si>
  <si>
    <t>MacConnell &amp; Coyne</t>
  </si>
  <si>
    <t>Vatican Obs. Publ., 2, 63-72</t>
  </si>
  <si>
    <t>MaCCo 1</t>
  </si>
  <si>
    <t>MacConnell &amp; Coyne 1</t>
  </si>
  <si>
    <t>EM* VES 228</t>
  </si>
  <si>
    <t>Van den Steene &amp; Pottasch 1993: 1519-5625</t>
  </si>
  <si>
    <t>VP93: 1519-5625</t>
  </si>
  <si>
    <t>IRAS 15198-5625</t>
  </si>
  <si>
    <t>MGE</t>
  </si>
  <si>
    <t>Astron. J., 139, 1542-1552</t>
  </si>
  <si>
    <t>MIPSGAL Extended</t>
  </si>
  <si>
    <t>MIPSGAL = Survey of the Inner Galactic Disk with MIPS; MIPS = Multiband Imaging Photometer (instrument aboard Spitzer Space Telescope)</t>
  </si>
  <si>
    <t>MGE G003.4454-00.6454</t>
  </si>
  <si>
    <t>MIPSGAL Extended G003.4454-00.6454</t>
  </si>
  <si>
    <t>MIPSGAL Extended G016.2280-00.3680</t>
  </si>
  <si>
    <t>MIPSGAL Extended G032.4982+00.1615</t>
  </si>
  <si>
    <t>IRAS 05568+3206</t>
  </si>
  <si>
    <t>LDN</t>
  </si>
  <si>
    <t>Lynds Catalogue of Dark Nebulae</t>
  </si>
  <si>
    <t>Astrophys. J., Suppl. Ser., 7, 1-52</t>
  </si>
  <si>
    <t>Lynds Catalogue of Dark Nebulae 1550</t>
  </si>
  <si>
    <t>HP J1441-6226</t>
  </si>
  <si>
    <t>315.2-02.2</t>
  </si>
  <si>
    <t>HP</t>
  </si>
  <si>
    <t>Hopewell &amp; Parker</t>
  </si>
  <si>
    <t>Hopewell &amp; Parker J1441-6226</t>
  </si>
  <si>
    <t>RaMul 1</t>
  </si>
  <si>
    <t>RaMul</t>
  </si>
  <si>
    <t>Raffaeilli &amp; Mulato</t>
  </si>
  <si>
    <t>Thierry Raffaeilli &amp; Lionel Mulato , French amateur astronomers</t>
  </si>
  <si>
    <t>Raffaeilli &amp; Mulato 1</t>
  </si>
  <si>
    <t>101.1-02.4</t>
  </si>
  <si>
    <t>Kraan-Korteweg &amp; Fairall &amp; Woudt, 1996: 2</t>
  </si>
  <si>
    <t>SDSS</t>
  </si>
  <si>
    <t>Sloan Digital Sky Survey</t>
  </si>
  <si>
    <t>Sloan Digital Sky Survey J010956.41+482118.8</t>
  </si>
  <si>
    <t>OMP</t>
  </si>
  <si>
    <t>Oliveira &amp; Pontoppidan &amp; Merin (&amp; Van Dishoeck &amp; Lahuis &amp; Geers &amp; Jorgensen &amp; Olofsson &amp; Augerau &amp; Brown)</t>
  </si>
  <si>
    <t xml:space="preserve">A Spitzer survey of protoplanetary disk dust in the young Serpens cloud: how do dust characteristics evolve with time? </t>
  </si>
  <si>
    <t>Astrophys. J., 714, 778-798</t>
  </si>
  <si>
    <t>OMP 17</t>
  </si>
  <si>
    <t>Oliveira &amp; Pontoppidan &amp; Merin 17</t>
  </si>
  <si>
    <t>Abbreviation not consistent with order of naming in paper</t>
  </si>
  <si>
    <t>EWS</t>
  </si>
  <si>
    <t>Early Warning System</t>
  </si>
  <si>
    <t>EWS = OGLE</t>
  </si>
  <si>
    <t>Acta Astron., 53, 291-305</t>
  </si>
  <si>
    <t>Early Warning System 2002-BUL-140</t>
  </si>
  <si>
    <t>Galactic Coordinates 019.0-04.2</t>
  </si>
  <si>
    <t>see also: CoMaC</t>
  </si>
  <si>
    <t>See also: MaCCo</t>
  </si>
  <si>
    <t xml:space="preserve">Galaxy </t>
  </si>
  <si>
    <t>Reflection nebula</t>
  </si>
  <si>
    <t>Acker</t>
  </si>
  <si>
    <t>Galaxy or plate fault?</t>
  </si>
  <si>
    <t>No emission-line object detected</t>
  </si>
  <si>
    <t>ESO 279-14</t>
  </si>
  <si>
    <t>European Southern Observatory 095-1</t>
  </si>
  <si>
    <t>K 2-10</t>
  </si>
  <si>
    <t>K 2-11</t>
  </si>
  <si>
    <t>K 2-13</t>
  </si>
  <si>
    <t>K 2-14</t>
  </si>
  <si>
    <t>K 3-10</t>
  </si>
  <si>
    <t>K 3-12</t>
  </si>
  <si>
    <t>K 3-23</t>
  </si>
  <si>
    <t>K 3-25</t>
  </si>
  <si>
    <t>K 3-28</t>
  </si>
  <si>
    <t>K 3-44</t>
  </si>
  <si>
    <t>K 3-47</t>
  </si>
  <si>
    <t>K 3-50</t>
  </si>
  <si>
    <t>K 3-59</t>
  </si>
  <si>
    <t>K 3-85</t>
  </si>
  <si>
    <t>K 4-11</t>
  </si>
  <si>
    <t>K 4-12</t>
  </si>
  <si>
    <t>K 4-13</t>
  </si>
  <si>
    <t>K 4-14</t>
  </si>
  <si>
    <t>K 4-15</t>
  </si>
  <si>
    <t>K 4-18</t>
  </si>
  <si>
    <t>K 4-20</t>
  </si>
  <si>
    <t>K 4-21</t>
  </si>
  <si>
    <t>K 4-22</t>
  </si>
  <si>
    <t>K 4-23</t>
  </si>
  <si>
    <t>K 4-24</t>
  </si>
  <si>
    <t>K 4-25</t>
  </si>
  <si>
    <t>K 4-26</t>
  </si>
  <si>
    <t>K 4-27</t>
  </si>
  <si>
    <t>K 4-29</t>
  </si>
  <si>
    <t>K 4-31</t>
  </si>
  <si>
    <t>K 4-32</t>
  </si>
  <si>
    <t>K 4-33</t>
  </si>
  <si>
    <t>K 4-34</t>
  </si>
  <si>
    <t>K 4-35</t>
  </si>
  <si>
    <t>K 4-36</t>
  </si>
  <si>
    <t>K 4-38</t>
  </si>
  <si>
    <t>K 4-39</t>
  </si>
  <si>
    <t>K 4-40</t>
  </si>
  <si>
    <t>K 4-42</t>
  </si>
  <si>
    <t>K 4-43</t>
  </si>
  <si>
    <t>K 4-44</t>
  </si>
  <si>
    <t>K 4-45</t>
  </si>
  <si>
    <t>K 4-46</t>
  </si>
  <si>
    <t>K 4-49</t>
  </si>
  <si>
    <t>K 4-54</t>
  </si>
  <si>
    <t>K 4-56</t>
  </si>
  <si>
    <t>K 4-59</t>
  </si>
  <si>
    <t>K 4-60</t>
  </si>
  <si>
    <t>K 1-05</t>
  </si>
  <si>
    <t>K 1-08</t>
  </si>
  <si>
    <t>K 2-06</t>
  </si>
  <si>
    <t>K 2-08</t>
  </si>
  <si>
    <t>K 2-09</t>
  </si>
  <si>
    <t>K 3-08</t>
  </si>
  <si>
    <t>K 3-09</t>
  </si>
  <si>
    <t>K 4-01</t>
  </si>
  <si>
    <t>K 4-02</t>
  </si>
  <si>
    <t>K 4-03</t>
  </si>
  <si>
    <t>K 4-04</t>
  </si>
  <si>
    <t>K 4-06</t>
  </si>
  <si>
    <t>K 4-07</t>
  </si>
  <si>
    <t>K 4-09</t>
  </si>
  <si>
    <t>Kohoutek 1-05</t>
  </si>
  <si>
    <t>Kohoutek 1-08</t>
  </si>
  <si>
    <t>Kohoutek 2-10</t>
  </si>
  <si>
    <t>Kohoutek 2-11</t>
  </si>
  <si>
    <t>Kohoutek 2-13</t>
  </si>
  <si>
    <t>Kohoutek 2-14</t>
  </si>
  <si>
    <t>Kohoutek 2-06</t>
  </si>
  <si>
    <t>Kohoutek 2-08</t>
  </si>
  <si>
    <t>Kohoutek 2-09</t>
  </si>
  <si>
    <t>Kohoutek 3-10</t>
  </si>
  <si>
    <t>Kohoutek 3-12</t>
  </si>
  <si>
    <t>Kohoutek 3-23</t>
  </si>
  <si>
    <t>Kohoutek 3-25</t>
  </si>
  <si>
    <t>Kohoutek 3-28</t>
  </si>
  <si>
    <t>Kohoutek 3-44</t>
  </si>
  <si>
    <t>Kohoutek 3-47</t>
  </si>
  <si>
    <t>Kohoutek 3-50</t>
  </si>
  <si>
    <t>Kohoutek 3-59</t>
  </si>
  <si>
    <t>Kohoutek 3-08</t>
  </si>
  <si>
    <t>Kohoutek 3-85</t>
  </si>
  <si>
    <t>Kohoutek 3-09</t>
  </si>
  <si>
    <t>Kohoutek 4-01</t>
  </si>
  <si>
    <t>Kohoutek 4-11</t>
  </si>
  <si>
    <t>Kohoutek 4-12</t>
  </si>
  <si>
    <t>Kohoutek 4-13</t>
  </si>
  <si>
    <t>Kohoutek 4-14</t>
  </si>
  <si>
    <t>Kohoutek 4-15</t>
  </si>
  <si>
    <t>Kohoutek 4-18</t>
  </si>
  <si>
    <t>Kohoutek 4-02</t>
  </si>
  <si>
    <t>Kohoutek 4-20</t>
  </si>
  <si>
    <t>Kohoutek 4-21</t>
  </si>
  <si>
    <t>Kohoutek 4-22</t>
  </si>
  <si>
    <t>Kohoutek 4-23</t>
  </si>
  <si>
    <t>Kohoutek 4-24</t>
  </si>
  <si>
    <t>Kohoutek 4-25</t>
  </si>
  <si>
    <t>Kohoutek 4-26</t>
  </si>
  <si>
    <t>Kohoutek 4-27</t>
  </si>
  <si>
    <t>Kohoutek 4-29</t>
  </si>
  <si>
    <t>Kohoutek 4-03</t>
  </si>
  <si>
    <t>Kohoutek 4-31</t>
  </si>
  <si>
    <t>Kohoutek 4-32</t>
  </si>
  <si>
    <t>Kohoutek 4-33</t>
  </si>
  <si>
    <t>Kohoutek 4-34</t>
  </si>
  <si>
    <t>Kohoutek 4-35</t>
  </si>
  <si>
    <t>Kohoutek 4-36</t>
  </si>
  <si>
    <t>Kohoutek 4-38</t>
  </si>
  <si>
    <t>Kohoutek 4-39</t>
  </si>
  <si>
    <t>Kohoutek 4-04</t>
  </si>
  <si>
    <t>Kohoutek 4-40</t>
  </si>
  <si>
    <t>Kohoutek 4-42</t>
  </si>
  <si>
    <t>Kohoutek 4-44</t>
  </si>
  <si>
    <t>Kohoutek 4-45</t>
  </si>
  <si>
    <t>Kohoutek 4-46</t>
  </si>
  <si>
    <t>Kohoutek 4-49</t>
  </si>
  <si>
    <t>Kohoutek 4-54</t>
  </si>
  <si>
    <t>Kohoutek 4-56</t>
  </si>
  <si>
    <t>Kohoutek 4-59</t>
  </si>
  <si>
    <t>Kohoutek 4-06</t>
  </si>
  <si>
    <t>Kohoutek 4-60</t>
  </si>
  <si>
    <t>Kohoutek 4-07</t>
  </si>
  <si>
    <t>Kohoutek 4-09</t>
  </si>
  <si>
    <t>HII region?</t>
  </si>
  <si>
    <t>No emission line object detected</t>
  </si>
  <si>
    <t>Plate fault</t>
  </si>
  <si>
    <t>M star</t>
  </si>
  <si>
    <t>H alpha emission star</t>
  </si>
  <si>
    <t>Me star?</t>
  </si>
  <si>
    <t>Compact HII region in Sh 2-100</t>
  </si>
  <si>
    <t xml:space="preserve">Me star </t>
  </si>
  <si>
    <t xml:space="preserve">Symbiotic star </t>
  </si>
  <si>
    <t xml:space="preserve">Red continuum </t>
  </si>
  <si>
    <t xml:space="preserve">Late-type star </t>
  </si>
  <si>
    <t xml:space="preserve">M star </t>
  </si>
  <si>
    <t xml:space="preserve">No emission-line object detected </t>
  </si>
  <si>
    <t xml:space="preserve">Low excitation knot in the PN 93+ 5.2 = NGC 7008 </t>
  </si>
  <si>
    <t xml:space="preserve">H alpha emission-line star, high Balmer decrement </t>
  </si>
  <si>
    <t xml:space="preserve">HII region </t>
  </si>
  <si>
    <t xml:space="preserve">Possible Me star </t>
  </si>
  <si>
    <t xml:space="preserve">Star </t>
  </si>
  <si>
    <t xml:space="preserve">H alpha emission star </t>
  </si>
  <si>
    <t>009-21.1</t>
  </si>
  <si>
    <t>223-02.1</t>
  </si>
  <si>
    <t>032-06.1</t>
  </si>
  <si>
    <t>038-03.3</t>
  </si>
  <si>
    <t>247-21.1</t>
  </si>
  <si>
    <t>IRAS 06420+0122</t>
  </si>
  <si>
    <t>210-00.1</t>
  </si>
  <si>
    <t>PK 210-00.1</t>
  </si>
  <si>
    <t>IRAS 18390-2653</t>
  </si>
  <si>
    <t>056+14.1</t>
  </si>
  <si>
    <t>010+18.1</t>
  </si>
  <si>
    <t>004-05.4</t>
  </si>
  <si>
    <t>IRAS 18378+1408</t>
  </si>
  <si>
    <t>044+08.1</t>
  </si>
  <si>
    <t>037+04.1</t>
  </si>
  <si>
    <t>IRAS 19073+1100</t>
  </si>
  <si>
    <t>044+01.1</t>
  </si>
  <si>
    <t>IRAS 19111+0212</t>
  </si>
  <si>
    <t>037-03.3</t>
  </si>
  <si>
    <t>IRAS 19128+0227</t>
  </si>
  <si>
    <t>037-04.1</t>
  </si>
  <si>
    <t>V* FT Sge</t>
  </si>
  <si>
    <t>055-01.2</t>
  </si>
  <si>
    <t>V* AA Vul</t>
  </si>
  <si>
    <t>IRAS 19483+2803</t>
  </si>
  <si>
    <t>064+00.1</t>
  </si>
  <si>
    <t>IRAS 19500+2710</t>
  </si>
  <si>
    <t>ARO 118</t>
  </si>
  <si>
    <t>070+01.1</t>
  </si>
  <si>
    <t>ARO 349</t>
  </si>
  <si>
    <t>081+03.1</t>
  </si>
  <si>
    <t>035+05.1</t>
  </si>
  <si>
    <t>108+00.1</t>
  </si>
  <si>
    <t>Sa 3-142</t>
  </si>
  <si>
    <t>IRAS 18376-0846</t>
  </si>
  <si>
    <t>023-01.1</t>
  </si>
  <si>
    <t>030+08.1</t>
  </si>
  <si>
    <t>042+01.1</t>
  </si>
  <si>
    <t>Hen 3-1737</t>
  </si>
  <si>
    <t>V* V1413 Aql</t>
  </si>
  <si>
    <t>048+04.1</t>
  </si>
  <si>
    <t>IRAS 19018+1006</t>
  </si>
  <si>
    <t>043+01.1</t>
  </si>
  <si>
    <t>V* V1561 Aql</t>
  </si>
  <si>
    <t>035-02.1</t>
  </si>
  <si>
    <t>034-02.1</t>
  </si>
  <si>
    <t>IRAS 19096+0232</t>
  </si>
  <si>
    <t>037-03.1</t>
  </si>
  <si>
    <t>IRAS 18298+0711</t>
  </si>
  <si>
    <t>037+07.1</t>
  </si>
  <si>
    <t>042-01.1</t>
  </si>
  <si>
    <t>IRAS 19121+1045</t>
  </si>
  <si>
    <t>045-00.1</t>
  </si>
  <si>
    <t>038-04.1</t>
  </si>
  <si>
    <t>IRAS 19162+1454</t>
  </si>
  <si>
    <t>049+00.1</t>
  </si>
  <si>
    <t>048-00.1</t>
  </si>
  <si>
    <t>ARO 317</t>
  </si>
  <si>
    <t>IRAS 19198+0006</t>
  </si>
  <si>
    <t>036-06.1</t>
  </si>
  <si>
    <t>V* V850 Aql</t>
  </si>
  <si>
    <t>IRAS 19210+0032</t>
  </si>
  <si>
    <t>037-06.2</t>
  </si>
  <si>
    <t>V* V976 Aql</t>
  </si>
  <si>
    <t>IRAS 19279+1117</t>
  </si>
  <si>
    <t>047-03.1</t>
  </si>
  <si>
    <t>AGB star</t>
  </si>
  <si>
    <t>057+02.1</t>
  </si>
  <si>
    <t>036+06.1</t>
  </si>
  <si>
    <t>V* V998 Aql</t>
  </si>
  <si>
    <t>IRAS 19347+1334</t>
  </si>
  <si>
    <t>050-03.1</t>
  </si>
  <si>
    <t>IRAS 19400+2422</t>
  </si>
  <si>
    <t>060+00.1</t>
  </si>
  <si>
    <t>ARO 330</t>
  </si>
  <si>
    <t>064+02.1</t>
  </si>
  <si>
    <t>ARO 331</t>
  </si>
  <si>
    <t>054-03.1</t>
  </si>
  <si>
    <t>ARO 332</t>
  </si>
  <si>
    <t>IRAS 19467+1959</t>
  </si>
  <si>
    <t>057-02.1</t>
  </si>
  <si>
    <t>ARO 333</t>
  </si>
  <si>
    <t>044-10.1</t>
  </si>
  <si>
    <t>ARO 336</t>
  </si>
  <si>
    <t>057-03.1</t>
  </si>
  <si>
    <t>ARO 337</t>
  </si>
  <si>
    <t>060-02.1</t>
  </si>
  <si>
    <t>038+04.1</t>
  </si>
  <si>
    <t>IRAS 19521+2449</t>
  </si>
  <si>
    <t>062-01.1</t>
  </si>
  <si>
    <t>ARO 344</t>
  </si>
  <si>
    <t>063-03.2</t>
  </si>
  <si>
    <t>ARO 350</t>
  </si>
  <si>
    <t>093+05.1</t>
  </si>
  <si>
    <t>ARO 364</t>
  </si>
  <si>
    <t>IRAS 21336+5333</t>
  </si>
  <si>
    <t>096+01.1</t>
  </si>
  <si>
    <t>ARO 379</t>
  </si>
  <si>
    <t>V* LL Cas</t>
  </si>
  <si>
    <t>108-05.1</t>
  </si>
  <si>
    <t>PK 210-00.2</t>
  </si>
  <si>
    <t>084+02.1</t>
  </si>
  <si>
    <t>086+00.1</t>
  </si>
  <si>
    <t>127-01.1</t>
  </si>
  <si>
    <t>034+01.1</t>
  </si>
  <si>
    <t>Lo 1</t>
  </si>
  <si>
    <t>IRAS 02044+6031</t>
  </si>
  <si>
    <t>132-00.1</t>
  </si>
  <si>
    <t>V* V483 Sct</t>
  </si>
  <si>
    <t>ARO 292</t>
  </si>
  <si>
    <t>026-02.2</t>
  </si>
  <si>
    <t>058+12.1</t>
  </si>
  <si>
    <t>K 2-01</t>
  </si>
  <si>
    <t>Kohoutek 2-01</t>
  </si>
  <si>
    <t>ESO 023-08</t>
  </si>
  <si>
    <t>ESO 038-07</t>
  </si>
  <si>
    <t>ESO 089-05</t>
  </si>
  <si>
    <t>ESO 092-02</t>
  </si>
  <si>
    <t>ESO 097-03</t>
  </si>
  <si>
    <t>ESO 100-07</t>
  </si>
  <si>
    <t>ESO 100-12</t>
  </si>
  <si>
    <t>ESO 100-16</t>
  </si>
  <si>
    <t>ESO 126-01</t>
  </si>
  <si>
    <t>ESO 135-09</t>
  </si>
  <si>
    <t>ESO 167-10</t>
  </si>
  <si>
    <t>ESO 180-05</t>
  </si>
  <si>
    <t>ESO 180-06</t>
  </si>
  <si>
    <t>ESO 182-04</t>
  </si>
  <si>
    <t>ESO 212-08</t>
  </si>
  <si>
    <t>ESO 228-05</t>
  </si>
  <si>
    <t>ESO 247-16</t>
  </si>
  <si>
    <t>ESO 264-53</t>
  </si>
  <si>
    <t>ESO 280-02</t>
  </si>
  <si>
    <t>ESO 281-07</t>
  </si>
  <si>
    <t>ESO 289-19</t>
  </si>
  <si>
    <t>ESO 308-08</t>
  </si>
  <si>
    <t>ESO 311-18</t>
  </si>
  <si>
    <t>ESO 314-12</t>
  </si>
  <si>
    <t>ESO 328-04</t>
  </si>
  <si>
    <t>ESO 328-40</t>
  </si>
  <si>
    <t>ESO 337-04</t>
  </si>
  <si>
    <t>ESO 367-03</t>
  </si>
  <si>
    <t>ESO 369-01</t>
  </si>
  <si>
    <t>ESO 369-03</t>
  </si>
  <si>
    <t>ESO 369-06</t>
  </si>
  <si>
    <t>ESO 372-03</t>
  </si>
  <si>
    <t>ESO 386-19</t>
  </si>
  <si>
    <t>ESO 390-05</t>
  </si>
  <si>
    <t>ESO 391-02</t>
  </si>
  <si>
    <t>ESO 426-13</t>
  </si>
  <si>
    <t>ESO 428-22</t>
  </si>
  <si>
    <t>ESO 429-04</t>
  </si>
  <si>
    <t>ESO 429-17</t>
  </si>
  <si>
    <t>ESO 450-16</t>
  </si>
  <si>
    <t>ESO 451-03</t>
  </si>
  <si>
    <t>ESO 456-64</t>
  </si>
  <si>
    <t>ESO 456-73</t>
  </si>
  <si>
    <t>ESO 490-15</t>
  </si>
  <si>
    <t>ESO 493-13</t>
  </si>
  <si>
    <t>ESO 515-19</t>
  </si>
  <si>
    <t>ESO 520-12</t>
  </si>
  <si>
    <t>ESO 520-13</t>
  </si>
  <si>
    <t>ESO 522-29</t>
  </si>
  <si>
    <t>ESO 524-02</t>
  </si>
  <si>
    <t>ESO 560-01</t>
  </si>
  <si>
    <t>European Southern Observatory 023-08</t>
  </si>
  <si>
    <t>European Southern Observatory 038-07</t>
  </si>
  <si>
    <t>European Southern Observatory 089-05</t>
  </si>
  <si>
    <t>European Southern Observatory 092-02</t>
  </si>
  <si>
    <t>European Southern Observatory 097-03</t>
  </si>
  <si>
    <t>European Southern Observatory 100-07</t>
  </si>
  <si>
    <t>European Southern Observatory 100-12</t>
  </si>
  <si>
    <t>European Southern Observatory 100-16</t>
  </si>
  <si>
    <t>European Southern Observatory 126-01</t>
  </si>
  <si>
    <t>European Southern Observatory 135-09</t>
  </si>
  <si>
    <t>European Southern Observatory 167-10</t>
  </si>
  <si>
    <t>European Southern Observatory 180-05</t>
  </si>
  <si>
    <t>European Southern Observatory 180-06</t>
  </si>
  <si>
    <t>European Southern Observatory 182-04</t>
  </si>
  <si>
    <t>European Southern Observatory 212-08</t>
  </si>
  <si>
    <t>European Southern Observatory 228-05</t>
  </si>
  <si>
    <t>European Southern Observatory 247-16</t>
  </si>
  <si>
    <t>European Southern Observatory 264-53</t>
  </si>
  <si>
    <t>European Southern Observatory 280-02</t>
  </si>
  <si>
    <t>European Southern Observatory 281-07</t>
  </si>
  <si>
    <t>European Southern Observatory 289-19</t>
  </si>
  <si>
    <t>European Southern Observatory 308-08</t>
  </si>
  <si>
    <t>European Southern Observatory 311-18</t>
  </si>
  <si>
    <t>European Southern Observatory 314-12</t>
  </si>
  <si>
    <t>European Southern Observatory 328-04</t>
  </si>
  <si>
    <t>European Southern Observatory 328-40</t>
  </si>
  <si>
    <t>European Southern Observatory 337-04</t>
  </si>
  <si>
    <t>European Southern Observatory 367-03</t>
  </si>
  <si>
    <t>European Southern Observatory 369-01</t>
  </si>
  <si>
    <t>European Southern Observatory 369-03</t>
  </si>
  <si>
    <t>European Southern Observatory 369-06</t>
  </si>
  <si>
    <t>European Southern Observatory 372-03</t>
  </si>
  <si>
    <t>European Southern Observatory 386-19</t>
  </si>
  <si>
    <t>European Southern Observatory 390-05</t>
  </si>
  <si>
    <t>European Southern Observatory 391-02</t>
  </si>
  <si>
    <t>European Southern Observatory 426-13</t>
  </si>
  <si>
    <t>European Southern Observatory 428-22</t>
  </si>
  <si>
    <t>European Southern Observatory 429-04</t>
  </si>
  <si>
    <t>European Southern Observatory 429-17</t>
  </si>
  <si>
    <t>European Southern Observatory 450-16</t>
  </si>
  <si>
    <t>European Southern Observatory 451-03</t>
  </si>
  <si>
    <t>European Southern Observatory 456-64</t>
  </si>
  <si>
    <t>European Southern Observatory 456-73</t>
  </si>
  <si>
    <t>European Southern Observatory 490-15</t>
  </si>
  <si>
    <t>European Southern Observatory 493-13</t>
  </si>
  <si>
    <t>European Southern Observatory 515-19</t>
  </si>
  <si>
    <t>European Southern Observatory 520-12</t>
  </si>
  <si>
    <t>European Southern Observatory 520-13</t>
  </si>
  <si>
    <t>European Southern Observatory 522-29</t>
  </si>
  <si>
    <t>European Southern Observatory 524-02</t>
  </si>
  <si>
    <t>European Southern Observatory 560-01</t>
  </si>
  <si>
    <t xml:space="preserve">Plate fault </t>
  </si>
  <si>
    <t xml:space="preserve">Bar-galaxy </t>
  </si>
  <si>
    <t xml:space="preserve">Galaxy? </t>
  </si>
  <si>
    <t xml:space="preserve">Emission-line galaxy </t>
  </si>
  <si>
    <t xml:space="preserve">HII region? </t>
  </si>
  <si>
    <t xml:space="preserve">Diffuse nebula or HII region? </t>
  </si>
  <si>
    <t>313-21.1</t>
  </si>
  <si>
    <t>295-13.1</t>
  </si>
  <si>
    <t>276-18.1</t>
  </si>
  <si>
    <t>285-07.1</t>
  </si>
  <si>
    <t>308-01.1</t>
  </si>
  <si>
    <t>IRAS 15567-6439</t>
  </si>
  <si>
    <t>321-09.1</t>
  </si>
  <si>
    <t>321-11.1</t>
  </si>
  <si>
    <t>321-11.2</t>
  </si>
  <si>
    <t>IRAS 09112-5838</t>
  </si>
  <si>
    <t>277-07.1</t>
  </si>
  <si>
    <t>Galaxy in group of galaxies</t>
  </si>
  <si>
    <t>319-04.1</t>
  </si>
  <si>
    <t>280-02.2</t>
  </si>
  <si>
    <t>336-08.1</t>
  </si>
  <si>
    <t>333-11.1</t>
  </si>
  <si>
    <t>341-15.1</t>
  </si>
  <si>
    <t>274-00.1</t>
  </si>
  <si>
    <t>339-09.1</t>
  </si>
  <si>
    <t>IRAS 03024-4716</t>
  </si>
  <si>
    <t>IRAS 10550-4554</t>
  </si>
  <si>
    <t>283+12.1</t>
  </si>
  <si>
    <t>349-10.1</t>
  </si>
  <si>
    <t>348-16.1</t>
  </si>
  <si>
    <t>353-55.1</t>
  </si>
  <si>
    <t>249-22.1</t>
  </si>
  <si>
    <t>254-06.1</t>
  </si>
  <si>
    <t>IRAS 07522-3941</t>
  </si>
  <si>
    <t>265+05.1</t>
  </si>
  <si>
    <t>327+14.1</t>
  </si>
  <si>
    <t>329+12.1</t>
  </si>
  <si>
    <t>356-18.1</t>
  </si>
  <si>
    <t>248-12.1</t>
  </si>
  <si>
    <t>251-04.1</t>
  </si>
  <si>
    <t>IRAS 08006-3421</t>
  </si>
  <si>
    <t>Object of unknown nature</t>
  </si>
  <si>
    <t>IRAS 09060-3348</t>
  </si>
  <si>
    <t>IRAS 14430-3728</t>
  </si>
  <si>
    <t>IRAS 16211-3408</t>
  </si>
  <si>
    <t>345+10.1</t>
  </si>
  <si>
    <t>347+07.1</t>
  </si>
  <si>
    <t>239-18.1</t>
  </si>
  <si>
    <t>IRAS 07334-2802</t>
  </si>
  <si>
    <t>242-03.1</t>
  </si>
  <si>
    <t>245-03.1</t>
  </si>
  <si>
    <t>IRAS 07429-3010</t>
  </si>
  <si>
    <t>ARO 241</t>
  </si>
  <si>
    <t>IRAS 15455-3157</t>
  </si>
  <si>
    <t>341+17.1</t>
  </si>
  <si>
    <t>343+16.1</t>
  </si>
  <si>
    <t>003-04.10</t>
  </si>
  <si>
    <t>000-06.1</t>
  </si>
  <si>
    <t>IRAS 07460-2506</t>
  </si>
  <si>
    <t>241+00.1</t>
  </si>
  <si>
    <t>346+19.1</t>
  </si>
  <si>
    <t>003+03.3</t>
  </si>
  <si>
    <t>Pt 1</t>
  </si>
  <si>
    <t>Pt</t>
  </si>
  <si>
    <t>Peterson</t>
  </si>
  <si>
    <t>Publ. Astron. Soc. Pac., 89, 129-130</t>
  </si>
  <si>
    <t>Only object in publication Pt 1 is rejected as PN.</t>
  </si>
  <si>
    <t>000+02.2</t>
  </si>
  <si>
    <t>009-06.1</t>
  </si>
  <si>
    <t>IRAS 18584-2438</t>
  </si>
  <si>
    <t>IRAS 07333-1838</t>
  </si>
  <si>
    <t>Min 1-85</t>
  </si>
  <si>
    <t>Sh 2-307</t>
  </si>
  <si>
    <t>Strasbourg-ESO Catalogue of Galactic Planetary Nebulae (Acker+, 1992)</t>
  </si>
  <si>
    <t>H 1-25</t>
  </si>
  <si>
    <t>H 1-49</t>
  </si>
  <si>
    <t>H 2-19</t>
  </si>
  <si>
    <t>H 2-28</t>
  </si>
  <si>
    <t>H 2-34</t>
  </si>
  <si>
    <t>H 2-38</t>
  </si>
  <si>
    <t>H 2-47</t>
  </si>
  <si>
    <t>H 2-02</t>
  </si>
  <si>
    <t>H 2-03</t>
  </si>
  <si>
    <t>H 2-04</t>
  </si>
  <si>
    <t>H 2-05</t>
  </si>
  <si>
    <t>H 2-06</t>
  </si>
  <si>
    <t>Haro 1-25</t>
  </si>
  <si>
    <t>Haro 1-49</t>
  </si>
  <si>
    <t>Haro 2-02</t>
  </si>
  <si>
    <t>Haro 2-03</t>
  </si>
  <si>
    <t>Haro 2-04</t>
  </si>
  <si>
    <t>Haro 2-05</t>
  </si>
  <si>
    <t>Haro 2-06</t>
  </si>
  <si>
    <t xml:space="preserve">Symbiotic or peculiar star </t>
  </si>
  <si>
    <t xml:space="preserve">Late-type emission-line star </t>
  </si>
  <si>
    <t xml:space="preserve">Symbiotic star? </t>
  </si>
  <si>
    <t>Hen 2-251</t>
  </si>
  <si>
    <t>Bl A</t>
  </si>
  <si>
    <t>358+01.3</t>
  </si>
  <si>
    <t>Hen 2-331</t>
  </si>
  <si>
    <t>IRAS 18001-3242</t>
  </si>
  <si>
    <t>358-05.2</t>
  </si>
  <si>
    <t>Sa 3-70</t>
  </si>
  <si>
    <t>Wray 16-302</t>
  </si>
  <si>
    <t>IRAS 17415-3816</t>
  </si>
  <si>
    <t>351-04.1</t>
  </si>
  <si>
    <t>Hen 3-1334</t>
  </si>
  <si>
    <t>V* V455 Sco</t>
  </si>
  <si>
    <t>351+03.1</t>
  </si>
  <si>
    <t>Hen 3-1501</t>
  </si>
  <si>
    <t>ARO 261</t>
  </si>
  <si>
    <t>IRAS 17479-2218</t>
  </si>
  <si>
    <t>006+02.2</t>
  </si>
  <si>
    <t>RCW 117</t>
  </si>
  <si>
    <t>345-00.1</t>
  </si>
  <si>
    <t>Sa 3-105</t>
  </si>
  <si>
    <t>001-02.1</t>
  </si>
  <si>
    <t>Hen 2-343</t>
  </si>
  <si>
    <t>IRAS 18028-2817</t>
  </si>
  <si>
    <t>002-03.4</t>
  </si>
  <si>
    <t>Hen 3-1348</t>
  </si>
  <si>
    <t>Wray 15-1637</t>
  </si>
  <si>
    <t>352+03.1</t>
  </si>
  <si>
    <t>IRAS 18257-2434</t>
  </si>
  <si>
    <t>008-06.1</t>
  </si>
  <si>
    <t>Wray 15-1655</t>
  </si>
  <si>
    <t>354+04.2</t>
  </si>
  <si>
    <t>ARO 550</t>
  </si>
  <si>
    <t>IRAS 17149-3916</t>
  </si>
  <si>
    <t>Sh 1-5</t>
  </si>
  <si>
    <t>348-00.1</t>
  </si>
  <si>
    <t>NGC 1985</t>
  </si>
  <si>
    <t>NGC 6857</t>
  </si>
  <si>
    <t>NGC 6164 / 6165</t>
  </si>
  <si>
    <t>New General Catalogue 1985</t>
  </si>
  <si>
    <t>New General Catalogue 6164 / 6165</t>
  </si>
  <si>
    <t>New General Catalogue 6857</t>
  </si>
  <si>
    <t>ARO 28</t>
  </si>
  <si>
    <t>176+00.1</t>
  </si>
  <si>
    <t>Hen 2-168</t>
  </si>
  <si>
    <t>ARO 557</t>
  </si>
  <si>
    <t>Shell around young massive star HD 148937</t>
  </si>
  <si>
    <t>336-00.1</t>
  </si>
  <si>
    <t>Min 1-98</t>
  </si>
  <si>
    <t>ARO 196</t>
  </si>
  <si>
    <t>VV 247</t>
  </si>
  <si>
    <t>070+01.2</t>
  </si>
  <si>
    <t>MaC 1-14</t>
  </si>
  <si>
    <t>MaC 1-17</t>
  </si>
  <si>
    <t>Emission-line star or symbiotic star (ESO 1990-06-24)</t>
  </si>
  <si>
    <t>MaC 1-01</t>
  </si>
  <si>
    <t>MaC 1-03</t>
  </si>
  <si>
    <t>MaC 1-05</t>
  </si>
  <si>
    <t>MaC 1-06</t>
  </si>
  <si>
    <t>MaC 1-07</t>
  </si>
  <si>
    <t>MaC 1-08</t>
  </si>
  <si>
    <t>MaC 1-09</t>
  </si>
  <si>
    <t>MaC 2-04</t>
  </si>
  <si>
    <t>MaC 2-05</t>
  </si>
  <si>
    <t>MacConnell 1-01</t>
  </si>
  <si>
    <t>MacConnell 1-14</t>
  </si>
  <si>
    <t>MacConnell 1-17</t>
  </si>
  <si>
    <t>MacConnell 1-03</t>
  </si>
  <si>
    <t>MacConnell 1-05</t>
  </si>
  <si>
    <t>MacConnell 1-06</t>
  </si>
  <si>
    <t>MacConnell 1-07</t>
  </si>
  <si>
    <t>MacConnell 1-08</t>
  </si>
  <si>
    <t>MacConnell 1-09</t>
  </si>
  <si>
    <t>MacConnell 2-04</t>
  </si>
  <si>
    <t>MacConnell 2-05</t>
  </si>
  <si>
    <t xml:space="preserve">H alpha emission-line star </t>
  </si>
  <si>
    <t>Symbiotic star or Me star</t>
  </si>
  <si>
    <t>Ironclad Nebula</t>
  </si>
  <si>
    <t>217-00.1</t>
  </si>
  <si>
    <t>217.0+00.0</t>
  </si>
  <si>
    <t>PN G217-00.0</t>
  </si>
  <si>
    <t>020-03.1</t>
  </si>
  <si>
    <t>030-07.1</t>
  </si>
  <si>
    <t>339-03.1</t>
  </si>
  <si>
    <t>V* V2116 Oph</t>
  </si>
  <si>
    <t>001+04.1</t>
  </si>
  <si>
    <t>358-02.3</t>
  </si>
  <si>
    <t>358-03.3</t>
  </si>
  <si>
    <t>013+05.2</t>
  </si>
  <si>
    <t>204-13.1</t>
  </si>
  <si>
    <t>233-08.1</t>
  </si>
  <si>
    <t>CoMaC 2</t>
  </si>
  <si>
    <t>Coyne &amp; MacConnell 2</t>
  </si>
  <si>
    <t>HII region or galaxy</t>
  </si>
  <si>
    <t>Emission-line star</t>
  </si>
  <si>
    <t>EM* VES 890</t>
  </si>
  <si>
    <t>ESO 55-9</t>
  </si>
  <si>
    <t>284-39.1</t>
  </si>
  <si>
    <t>ESO 383-20</t>
  </si>
  <si>
    <t>Longmore &amp; Tritton 6</t>
  </si>
  <si>
    <t>312+25.1</t>
  </si>
  <si>
    <t>Ve 22</t>
  </si>
  <si>
    <t>Velghe 22</t>
  </si>
  <si>
    <t>Sa 3-8</t>
  </si>
  <si>
    <t>Peculiar emission-line object</t>
  </si>
  <si>
    <t>266+00.1</t>
  </si>
  <si>
    <t>Ve 27</t>
  </si>
  <si>
    <t>Velghe 27</t>
  </si>
  <si>
    <t>H alpha emission-line object</t>
  </si>
  <si>
    <t>266-01.1</t>
  </si>
  <si>
    <t>Hen 3-528</t>
  </si>
  <si>
    <t>V* AG Car</t>
  </si>
  <si>
    <t>Variable Star AG Carina</t>
  </si>
  <si>
    <t>Peculiar emission-line star</t>
  </si>
  <si>
    <t>289-00.1</t>
  </si>
  <si>
    <t>Wolf-Rayet Star</t>
  </si>
  <si>
    <t>Cn 1-2</t>
  </si>
  <si>
    <t>Cannon 1-2</t>
  </si>
  <si>
    <t>Hen 2-177</t>
  </si>
  <si>
    <t>Hen 3-1242</t>
  </si>
  <si>
    <t>StWr 1-1</t>
  </si>
  <si>
    <t>326-10.1</t>
  </si>
  <si>
    <t>V* KX TrA</t>
  </si>
  <si>
    <t>CnMy 17</t>
  </si>
  <si>
    <t>CnMy</t>
  </si>
  <si>
    <t>Cannon &amp; Mayall</t>
  </si>
  <si>
    <t>HD 319167</t>
  </si>
  <si>
    <t>Hen 2-373</t>
  </si>
  <si>
    <t>001-06.1</t>
  </si>
  <si>
    <t>Harvard Bull., 908, 20-21</t>
  </si>
  <si>
    <t>Cannon &amp; Mayall 17</t>
  </si>
  <si>
    <t>Hen 2-127</t>
  </si>
  <si>
    <t>Hen 2-134</t>
  </si>
  <si>
    <t>Hen 2-139</t>
  </si>
  <si>
    <t>Hen 2-156</t>
  </si>
  <si>
    <t>Hen 2-173</t>
  </si>
  <si>
    <t>Hen 2-174</t>
  </si>
  <si>
    <t>Hen 2-176</t>
  </si>
  <si>
    <t>Hen 2-179</t>
  </si>
  <si>
    <t>Hen 2-183</t>
  </si>
  <si>
    <t>Hen 2-269</t>
  </si>
  <si>
    <t>Hen 2-275</t>
  </si>
  <si>
    <t>Hen 2-294</t>
  </si>
  <si>
    <t>Hen 2-325</t>
  </si>
  <si>
    <t>Hen 2-349</t>
  </si>
  <si>
    <t>Hen 2-354</t>
  </si>
  <si>
    <t>Hen 2-370</t>
  </si>
  <si>
    <t>Hen 2-374</t>
  </si>
  <si>
    <t>Hen 2-376</t>
  </si>
  <si>
    <t>Hen 2-390</t>
  </si>
  <si>
    <t>Hen 2-396</t>
  </si>
  <si>
    <t>Hen 2-417</t>
  </si>
  <si>
    <t>Hen 2-446</t>
  </si>
  <si>
    <t>Hen 2-467</t>
  </si>
  <si>
    <t>Hen 2-468</t>
  </si>
  <si>
    <t>Hen 2-010</t>
  </si>
  <si>
    <t>Hen 2-038</t>
  </si>
  <si>
    <t>Hen 2-061</t>
  </si>
  <si>
    <t>Hen 2-080</t>
  </si>
  <si>
    <t>Hen 2-087</t>
  </si>
  <si>
    <t>Hen 2-091</t>
  </si>
  <si>
    <t>Henize 2-010</t>
  </si>
  <si>
    <t>Henize 2-127</t>
  </si>
  <si>
    <t>Henize 2-134</t>
  </si>
  <si>
    <t>Henize 2-139</t>
  </si>
  <si>
    <t>Henize 2-156</t>
  </si>
  <si>
    <t>Henize 2-173</t>
  </si>
  <si>
    <t>Henize 2-174</t>
  </si>
  <si>
    <t>Henize 2-176</t>
  </si>
  <si>
    <t>Henize 2-179</t>
  </si>
  <si>
    <t>Henize 2-183</t>
  </si>
  <si>
    <t>Henize 2-275</t>
  </si>
  <si>
    <t>Henize 2-294</t>
  </si>
  <si>
    <t>Henize 2-325</t>
  </si>
  <si>
    <t>Henize 2-349</t>
  </si>
  <si>
    <t>Henize 2-354</t>
  </si>
  <si>
    <t>Henize 2-370</t>
  </si>
  <si>
    <t>Henize 2-374</t>
  </si>
  <si>
    <t>Henize 2-376</t>
  </si>
  <si>
    <t>Henize 2-038</t>
  </si>
  <si>
    <t>Henize 2-390</t>
  </si>
  <si>
    <t>Henize 2-396</t>
  </si>
  <si>
    <t>Henize 2-417</t>
  </si>
  <si>
    <t>Henize 2-446</t>
  </si>
  <si>
    <t>Henize 2-467</t>
  </si>
  <si>
    <t>Henize 2-468</t>
  </si>
  <si>
    <t>Henize 2-061</t>
  </si>
  <si>
    <t>Henize 2-079</t>
  </si>
  <si>
    <t>Henize 2-080</t>
  </si>
  <si>
    <t>Henize 2-087</t>
  </si>
  <si>
    <t>Henize 2-091</t>
  </si>
  <si>
    <t>Emission-line galaxy</t>
  </si>
  <si>
    <t xml:space="preserve">Symbiotic or Me star </t>
  </si>
  <si>
    <t xml:space="preserve">Peculiar emission-line star </t>
  </si>
  <si>
    <t xml:space="preserve">V 615 Sgr, symbiotic star </t>
  </si>
  <si>
    <t xml:space="preserve">Emission-line star </t>
  </si>
  <si>
    <t>SaSt 2-4</t>
  </si>
  <si>
    <t>248+08.1</t>
  </si>
  <si>
    <t>325+04.2</t>
  </si>
  <si>
    <t>319-09.1</t>
  </si>
  <si>
    <t>326-01.1</t>
  </si>
  <si>
    <t>V* QS Nor</t>
  </si>
  <si>
    <t>Wray 15-1461</t>
  </si>
  <si>
    <t>338+05.2</t>
  </si>
  <si>
    <t>Wray 15-1518</t>
  </si>
  <si>
    <t>342+05.1</t>
  </si>
  <si>
    <t>Wray 15-1520</t>
  </si>
  <si>
    <t>338+01.1</t>
  </si>
  <si>
    <t>339+00.1</t>
  </si>
  <si>
    <t>339+00.2</t>
  </si>
  <si>
    <t>Wray 15-1552</t>
  </si>
  <si>
    <t>341-00.1</t>
  </si>
  <si>
    <t>IC 4662</t>
  </si>
  <si>
    <t>Index Catalogue 4662</t>
  </si>
  <si>
    <t>StWr 1-3</t>
  </si>
  <si>
    <t>328-17.1</t>
  </si>
  <si>
    <t>351-05.1</t>
  </si>
  <si>
    <t>357-03.1</t>
  </si>
  <si>
    <t>003-01.1</t>
  </si>
  <si>
    <t>V* V615 Sgr</t>
  </si>
  <si>
    <t>Wray 15-1840</t>
  </si>
  <si>
    <t>356-07.1</t>
  </si>
  <si>
    <t>Wray 16-0375</t>
  </si>
  <si>
    <t>358-06.1</t>
  </si>
  <si>
    <t>Wray 16-0392</t>
  </si>
  <si>
    <t>002-05.1</t>
  </si>
  <si>
    <t>009-02.1</t>
  </si>
  <si>
    <t>Sa 3-126</t>
  </si>
  <si>
    <t>Wray 16-0396</t>
  </si>
  <si>
    <t>004-05.2</t>
  </si>
  <si>
    <t>V* V366 Car</t>
  </si>
  <si>
    <t>SaSt 1-3</t>
  </si>
  <si>
    <t>Wray 16-0062</t>
  </si>
  <si>
    <t>280-02.1</t>
  </si>
  <si>
    <t>V* V3929 Sgr</t>
  </si>
  <si>
    <t>StWr 2-3</t>
  </si>
  <si>
    <t>005-05.2</t>
  </si>
  <si>
    <t>V* V3811 Sgr</t>
  </si>
  <si>
    <t>010-03.1</t>
  </si>
  <si>
    <t>012-07.1</t>
  </si>
  <si>
    <t>ARO 329</t>
  </si>
  <si>
    <t>059-00.1</t>
  </si>
  <si>
    <t>V* LT Del</t>
  </si>
  <si>
    <t>ARO 353</t>
  </si>
  <si>
    <t>063-12.1</t>
  </si>
  <si>
    <t>V* V2428 Cyg</t>
  </si>
  <si>
    <t>ARO 355</t>
  </si>
  <si>
    <t>075-04.1</t>
  </si>
  <si>
    <t>Hen 3-573</t>
  </si>
  <si>
    <t>288+05.1</t>
  </si>
  <si>
    <t>Wray 16-0108</t>
  </si>
  <si>
    <t>Wray 16-0110</t>
  </si>
  <si>
    <t>299-00.1</t>
  </si>
  <si>
    <t>Wray 16-0119</t>
  </si>
  <si>
    <t>302-00.1</t>
  </si>
  <si>
    <t>305-00.1</t>
  </si>
  <si>
    <t xml:space="preserve">Mep star? </t>
  </si>
  <si>
    <t xml:space="preserve">Me star? </t>
  </si>
  <si>
    <t>Vd 7</t>
  </si>
  <si>
    <t>Vandervort 7</t>
  </si>
  <si>
    <t>347+03.1</t>
  </si>
  <si>
    <t>Listed as planetary nebula in SIMBAD</t>
  </si>
  <si>
    <t>Wray 16-0166</t>
  </si>
  <si>
    <t>Wray 16-0109</t>
  </si>
  <si>
    <t>Wray 16-0011</t>
  </si>
  <si>
    <t>Wray 16-0118</t>
  </si>
  <si>
    <t>Wray 16-0136</t>
  </si>
  <si>
    <t>Wray 16-0015</t>
  </si>
  <si>
    <t>Wray 16-0154</t>
  </si>
  <si>
    <t>Wray 16-0160</t>
  </si>
  <si>
    <t>Wray 16-0017</t>
  </si>
  <si>
    <t>Wray 16-0172</t>
  </si>
  <si>
    <t>Wray 16-0173</t>
  </si>
  <si>
    <t>Wray 16-0174</t>
  </si>
  <si>
    <t>Wray 16-0185</t>
  </si>
  <si>
    <t>Wray 16-0196</t>
  </si>
  <si>
    <t>Wray 16-0202</t>
  </si>
  <si>
    <t>Wray 16-0206</t>
  </si>
  <si>
    <t>Wray 16-0214</t>
  </si>
  <si>
    <t>Wray 16-0216</t>
  </si>
  <si>
    <t>Wray 16-0237</t>
  </si>
  <si>
    <t>Wray 16-0292</t>
  </si>
  <si>
    <t>Wray 16-0294</t>
  </si>
  <si>
    <t>Wray 16-0312</t>
  </si>
  <si>
    <t>Wray 16-0319</t>
  </si>
  <si>
    <t>Wray 16-0355</t>
  </si>
  <si>
    <t>Wray 16-0384</t>
  </si>
  <si>
    <t>Wray 16-0391</t>
  </si>
  <si>
    <t>Wray 16-0401</t>
  </si>
  <si>
    <t>Wray 16-0421</t>
  </si>
  <si>
    <t>Wray 16-0051</t>
  </si>
  <si>
    <t>Wray 16-0052</t>
  </si>
  <si>
    <t>Wray 16-0060</t>
  </si>
  <si>
    <t>Wray 16-0063</t>
  </si>
  <si>
    <t>Wray 16-0065</t>
  </si>
  <si>
    <t>Wray 16-0084</t>
  </si>
  <si>
    <t>Wray 16-0097</t>
  </si>
  <si>
    <t>Wray 17-0025</t>
  </si>
  <si>
    <t>Wray 17-0034</t>
  </si>
  <si>
    <t>Wray 17-0036</t>
  </si>
  <si>
    <t>Wray 17-0039</t>
  </si>
  <si>
    <t>Wray 17-0041</t>
  </si>
  <si>
    <t>Wray 17-0042</t>
  </si>
  <si>
    <t>Wray 17-0046</t>
  </si>
  <si>
    <t>Wray 17-0057</t>
  </si>
  <si>
    <t>Wray 17-0071</t>
  </si>
  <si>
    <t>Wray 17-0008</t>
  </si>
  <si>
    <t>Wray 16-0083</t>
  </si>
  <si>
    <t>Wray 17-0083</t>
  </si>
  <si>
    <t>Wray 16-0167</t>
  </si>
  <si>
    <t>Wray 16-0126</t>
  </si>
  <si>
    <t>Wray 16-0180</t>
  </si>
  <si>
    <t>Wray 16-0186</t>
  </si>
  <si>
    <t>Wray 16-0193</t>
  </si>
  <si>
    <t>Wray 16-0230</t>
  </si>
  <si>
    <t>Wray 16-0232</t>
  </si>
  <si>
    <t>Wray 16-0304</t>
  </si>
  <si>
    <t>Wray 16-0318</t>
  </si>
  <si>
    <t>Wray 16-0395</t>
  </si>
  <si>
    <t>Wray 15-0693</t>
  </si>
  <si>
    <t>Wray 16-0226</t>
  </si>
  <si>
    <t>Wray 17-0108</t>
  </si>
  <si>
    <t>Wray 16-0356</t>
  </si>
  <si>
    <t>Wray 16-0252</t>
  </si>
  <si>
    <t>Wray 16-0289</t>
  </si>
  <si>
    <t>PK 343+11.9</t>
  </si>
  <si>
    <t>Wray 16-0005</t>
  </si>
  <si>
    <t xml:space="preserve">WR star </t>
  </si>
  <si>
    <t xml:space="preserve">Nova CP Pup </t>
  </si>
  <si>
    <t>H alpha emission-line star</t>
  </si>
  <si>
    <t xml:space="preserve">H II region </t>
  </si>
  <si>
    <t xml:space="preserve">Emission-line star or symbiotic star </t>
  </si>
  <si>
    <t xml:space="preserve">WC star WR 95 </t>
  </si>
  <si>
    <t xml:space="preserve">V 720 Sco, Nova Sco 1950b </t>
  </si>
  <si>
    <t xml:space="preserve">S or M star with emission </t>
  </si>
  <si>
    <t xml:space="preserve">Probable SV Car star </t>
  </si>
  <si>
    <t xml:space="preserve">Diffuse nebula or HII region </t>
  </si>
  <si>
    <t>262-08.1</t>
  </si>
  <si>
    <t>309+00.2</t>
  </si>
  <si>
    <t>Hen 3-130</t>
  </si>
  <si>
    <t>Henize 3-130</t>
  </si>
  <si>
    <t>V* CP Pup</t>
  </si>
  <si>
    <t>252-00.1</t>
  </si>
  <si>
    <t>314-00.2</t>
  </si>
  <si>
    <t>ARO 527</t>
  </si>
  <si>
    <t>320+00.2</t>
  </si>
  <si>
    <t>V* RX Pup</t>
  </si>
  <si>
    <t>Hen 3-138</t>
  </si>
  <si>
    <t>Henize 3-138</t>
  </si>
  <si>
    <t>258-03.1</t>
  </si>
  <si>
    <t>PK 320-01.2</t>
  </si>
  <si>
    <t>320-01.1</t>
  </si>
  <si>
    <t>321-00.1</t>
  </si>
  <si>
    <t>Sa 3-33</t>
  </si>
  <si>
    <t>332+01.1</t>
  </si>
  <si>
    <t>334+03.1</t>
  </si>
  <si>
    <t>Possible red supergiant star</t>
  </si>
  <si>
    <t>332-00.2</t>
  </si>
  <si>
    <t>Hen 3-1265</t>
  </si>
  <si>
    <t>Henize 3-1265</t>
  </si>
  <si>
    <t>V* V1196 Sco</t>
  </si>
  <si>
    <t>355+11.1</t>
  </si>
  <si>
    <t>355-00.1</t>
  </si>
  <si>
    <t>Hen 3-1447</t>
  </si>
  <si>
    <t>Henize 3-1447</t>
  </si>
  <si>
    <t>Star Hen 1447</t>
  </si>
  <si>
    <t>Sa 3-80</t>
  </si>
  <si>
    <t>358-01.2</t>
  </si>
  <si>
    <t>Hen 3-1503</t>
  </si>
  <si>
    <t>Henize 3-1503</t>
  </si>
  <si>
    <t>V* V720 Sco</t>
  </si>
  <si>
    <t>355-04.3</t>
  </si>
  <si>
    <t>Hen 3-1632</t>
  </si>
  <si>
    <t>Henize 3-1632</t>
  </si>
  <si>
    <t>V* Y CrA</t>
  </si>
  <si>
    <t>350-11.1</t>
  </si>
  <si>
    <t>Hen 3-1654</t>
  </si>
  <si>
    <t>Henize 3-1654</t>
  </si>
  <si>
    <t>V* V2905 Sgr</t>
  </si>
  <si>
    <t>Hen 3-1730</t>
  </si>
  <si>
    <t>Henize 3-1730</t>
  </si>
  <si>
    <t>011-11.1</t>
  </si>
  <si>
    <t>271+03.1</t>
  </si>
  <si>
    <t>268+07.1</t>
  </si>
  <si>
    <t>V* SV Car</t>
  </si>
  <si>
    <t>281-04.1</t>
  </si>
  <si>
    <t>Hen 3-0357</t>
  </si>
  <si>
    <t>Henize 3-0357</t>
  </si>
  <si>
    <t>282-02.1</t>
  </si>
  <si>
    <t>294-00.2</t>
  </si>
  <si>
    <t>261+06.1</t>
  </si>
  <si>
    <t>283-07.1</t>
  </si>
  <si>
    <t>285-09.1</t>
  </si>
  <si>
    <t>280-00.1</t>
  </si>
  <si>
    <t>288-08.1</t>
  </si>
  <si>
    <t>289-08.1</t>
  </si>
  <si>
    <t>292-01.1</t>
  </si>
  <si>
    <t>Possible Planetary Nebula</t>
  </si>
  <si>
    <t>346+22.1</t>
  </si>
  <si>
    <t>ARO 242</t>
  </si>
  <si>
    <t>PN G121.6-00.0</t>
  </si>
  <si>
    <t>K 4-51</t>
  </si>
  <si>
    <t>EM* AS 389</t>
  </si>
  <si>
    <t>Henize 2-427</t>
  </si>
  <si>
    <t>Merrill's star</t>
  </si>
  <si>
    <t>ARO 010</t>
  </si>
  <si>
    <t>was misclassified galaxy</t>
  </si>
  <si>
    <t>was misclassified supernova remnant</t>
  </si>
  <si>
    <t>Min 1-15</t>
  </si>
  <si>
    <t>Min 1-21</t>
  </si>
  <si>
    <t>Min 1-76</t>
  </si>
  <si>
    <t>Min 3-18</t>
  </si>
  <si>
    <t>Min 4-01</t>
  </si>
  <si>
    <t>ARO 238</t>
  </si>
  <si>
    <t>VV 40</t>
  </si>
  <si>
    <t xml:space="preserve">Possible Be star </t>
  </si>
  <si>
    <t xml:space="preserve">Peculiar star </t>
  </si>
  <si>
    <t>Seyfert-2 galaxy</t>
  </si>
  <si>
    <t>234-00.1</t>
  </si>
  <si>
    <t>Hen 2-247</t>
  </si>
  <si>
    <t>VV 103</t>
  </si>
  <si>
    <t>006+07.1</t>
  </si>
  <si>
    <t>Hen 2-461</t>
  </si>
  <si>
    <t>VV 255</t>
  </si>
  <si>
    <t>074+01.1</t>
  </si>
  <si>
    <t>Hen 2-312</t>
  </si>
  <si>
    <t>V* V2416 Sgr</t>
  </si>
  <si>
    <t>Ve 61</t>
  </si>
  <si>
    <t>007+01.2</t>
  </si>
  <si>
    <t>Sa 3-3</t>
  </si>
  <si>
    <t>Wray 15-0013</t>
  </si>
  <si>
    <t>241-07.1</t>
  </si>
  <si>
    <t>ARO 232</t>
  </si>
  <si>
    <t>Th 1-I</t>
  </si>
  <si>
    <t>Th 3-17</t>
  </si>
  <si>
    <t>Th 3-18</t>
  </si>
  <si>
    <t>Th 3-20</t>
  </si>
  <si>
    <t>Th 3-21</t>
  </si>
  <si>
    <t>Th 3-28</t>
  </si>
  <si>
    <t>Th 3-29</t>
  </si>
  <si>
    <t>Th 3-30</t>
  </si>
  <si>
    <t>Th 3-31</t>
  </si>
  <si>
    <t>Th 3-36</t>
  </si>
  <si>
    <t xml:space="preserve">Symbiotic star or emission-line object detected </t>
  </si>
  <si>
    <t>Th 3-07</t>
  </si>
  <si>
    <t>Th 3-08</t>
  </si>
  <si>
    <t>Th 3-09</t>
  </si>
  <si>
    <t>Th 4-08</t>
  </si>
  <si>
    <t>The 1-I</t>
  </si>
  <si>
    <t>The 3-17</t>
  </si>
  <si>
    <t>The 3-18</t>
  </si>
  <si>
    <t>The 3-20</t>
  </si>
  <si>
    <t>The 3-21</t>
  </si>
  <si>
    <t>The 3-28</t>
  </si>
  <si>
    <t>The 3-29</t>
  </si>
  <si>
    <t>The 3-30</t>
  </si>
  <si>
    <t>The 3-31</t>
  </si>
  <si>
    <t>The 3-36</t>
  </si>
  <si>
    <t>The 3-07</t>
  </si>
  <si>
    <t>The 3-08</t>
  </si>
  <si>
    <t>The 3-09</t>
  </si>
  <si>
    <t>The 4-08</t>
  </si>
  <si>
    <t>028-04.2</t>
  </si>
  <si>
    <t>No PN according to Strasbourg-ESO Catalogue of Galactic Planetary Nebulae (Acker+, 1992)</t>
  </si>
  <si>
    <t>Sa 3-54</t>
  </si>
  <si>
    <t>Wray 17-0081</t>
  </si>
  <si>
    <t>357+03.3</t>
  </si>
  <si>
    <t>Hen 2-228</t>
  </si>
  <si>
    <t>358+03.5</t>
  </si>
  <si>
    <t>Hen 3-1410</t>
  </si>
  <si>
    <t>ARO 251</t>
  </si>
  <si>
    <t>Wray 15-1714</t>
  </si>
  <si>
    <t>357+02.3</t>
  </si>
  <si>
    <t>356+01.1</t>
  </si>
  <si>
    <t>359+03.1</t>
  </si>
  <si>
    <t>Sa 3-61</t>
  </si>
  <si>
    <t>Wray 17-0089</t>
  </si>
  <si>
    <t>358+02.3</t>
  </si>
  <si>
    <t>Sa 3-63</t>
  </si>
  <si>
    <t>Hen 2-243</t>
  </si>
  <si>
    <t>Wray 17-0090</t>
  </si>
  <si>
    <t>359+02.1</t>
  </si>
  <si>
    <t>Hen 2-245</t>
  </si>
  <si>
    <t>Wray 17-0091</t>
  </si>
  <si>
    <t>358+01.2</t>
  </si>
  <si>
    <t>359+01.2</t>
  </si>
  <si>
    <t>No PN according to Strasbourg-ESO Catalogue of Galactic Planetary Nebulae (Acker+, 1992), but confirmed as PN in Two new planetary nebulae in the galactic bulge (Cuisinier+, 1993)</t>
  </si>
  <si>
    <t>ARO 249</t>
  </si>
  <si>
    <t>356+04.3</t>
  </si>
  <si>
    <t>Wray 16-0268</t>
  </si>
  <si>
    <t>355+02.1</t>
  </si>
  <si>
    <t>ARO 264</t>
  </si>
  <si>
    <t>Sa 3-119</t>
  </si>
  <si>
    <t>Sa 3-149</t>
  </si>
  <si>
    <t>Sa 1-001</t>
  </si>
  <si>
    <t>Sa 3-014</t>
  </si>
  <si>
    <t>Sa 3-022</t>
  </si>
  <si>
    <t>Sa 3-005</t>
  </si>
  <si>
    <t xml:space="preserve">Me in the foreground? </t>
  </si>
  <si>
    <t xml:space="preserve">Star? </t>
  </si>
  <si>
    <t>Hen 3-358</t>
  </si>
  <si>
    <t>Sa 2-051</t>
  </si>
  <si>
    <t>Wray 15-0490</t>
  </si>
  <si>
    <t>284-05.1</t>
  </si>
  <si>
    <t>003-03.1</t>
  </si>
  <si>
    <t>292-03.1</t>
  </si>
  <si>
    <t>028-02.1</t>
  </si>
  <si>
    <t>305+03.1</t>
  </si>
  <si>
    <t>233-00.1</t>
  </si>
  <si>
    <t>Sa 2-004</t>
  </si>
  <si>
    <t>Y-C 2-12</t>
  </si>
  <si>
    <t>Y-C 2-16</t>
  </si>
  <si>
    <t>Y-C 34</t>
  </si>
  <si>
    <t>Y-C 36</t>
  </si>
  <si>
    <t>Y-C 39</t>
  </si>
  <si>
    <t>Y-C 42</t>
  </si>
  <si>
    <t>Y-C 46</t>
  </si>
  <si>
    <t>Y-C 2-01</t>
  </si>
  <si>
    <t>Y-C 2-03</t>
  </si>
  <si>
    <t>Y-C 2-04</t>
  </si>
  <si>
    <t>Y-C 2-06</t>
  </si>
  <si>
    <t>Y-C 2-07</t>
  </si>
  <si>
    <t>Y-C 2-08</t>
  </si>
  <si>
    <t>Yale Columbia observatory 2-01</t>
  </si>
  <si>
    <t>Yale Columbia observatory 2-12</t>
  </si>
  <si>
    <t>Yale Columbia observatory 2-16</t>
  </si>
  <si>
    <t>Yale Columbia observatory 2-03</t>
  </si>
  <si>
    <t>Yale Columbia observatory 2-04</t>
  </si>
  <si>
    <t>Yale Columbia observatory 2-06</t>
  </si>
  <si>
    <t>Yale Columbia observatory 2-07</t>
  </si>
  <si>
    <t>Yale Columbia observatory 2-08</t>
  </si>
  <si>
    <t>Yale Columbia observatory 34</t>
  </si>
  <si>
    <t>Yale Columbia observatory 36</t>
  </si>
  <si>
    <t>Yale Columbia observatory 39</t>
  </si>
  <si>
    <t>Yale Columbia observatory 42</t>
  </si>
  <si>
    <t>Yale Columbia observatory 46</t>
  </si>
  <si>
    <t>259-09.2</t>
  </si>
  <si>
    <t>290+09.1</t>
  </si>
  <si>
    <t>333+32.1</t>
  </si>
  <si>
    <t>259-07.1</t>
  </si>
  <si>
    <t>238+07.1</t>
  </si>
  <si>
    <t>289-11.1</t>
  </si>
  <si>
    <t>285+11.1</t>
  </si>
  <si>
    <t>286+10.1</t>
  </si>
  <si>
    <t>231-08.1</t>
  </si>
  <si>
    <t>221+04.1</t>
  </si>
  <si>
    <t>223+04.1</t>
  </si>
  <si>
    <t>214+31.1</t>
  </si>
  <si>
    <t>040+07.1</t>
  </si>
  <si>
    <t>Pe 2-16</t>
  </si>
  <si>
    <t>Pe 2-01</t>
  </si>
  <si>
    <t>Pe 2-02</t>
  </si>
  <si>
    <t>Pe 2-03</t>
  </si>
  <si>
    <t>Pe 2-09</t>
  </si>
  <si>
    <t>Perek 2-01</t>
  </si>
  <si>
    <t>Perek 2-16</t>
  </si>
  <si>
    <t>Perek 2-02</t>
  </si>
  <si>
    <t>Perek 2-03</t>
  </si>
  <si>
    <t>Perek 2-09</t>
  </si>
  <si>
    <t>266+01.1</t>
  </si>
  <si>
    <t>266+02.1</t>
  </si>
  <si>
    <t>ARO 296</t>
  </si>
  <si>
    <t>Th 1-F</t>
  </si>
  <si>
    <t>029-02.1</t>
  </si>
  <si>
    <t>266+02.2</t>
  </si>
  <si>
    <t>334+00.1</t>
  </si>
  <si>
    <t>PC 18</t>
  </si>
  <si>
    <t>Peimbert &amp; Costero 18</t>
  </si>
  <si>
    <t xml:space="preserve">AE Ara, symbiotic or peculiar star </t>
  </si>
  <si>
    <t>V* AE Ara</t>
  </si>
  <si>
    <t>Hen 3-1451</t>
  </si>
  <si>
    <t>Wray 15-1754</t>
  </si>
  <si>
    <t>344-08.1</t>
  </si>
  <si>
    <t>Ap 1-10</t>
  </si>
  <si>
    <t>Ap 1-11</t>
  </si>
  <si>
    <t>Ap 1-01</t>
  </si>
  <si>
    <t>Ap 1-02</t>
  </si>
  <si>
    <t>Ap 1-03</t>
  </si>
  <si>
    <t>Ap 1-04</t>
  </si>
  <si>
    <t>Ap 1-05</t>
  </si>
  <si>
    <t>Ap 1-07</t>
  </si>
  <si>
    <t>Ap 1-08</t>
  </si>
  <si>
    <t>Ap 1-09</t>
  </si>
  <si>
    <t>Ap 3-01</t>
  </si>
  <si>
    <t>Apriamashvili 1-01</t>
  </si>
  <si>
    <t>Apriamashvili 1-10</t>
  </si>
  <si>
    <t>Apriamashvili 1-11</t>
  </si>
  <si>
    <t>Apriamashvili 1-02</t>
  </si>
  <si>
    <t>Apriamashvili 1-03</t>
  </si>
  <si>
    <t>Apriamashvili 1-04</t>
  </si>
  <si>
    <t>Apriamashvili 1-05</t>
  </si>
  <si>
    <t>Apriamashvili 1-07</t>
  </si>
  <si>
    <t>Apriamashvili 1-08</t>
  </si>
  <si>
    <t>Apriamashvili 1-09</t>
  </si>
  <si>
    <t>Apriamashvili 3-01</t>
  </si>
  <si>
    <t>357+02.1</t>
  </si>
  <si>
    <t>Hen 2-357</t>
  </si>
  <si>
    <t>003-04.1</t>
  </si>
  <si>
    <t>Hen 2-358</t>
  </si>
  <si>
    <t>Wray 16-0379</t>
  </si>
  <si>
    <t>Wray 16-0378</t>
  </si>
  <si>
    <t>V* V2506 Sgr</t>
  </si>
  <si>
    <t>003-04.6</t>
  </si>
  <si>
    <t>357+02.2</t>
  </si>
  <si>
    <t>358+02.1</t>
  </si>
  <si>
    <t>359+03.3</t>
  </si>
  <si>
    <t>359+02.2</t>
  </si>
  <si>
    <t>Hen 3-1553</t>
  </si>
  <si>
    <t>Wray 15-1822</t>
  </si>
  <si>
    <t>002-03.1</t>
  </si>
  <si>
    <t>Hen 2-356</t>
  </si>
  <si>
    <t>Wray 16-0377</t>
  </si>
  <si>
    <t>003-04.2</t>
  </si>
  <si>
    <t>V* V1685 Aql</t>
  </si>
  <si>
    <t>ARO 145</t>
  </si>
  <si>
    <t>037-02.1</t>
  </si>
  <si>
    <t>Ste 2</t>
  </si>
  <si>
    <t>Ste 3</t>
  </si>
  <si>
    <t>StWr 4-9</t>
  </si>
  <si>
    <t>V-V 1-5</t>
  </si>
  <si>
    <t>VV 1-8</t>
  </si>
  <si>
    <t xml:space="preserve">Reflection nebula? </t>
  </si>
  <si>
    <t xml:space="preserve">Nebula of unknown nature </t>
  </si>
  <si>
    <t>Stenholm 2</t>
  </si>
  <si>
    <t>Stenholm 4</t>
  </si>
  <si>
    <t>Stenholm 3</t>
  </si>
  <si>
    <t>309+06.1</t>
  </si>
  <si>
    <t>Ste 4</t>
  </si>
  <si>
    <t>356-03.4</t>
  </si>
  <si>
    <t>310+02.1</t>
  </si>
  <si>
    <t>NGC 5408</t>
  </si>
  <si>
    <t>New General Catalogue 5408</t>
  </si>
  <si>
    <t>Sa 1-2</t>
  </si>
  <si>
    <t>Sa 2-102</t>
  </si>
  <si>
    <t>317+19.1</t>
  </si>
  <si>
    <t>LBN 875</t>
  </si>
  <si>
    <t>ARO 078</t>
  </si>
  <si>
    <t>196-01.1</t>
  </si>
  <si>
    <t>ARO 063</t>
  </si>
  <si>
    <t>VV 1-7</t>
  </si>
  <si>
    <t>235+01.1</t>
  </si>
  <si>
    <t>Sa 3-139</t>
  </si>
  <si>
    <t>LBN 84</t>
  </si>
  <si>
    <t>Herbig Ae/Be star</t>
  </si>
  <si>
    <t>026+01.1</t>
  </si>
  <si>
    <t>Vorontsov-Vel'yaminov 1-5</t>
  </si>
  <si>
    <t>Vorontsov-Vel'yaminov 1-7</t>
  </si>
  <si>
    <t>Vorontsov-Vel'yaminov 1-8</t>
  </si>
  <si>
    <t>V* V807 Cas</t>
  </si>
  <si>
    <t>110-00.1</t>
  </si>
  <si>
    <t>We 1-012</t>
  </si>
  <si>
    <t>Weinberger 1-012</t>
  </si>
  <si>
    <t>Bl 3-11</t>
  </si>
  <si>
    <t>Bl 3-19</t>
  </si>
  <si>
    <t>Bl 3-22</t>
  </si>
  <si>
    <t>Bl L</t>
  </si>
  <si>
    <t>HII Region?</t>
  </si>
  <si>
    <t xml:space="preserve">M star? </t>
  </si>
  <si>
    <t>001-00.1</t>
  </si>
  <si>
    <t>JaSt 80</t>
  </si>
  <si>
    <t>PK 001-00.5</t>
  </si>
  <si>
    <t>001-00.3</t>
  </si>
  <si>
    <t>001.6-00.6</t>
  </si>
  <si>
    <t>001+00.1</t>
  </si>
  <si>
    <t>000-00.2</t>
  </si>
  <si>
    <t>001-00.2</t>
  </si>
  <si>
    <t>Min 3-58</t>
  </si>
  <si>
    <t>Sa 3-74</t>
  </si>
  <si>
    <t>LBN 3</t>
  </si>
  <si>
    <t>000-00.1</t>
  </si>
  <si>
    <t>358-00.1</t>
  </si>
  <si>
    <t>Sa 3-85</t>
  </si>
  <si>
    <t>358-02.2</t>
  </si>
  <si>
    <t>Sa 3-86</t>
  </si>
  <si>
    <t>359-02.1</t>
  </si>
  <si>
    <t>Bl 3-02</t>
  </si>
  <si>
    <t>Bl 3-03</t>
  </si>
  <si>
    <t>Bl 3-04</t>
  </si>
  <si>
    <t>Bl 3-05</t>
  </si>
  <si>
    <t>Bl 3-06</t>
  </si>
  <si>
    <t>Blanco 3-11</t>
  </si>
  <si>
    <t>Blanco 3-19</t>
  </si>
  <si>
    <t>Blanco 3-02</t>
  </si>
  <si>
    <t>Blanco 3-22</t>
  </si>
  <si>
    <t>Blanco 3-03</t>
  </si>
  <si>
    <t>Blanco 3-04</t>
  </si>
  <si>
    <t>Blanco 3-05</t>
  </si>
  <si>
    <t>Blanco 3-06</t>
  </si>
  <si>
    <t>Blanco L</t>
  </si>
  <si>
    <t>Kj 1-1</t>
  </si>
  <si>
    <t>Kj 2-2</t>
  </si>
  <si>
    <t>Kr 1-1</t>
  </si>
  <si>
    <t>Kr 2-1</t>
  </si>
  <si>
    <t>Kr 2-2</t>
  </si>
  <si>
    <t xml:space="preserve">Reflection nebula </t>
  </si>
  <si>
    <t>Sh 2-272</t>
  </si>
  <si>
    <t>197-02.2</t>
  </si>
  <si>
    <t>113+05.1</t>
  </si>
  <si>
    <t>ARO 200</t>
  </si>
  <si>
    <t>121-02.1</t>
  </si>
  <si>
    <t>ARO 210</t>
  </si>
  <si>
    <t>149-01.1</t>
  </si>
  <si>
    <t>ARO 378</t>
  </si>
  <si>
    <t>UGC 12261</t>
  </si>
  <si>
    <t>114+10.1</t>
  </si>
  <si>
    <t>Kazarian 1-1</t>
  </si>
  <si>
    <t>Kazarian 2-2</t>
  </si>
  <si>
    <t>Kr</t>
  </si>
  <si>
    <t>Krasnogorskaja</t>
  </si>
  <si>
    <t>Astron. Tsirk., 230, 11-13</t>
  </si>
  <si>
    <t>Krasnogorskaja 1-1</t>
  </si>
  <si>
    <t>Krasnogorskaja 2-1</t>
  </si>
  <si>
    <t>Krasnogorskaja 2-2</t>
  </si>
  <si>
    <t>Kr 1-2</t>
  </si>
  <si>
    <t>Krasnogorskaja 1-2</t>
  </si>
  <si>
    <t>ARO 354</t>
  </si>
  <si>
    <t>088+06.1</t>
  </si>
  <si>
    <t>CiPg</t>
  </si>
  <si>
    <t>Astron. Astrophys., 36, 139-141</t>
  </si>
  <si>
    <t>CiPg 1</t>
  </si>
  <si>
    <t>Caloi &amp; Panagia 1</t>
  </si>
  <si>
    <t>065-27.2</t>
  </si>
  <si>
    <t>in M15</t>
  </si>
  <si>
    <t>Sh 2-167</t>
  </si>
  <si>
    <t>Sharpless 2-167</t>
  </si>
  <si>
    <t>ARO 383</t>
  </si>
  <si>
    <t>114+03.1</t>
  </si>
  <si>
    <t>Sh 2-266</t>
  </si>
  <si>
    <t>Sharpless 2-266</t>
  </si>
  <si>
    <t>ARO 079</t>
  </si>
  <si>
    <t>V* V1308 Ori</t>
  </si>
  <si>
    <t>195-00.1</t>
  </si>
  <si>
    <t>SS 129</t>
  </si>
  <si>
    <t>Me star</t>
  </si>
  <si>
    <t>004+03.1</t>
  </si>
  <si>
    <t>Peterson 1</t>
  </si>
  <si>
    <t>Kohoutek 6-6</t>
  </si>
  <si>
    <t>WR 99. Symbiotic star</t>
  </si>
  <si>
    <t>359+01.4</t>
  </si>
  <si>
    <t>359.8+01.5</t>
  </si>
  <si>
    <t>K 6-06</t>
  </si>
  <si>
    <t>Al 2-D</t>
  </si>
  <si>
    <t>Al 2-M</t>
  </si>
  <si>
    <t xml:space="preserve">No emission line object detected </t>
  </si>
  <si>
    <t>not Al 2-C according to Strasbourg-ESO Catalogue of Galactic Planetary Nebulae (Acker+, 1992)</t>
  </si>
  <si>
    <t>357+02.8</t>
  </si>
  <si>
    <t>357-02.1</t>
  </si>
  <si>
    <t>Allen 2-D</t>
  </si>
  <si>
    <t>Allen 2-M</t>
  </si>
  <si>
    <t>NGC 2579</t>
  </si>
  <si>
    <t>NGC 2661</t>
  </si>
  <si>
    <t>Catalogue of Galactic Planetary Nebulae (Version 2000) (Kohoutek, 2001)</t>
  </si>
  <si>
    <t>ESO 095-01</t>
  </si>
  <si>
    <t>K 1-24</t>
  </si>
  <si>
    <t>K 2-04</t>
  </si>
  <si>
    <t>K 2-12</t>
  </si>
  <si>
    <t>K 4-17</t>
  </si>
  <si>
    <t>K 4-30</t>
  </si>
  <si>
    <t>Y-C 2-02</t>
  </si>
  <si>
    <t>New general Catalogue 2661</t>
  </si>
  <si>
    <t>New general Catalogue 2579</t>
  </si>
  <si>
    <t>WR star</t>
  </si>
  <si>
    <t>Source32</t>
  </si>
  <si>
    <t>plate fault</t>
  </si>
  <si>
    <t>symbiotic star</t>
  </si>
  <si>
    <t>H-alpha only</t>
  </si>
  <si>
    <t>H-alpha only?</t>
  </si>
  <si>
    <t>H-alpha only, SS</t>
  </si>
  <si>
    <t>Me star, GX 1+4: SS</t>
  </si>
  <si>
    <t>peculiar Be star</t>
  </si>
  <si>
    <t>no em. lines</t>
  </si>
  <si>
    <t>M-type em.-line star</t>
  </si>
  <si>
    <t>knot in SN remnant</t>
  </si>
  <si>
    <t>several stars</t>
  </si>
  <si>
    <t>em. galaxy</t>
  </si>
  <si>
    <t>very probably three stars</t>
  </si>
  <si>
    <t>galaxy</t>
  </si>
  <si>
    <t>probably HII region</t>
  </si>
  <si>
    <t>red star</t>
  </si>
  <si>
    <t>probably plate fault</t>
  </si>
  <si>
    <t>late-type star</t>
  </si>
  <si>
    <t>late-type star?</t>
  </si>
  <si>
    <t>H-alpha em. star</t>
  </si>
  <si>
    <t>M8 star</t>
  </si>
  <si>
    <t>M7 star</t>
  </si>
  <si>
    <t>pop.I WN star + nebula</t>
  </si>
  <si>
    <t>late M star</t>
  </si>
  <si>
    <t>M star, no em. lines</t>
  </si>
  <si>
    <t>H-alpha em., Be star</t>
  </si>
  <si>
    <t>M6 star</t>
  </si>
  <si>
    <t>M10e star, Mira var.</t>
  </si>
  <si>
    <t>H-alpha em. unlikely</t>
  </si>
  <si>
    <t>compact HII region</t>
  </si>
  <si>
    <t>BQ[] star</t>
  </si>
  <si>
    <t>probably reflection nebula</t>
  </si>
  <si>
    <t>probably knot in 93+5.2</t>
  </si>
  <si>
    <t>em.-line star</t>
  </si>
  <si>
    <t>M-type star</t>
  </si>
  <si>
    <t>continuum only</t>
  </si>
  <si>
    <t>RN around F1(V) star</t>
  </si>
  <si>
    <t>peculiar Be-star + nebula?</t>
  </si>
  <si>
    <t>probably RN, no em. lines</t>
  </si>
  <si>
    <t>peculiar (MWC 819)</t>
  </si>
  <si>
    <t>NEW PN in S5</t>
  </si>
  <si>
    <t>galaxy or plate fault</t>
  </si>
  <si>
    <t>galaxy, ESO 558-G1</t>
  </si>
  <si>
    <t>Be-like</t>
  </si>
  <si>
    <t>dwarf em. galaxy</t>
  </si>
  <si>
    <t>bar galaxy</t>
  </si>
  <si>
    <t>diffuse nebula ?</t>
  </si>
  <si>
    <t>probably galaxy</t>
  </si>
  <si>
    <t>early M(?)e star</t>
  </si>
  <si>
    <t>continuum</t>
  </si>
  <si>
    <t>peculiar</t>
  </si>
  <si>
    <t>H-alpha em.-line star</t>
  </si>
  <si>
    <t>peculiar, P Cyg-class?</t>
  </si>
  <si>
    <t>probably early Me star</t>
  </si>
  <si>
    <t>early Me star</t>
  </si>
  <si>
    <t>extragalactic HII region?</t>
  </si>
  <si>
    <t>plate fault?, no em. lines</t>
  </si>
  <si>
    <t>Z And-like star</t>
  </si>
  <si>
    <t>no em. lines in blue</t>
  </si>
  <si>
    <t>among galaxies</t>
  </si>
  <si>
    <t>em. galaxy (IC 4662)</t>
  </si>
  <si>
    <t>OB+ star</t>
  </si>
  <si>
    <t>Be-like?</t>
  </si>
  <si>
    <t>Be-like, Me star?</t>
  </si>
  <si>
    <t>Be star, H-alpha only</t>
  </si>
  <si>
    <t>late-type star + nebula</t>
  </si>
  <si>
    <t>no FC, no observation</t>
  </si>
  <si>
    <t>galaxy or reflection neb.</t>
  </si>
  <si>
    <t>no em. lines, 3 stars</t>
  </si>
  <si>
    <t>no em. lines, 3 stars?</t>
  </si>
  <si>
    <t>early M star</t>
  </si>
  <si>
    <t>Z And-type, WC features</t>
  </si>
  <si>
    <t>Be star with [NII]</t>
  </si>
  <si>
    <t>no em. lines, star</t>
  </si>
  <si>
    <t>HII region (Sh 2-167)</t>
  </si>
  <si>
    <t>PK 001-03.2</t>
  </si>
  <si>
    <t>Alternate Object type designation</t>
  </si>
  <si>
    <t>Alternate Object type designation3</t>
  </si>
  <si>
    <t>no PN according to Catalogue of Galactic Planetary Nebulae (Version 2000) (Kohoutek, 2001) [M star]</t>
  </si>
  <si>
    <t>no PN according to Catalogue of Galactic Planetary Nebulae (Version 2000) (Kohoutek, 2001) [H alpha only]</t>
  </si>
  <si>
    <t>no PN according to Catalogue of Galactic Planetary Nebulae (Version 2000) (Kohoutek, 2001) [no [OIII] lines]</t>
  </si>
  <si>
    <t>no PN according to Catalogue of Galactic Planetary Nebulae (Version 2000) (Kohoutek, 2001) [no emission lines, may be RN]</t>
  </si>
  <si>
    <t>no PN according to Catalogue of Galactic Planetary Nebulae (Version 2000) (Kohoutek, 2001) [not a PN in CGPN]</t>
  </si>
  <si>
    <t>PN G326.6+42.2</t>
  </si>
  <si>
    <t>no PN according to Catalogue of Galactic Planetary Nebulae (Version 2000) (Kohoutek, 2001) [H alpha emission star]</t>
  </si>
  <si>
    <t>Th 3-04 and Th 3-05 are very likely the same object, also see Catalogue of Galactic Planetary Nebulae (Version 2000) (Kohoutek, 2001)</t>
  </si>
  <si>
    <t>no PN in Strasbourg-ESO Catalogue of Galactic Planetary Nebulae (Acker+, 1992)</t>
  </si>
  <si>
    <t>no PN according to Catalogue of Galactic Planetary Nebulae (Version 2000) (Kohoutek, 2001) [plate fault, misprint?]</t>
  </si>
  <si>
    <t>not a PN in Catalogue of Galactic Planetary Nebulae (Version 2000) (Kohoutek, 2001)  for unknown reason</t>
  </si>
  <si>
    <t>no PN in Catalogue of Galactic Planetary Nebulae (Version 2000) (Kohoutek, 2001) [no [OIII] lines]</t>
  </si>
  <si>
    <t>no PN according to Catalogue of Galactic Planetary Nebulae (Version 2000) (Kohoutek, 2001) [nova?, plate fault?]</t>
  </si>
  <si>
    <t>no PN according to Catalogue of Galactic Planetary Nebulae (Version 2000) (Kohoutek, 2001) [HII region]</t>
  </si>
  <si>
    <t>Bl 3-14</t>
  </si>
  <si>
    <t>Lo 14</t>
  </si>
  <si>
    <t>Sa 2-110</t>
  </si>
  <si>
    <t>V-V 1-2</t>
  </si>
  <si>
    <t>V-V 1-4</t>
  </si>
  <si>
    <t>V-V 2-1</t>
  </si>
  <si>
    <t>Y-C 41</t>
  </si>
  <si>
    <t>Y-C 43</t>
  </si>
  <si>
    <t>000-01.4</t>
  </si>
  <si>
    <t>266-00.1</t>
  </si>
  <si>
    <t>069+01.1</t>
  </si>
  <si>
    <t>331+00.2</t>
  </si>
  <si>
    <t>320+00.1</t>
  </si>
  <si>
    <t>151+02.1</t>
  </si>
  <si>
    <t>197-02.1</t>
  </si>
  <si>
    <t>006+00.1</t>
  </si>
  <si>
    <t>015-08.1</t>
  </si>
  <si>
    <t>271-08.1</t>
  </si>
  <si>
    <t>315+59.1</t>
  </si>
  <si>
    <t>287+10.1</t>
  </si>
  <si>
    <t>Blanco 3-14</t>
  </si>
  <si>
    <t>H-alpha only, semi-regular pulsating star</t>
  </si>
  <si>
    <t>Hen 2-017</t>
  </si>
  <si>
    <t>Henize 2-017</t>
  </si>
  <si>
    <t>not a PN in CGPN</t>
  </si>
  <si>
    <t>Hen 3-230</t>
  </si>
  <si>
    <t>Ve 21</t>
  </si>
  <si>
    <t>Kj 1-2</t>
  </si>
  <si>
    <t>Kazarian 1-2</t>
  </si>
  <si>
    <t>Sh 2-99</t>
  </si>
  <si>
    <t>LBN 160</t>
  </si>
  <si>
    <t>Longmore 14</t>
  </si>
  <si>
    <t>ARO 526</t>
  </si>
  <si>
    <t>RCW 87</t>
  </si>
  <si>
    <t>ARO 212</t>
  </si>
  <si>
    <t>Sh 2-207</t>
  </si>
  <si>
    <t>Vorontsov-Vel'yaminov 1-2</t>
  </si>
  <si>
    <t>Vorontsov-Vel'yaminov 1-4</t>
  </si>
  <si>
    <t>Sh 2-271</t>
  </si>
  <si>
    <t>Vorontsov-Vel'yaminov 2-1</t>
  </si>
  <si>
    <t>H alpha only</t>
  </si>
  <si>
    <t>Y-C 2-29</t>
  </si>
  <si>
    <t>ESO 592-1</t>
  </si>
  <si>
    <t>Yale Columbia observatory 2-29</t>
  </si>
  <si>
    <t>Yale Columbia observatory 41</t>
  </si>
  <si>
    <t>Yale Columbia observatory 43</t>
  </si>
  <si>
    <t>beautiful object, see SDSS</t>
  </si>
  <si>
    <t>Yale Columbia observatory 09</t>
  </si>
  <si>
    <t>Y-C 09</t>
  </si>
  <si>
    <t>galaxy, ESO 215-39</t>
  </si>
  <si>
    <t>Acker (330 objects):</t>
  </si>
  <si>
    <t>Kohoutek (259 objects):</t>
  </si>
  <si>
    <t>Ap 2-01</t>
  </si>
  <si>
    <t>Apriamashvili 2-01</t>
  </si>
  <si>
    <t>Hα fluxes of Galactic planetary nebulae (Frew+, 2013)</t>
  </si>
  <si>
    <t>Alternate Object type designation2</t>
  </si>
  <si>
    <t>Source33</t>
  </si>
  <si>
    <t>Source34</t>
  </si>
  <si>
    <t>Alternate Object type designation32</t>
  </si>
  <si>
    <t>Frew</t>
  </si>
  <si>
    <t>H II</t>
  </si>
  <si>
    <t>SNR</t>
  </si>
  <si>
    <t>BCD galaxy</t>
  </si>
  <si>
    <t>B[e]</t>
  </si>
  <si>
    <t>B[e]?</t>
  </si>
  <si>
    <t>B[e]pec</t>
  </si>
  <si>
    <t>Minkowski 1-15</t>
  </si>
  <si>
    <t>Minkowski 1-21</t>
  </si>
  <si>
    <t>Minkowski 1-76</t>
  </si>
  <si>
    <t>Minkowski 3-18</t>
  </si>
  <si>
    <t>Minkowski 4-01</t>
  </si>
  <si>
    <t>Ejecta</t>
  </si>
  <si>
    <t>There are 77 entries in Hα fluxes of Galactic planetary nebulae (Frew+, 2013), but Ap 2-1 and Sh 2-266 are listed twice</t>
  </si>
  <si>
    <t>ALS88:</t>
  </si>
  <si>
    <t>Astron. Astrophys., Suppl. Ser., 73, 325-333</t>
  </si>
  <si>
    <t>ALS88: 1</t>
  </si>
  <si>
    <t>028-09.3</t>
  </si>
  <si>
    <t>Hen 2-034</t>
  </si>
  <si>
    <t>Hen 2-058</t>
  </si>
  <si>
    <t>LBV neb</t>
  </si>
  <si>
    <t>Hen 2-077</t>
  </si>
  <si>
    <t>WR nebula</t>
  </si>
  <si>
    <t>Terz 0124</t>
  </si>
  <si>
    <t>Th 4-04</t>
  </si>
  <si>
    <t>The 4-04</t>
  </si>
  <si>
    <t>008+03.2</t>
  </si>
  <si>
    <t>008.3+03.7</t>
  </si>
  <si>
    <t>EGB 10</t>
  </si>
  <si>
    <t>Ellis &amp; Grayson &amp; Bond 10</t>
  </si>
  <si>
    <t>EGB 09</t>
  </si>
  <si>
    <t>Ellis &amp; Grayson &amp; Bond 09</t>
  </si>
  <si>
    <t>ESO 379-13</t>
  </si>
  <si>
    <t>290+27.1</t>
  </si>
  <si>
    <t>Melmer &amp; Weinberger 2-3</t>
  </si>
  <si>
    <t>Henize 3-1453</t>
  </si>
  <si>
    <t>Hen 3-1453</t>
  </si>
  <si>
    <t>Wray 17-0096</t>
  </si>
  <si>
    <t>LBV</t>
  </si>
  <si>
    <t>V* V432 Car</t>
  </si>
  <si>
    <t>Hen 3-591</t>
  </si>
  <si>
    <t>Henize 3-591</t>
  </si>
  <si>
    <t>Wray 15-0751</t>
  </si>
  <si>
    <t>Vyssotsky 1-3</t>
  </si>
  <si>
    <t>Vy 1-3</t>
  </si>
  <si>
    <t>V* V462 Sct</t>
  </si>
  <si>
    <t>vBe 1</t>
  </si>
  <si>
    <t>van den Bergh 1</t>
  </si>
  <si>
    <t>339-00.1</t>
  </si>
  <si>
    <t>Hot subdwarf, no PN according to Hα fluxes of Galactic planetary nebulae (Frew+, 2013) [H II]</t>
  </si>
  <si>
    <t>PN G302.3-01.3 leads to WR star WR 47a in SIMBAD query,no PN</t>
  </si>
  <si>
    <t>Henize 2-106</t>
  </si>
  <si>
    <t>Hen 2-106</t>
  </si>
  <si>
    <t>Wray 16-148</t>
  </si>
  <si>
    <t>V* V835 Cen</t>
  </si>
  <si>
    <t>312-02.1</t>
  </si>
  <si>
    <t>312.0-02.0</t>
  </si>
  <si>
    <t>PHR J1547-5929</t>
  </si>
  <si>
    <t>323.6-03.8</t>
  </si>
  <si>
    <t>Parker &amp; Hartley &amp; Russeil J1547-5929</t>
  </si>
  <si>
    <t>Parker &amp; Hartley &amp; Russeil J1603-5402</t>
  </si>
  <si>
    <t>PHR J1603-5402</t>
  </si>
  <si>
    <t>328.8-01.1</t>
  </si>
  <si>
    <t>Parker &amp; Morgan &amp; Russeil 5</t>
  </si>
  <si>
    <t>PMR 5</t>
  </si>
  <si>
    <t>PHR J1619-4914</t>
  </si>
  <si>
    <t>IRAS 16159-4906</t>
  </si>
  <si>
    <t>333.9+00.6</t>
  </si>
  <si>
    <t>CRL 2139</t>
  </si>
  <si>
    <t>Cambridge Research Laboratory 2139</t>
  </si>
  <si>
    <t>IRAS 18204-1344</t>
  </si>
  <si>
    <t>Post red supergiant star</t>
  </si>
  <si>
    <t>CRL 4106</t>
  </si>
  <si>
    <t>Cambridge Research Laboratory 4106</t>
  </si>
  <si>
    <t>IRAS 10215-5916</t>
  </si>
  <si>
    <t>Frew &amp; Madsen &amp; Parker 2-11</t>
  </si>
  <si>
    <t>FMP 2-11</t>
  </si>
  <si>
    <t>FMP 2-14</t>
  </si>
  <si>
    <t>Frew &amp; Madsen &amp; Parker 2-14</t>
  </si>
  <si>
    <t>CV nebula</t>
  </si>
  <si>
    <t>Henize 3-1383</t>
  </si>
  <si>
    <t>Hen 3-1383</t>
  </si>
  <si>
    <t>Wray 15-1680</t>
  </si>
  <si>
    <t>IRAS 17173-3305</t>
  </si>
  <si>
    <t>cLBV</t>
  </si>
  <si>
    <t>Hewett</t>
  </si>
  <si>
    <t>Hewett (&amp; Irwin &amp; Skillman &amp; Foltz &amp; Willis &amp; Warren &amp; Walton)</t>
  </si>
  <si>
    <t>Astrophys. J., 599, L37-L40</t>
  </si>
  <si>
    <t>Hewett 1, no PN according to Hα fluxes of Galactic planetary nebulae (Frew+, 2013)</t>
  </si>
  <si>
    <t>Hewett 1</t>
  </si>
  <si>
    <t>Sextans</t>
  </si>
  <si>
    <t>PHR J0712-0950</t>
  </si>
  <si>
    <t>PHR J1025-5805</t>
  </si>
  <si>
    <t>Parker &amp; Hartley &amp; Russeil J0712-0950</t>
  </si>
  <si>
    <t>Parker &amp; Hartley &amp; Russeil J1025-5805</t>
  </si>
  <si>
    <t>Henize 3-1694</t>
  </si>
  <si>
    <t>Hen 3-1694</t>
  </si>
  <si>
    <t>V* RY Sct</t>
  </si>
  <si>
    <t>B[e] nebula</t>
  </si>
  <si>
    <t>Eclipsing binary of beta Lyr type</t>
  </si>
  <si>
    <t>RCW 64</t>
  </si>
  <si>
    <t>Rodgers &amp; Campbell &amp; Whiteoak 64</t>
  </si>
  <si>
    <t>ARO 524</t>
  </si>
  <si>
    <t>299-00.2</t>
  </si>
  <si>
    <t>PHR J1633-4928</t>
  </si>
  <si>
    <t>Parker &amp; Hartley &amp; Russeil J1633-4928</t>
  </si>
  <si>
    <t>Variable Star HM Sge</t>
  </si>
  <si>
    <t>V* HM Sge</t>
  </si>
  <si>
    <t>Symbiotic nova</t>
  </si>
  <si>
    <t>053-03.2</t>
  </si>
  <si>
    <t>HD 316285</t>
  </si>
  <si>
    <t>Hen 3-1482</t>
  </si>
  <si>
    <t>Wray 15-1777</t>
  </si>
  <si>
    <t>Gum 43</t>
  </si>
  <si>
    <t>ARO 525</t>
  </si>
  <si>
    <t>RCW 65</t>
  </si>
  <si>
    <t>301+01.1</t>
  </si>
  <si>
    <t>Minkowski 2-62</t>
  </si>
  <si>
    <t>Min 2-62</t>
  </si>
  <si>
    <t>PG 0108+101</t>
  </si>
  <si>
    <t>Palomar observatory &amp; Green 0108+101</t>
  </si>
  <si>
    <t>130-52.1</t>
  </si>
  <si>
    <t>LS IV +00 5</t>
  </si>
  <si>
    <t>Luminous Star IV +00 5</t>
  </si>
  <si>
    <t>WR 122</t>
  </si>
  <si>
    <t>IRAS 18497+0056</t>
  </si>
  <si>
    <t>Frew (75 objects, including possible PNe):</t>
  </si>
  <si>
    <t>PHR J1400-5536</t>
  </si>
  <si>
    <t>312.6+05.9</t>
  </si>
  <si>
    <t>Parker &amp; Hartley &amp; Russeil J1400-5536</t>
  </si>
  <si>
    <t>ESO 390-7</t>
  </si>
  <si>
    <t>Symbiotic star according to SIMBAD</t>
  </si>
  <si>
    <t>European Southern Observatory 223-9</t>
  </si>
  <si>
    <t>ESO 223-9</t>
  </si>
  <si>
    <t>Galaxy according to SIMBAD</t>
  </si>
  <si>
    <t>Variable Star GK Per</t>
  </si>
  <si>
    <t>V* GK Per</t>
  </si>
  <si>
    <t>HD 21629</t>
  </si>
  <si>
    <t>Nova according to SIMBAD</t>
  </si>
  <si>
    <t>ELS, possible PN</t>
  </si>
  <si>
    <t>KFL 05</t>
  </si>
  <si>
    <t>KFL 06</t>
  </si>
  <si>
    <t>Kinman &amp; Feast &amp; Lasker 06</t>
  </si>
  <si>
    <t>IRAS 18015-2709</t>
  </si>
  <si>
    <t>003.7-02.7</t>
  </si>
  <si>
    <t>Semi-regular pulsating star according to SIMBAD</t>
  </si>
  <si>
    <t>PHR J1809-2745</t>
  </si>
  <si>
    <t>Parker &amp; Hartley &amp; Russeil J1809-2745</t>
  </si>
  <si>
    <t>IRAS 18067-2746</t>
  </si>
  <si>
    <t>003.6-04.0</t>
  </si>
  <si>
    <t>Emission-line star according to SIMBAD</t>
  </si>
  <si>
    <t>no</t>
  </si>
  <si>
    <t>Properties of some old planetary nebulae</t>
  </si>
  <si>
    <t>Edition</t>
  </si>
  <si>
    <t>Pages</t>
  </si>
  <si>
    <t>259-279</t>
  </si>
  <si>
    <t>Size max 
[arcsec]</t>
  </si>
  <si>
    <t>Size min 
[arcsec]</t>
  </si>
  <si>
    <t>A 36</t>
  </si>
  <si>
    <t>In [001] Abell lists photographic and photored magnitudes. These are taken as V and R values in the appropriate brightness columns.</t>
  </si>
  <si>
    <t>In [001] Abell lists ranges for nebula magnitudes as well as limits (greater-than, smaller-than-signs and the such). Here, for ranges the median-value is taken, for smaller-than and greater-than indications only the value is taken.</t>
  </si>
  <si>
    <t>Central star identification uncertain [001]</t>
  </si>
  <si>
    <t>UBV central star brightnesses from [001] were obtained photoelectrically, while VR central star values were obtained photographically. The latter ones are indicated as photographic and photored values in [001], so the values are not consistent with ones taken through standard UBVRI filters.</t>
  </si>
  <si>
    <t>Distance [pc]</t>
  </si>
  <si>
    <t>uncorrected distance value only in [001]</t>
  </si>
  <si>
    <t>central star is believed to be a foreground star in [001], uncorrected distance value only in [001]</t>
  </si>
  <si>
    <t>Nova Aquilae No. 4 / Aql 1919; uncorrected distance value only in [001]</t>
  </si>
  <si>
    <t>Bat Symbol nebula</t>
  </si>
  <si>
    <t>Source number</t>
  </si>
  <si>
    <t>PN according to [003]</t>
  </si>
  <si>
    <t>not to be mixed up with K 3-83 (also PN G094.5-00.8, but without the a); central star 21.64 mag in J-Band</t>
  </si>
  <si>
    <t>Alv 1</t>
  </si>
  <si>
    <t>Alv</t>
  </si>
  <si>
    <t>Alves</t>
  </si>
  <si>
    <t>Alves 1</t>
  </si>
  <si>
    <t>Filipe Alves, Portugese amateur astronomer</t>
  </si>
  <si>
    <t>Discoverer</t>
  </si>
  <si>
    <t>Gajdosik</t>
  </si>
  <si>
    <t>Distance pre</t>
  </si>
  <si>
    <t>&lt;</t>
  </si>
  <si>
    <t>Corrected for extinction?</t>
  </si>
  <si>
    <t>yes</t>
  </si>
  <si>
    <t>258-261</t>
  </si>
  <si>
    <t>Publ. Astron. Soc. Pac.</t>
  </si>
  <si>
    <t>Discovery of new faint northern galactic planetary nebulae</t>
  </si>
  <si>
    <t>Globular clusters and planetary nebulae discovered on the national geographic society-Palomar Observatory sky survey</t>
  </si>
  <si>
    <t>Boffin</t>
  </si>
  <si>
    <t>Miszalski</t>
  </si>
  <si>
    <t>Sabin</t>
  </si>
  <si>
    <t>223-233</t>
  </si>
  <si>
    <t>Rev. Mex. Astron. Astrofis.</t>
  </si>
  <si>
    <t>Two new evolved neighbouring planetary nebulae in Aquila</t>
  </si>
  <si>
    <t>589-591</t>
  </si>
  <si>
    <t>Mon. Not. R. Astron. Soc.</t>
  </si>
  <si>
    <t>Ali</t>
  </si>
  <si>
    <t>Pfleiderer</t>
  </si>
  <si>
    <t>005
006</t>
  </si>
  <si>
    <t>A New Planetary Nebula</t>
  </si>
  <si>
    <t>The Observatory</t>
  </si>
  <si>
    <t>On planetary nebulae and Wolf-Rayet stars in the galactic-centre field</t>
  </si>
  <si>
    <t>83-88</t>
  </si>
  <si>
    <t>Lundström</t>
  </si>
  <si>
    <t>Acker &amp; Lundström &amp; Stenholm, 1988:</t>
  </si>
  <si>
    <t>Lundström &amp; Stenholm &amp; Acker 1</t>
  </si>
  <si>
    <t>Acker &amp; Lundström &amp; Stenholm, 1988: 1</t>
  </si>
  <si>
    <t>Lundström &amp; Stenholm &amp; Acker</t>
  </si>
  <si>
    <t>no PNs, only one rejected PN in this list, paper lists eight misclassified PNs</t>
  </si>
  <si>
    <t>Cambridge Univ. Press</t>
  </si>
  <si>
    <t>Detection of a multishell planetary nebula around the hot subdwarf O-type star 2MASS J19310888+4324577</t>
  </si>
  <si>
    <t>Spectrophotometry of new symbiotic stars</t>
  </si>
  <si>
    <t>325-333</t>
  </si>
  <si>
    <t>Astron. Astrophys., Suppl. Ser.</t>
  </si>
  <si>
    <t>Aller</t>
  </si>
  <si>
    <t>Miranda</t>
  </si>
  <si>
    <t>Ulla</t>
  </si>
  <si>
    <t>Vazquez</t>
  </si>
  <si>
    <t>Guillen</t>
  </si>
  <si>
    <t>552A</t>
  </si>
  <si>
    <t>Astron. Astrophys.</t>
  </si>
  <si>
    <t>Whenever no clear statement on the used bands for given brightnesses are made, these values are assumed to be visual ones. Photographic values are assumed to best match the B band.</t>
  </si>
  <si>
    <t>Baade gives a "photographic magnitude" of 17m3 for Ba 1. So, since it is a photographic magnitude, the brightness 17m3 refers to B band in this list.</t>
  </si>
  <si>
    <t>Size min = size max for circular nebulae.</t>
  </si>
  <si>
    <r>
      <t>Distance calculation in [001] by using equation: log r = 3.240+0.08 m</t>
    </r>
    <r>
      <rPr>
        <vertAlign val="subscript"/>
        <sz val="11"/>
        <color theme="1"/>
        <rFont val="Calibri"/>
        <family val="2"/>
        <scheme val="minor"/>
      </rPr>
      <t>pr</t>
    </r>
    <r>
      <rPr>
        <sz val="11"/>
        <color theme="1"/>
        <rFont val="Calibri"/>
        <family val="2"/>
        <scheme val="minor"/>
      </rPr>
      <t>-0.2 log v (assuming mass for ionized part; Shklovsky).</t>
    </r>
  </si>
  <si>
    <t>A New Southern Planetary Nebula</t>
  </si>
  <si>
    <t>Blaauw</t>
  </si>
  <si>
    <t>Danziger</t>
  </si>
  <si>
    <t>Schuster</t>
  </si>
  <si>
    <t>469-471</t>
  </si>
  <si>
    <t>Radial velocities are given as heliocentric systemic values, if no annotation states otherwise.</t>
  </si>
  <si>
    <t>Distance estimation in [010] is 1000 pc ... 2500 pc with a different method (absolute photographic magnitude)</t>
  </si>
  <si>
    <t>Boeshaar</t>
  </si>
  <si>
    <t>Bond</t>
  </si>
  <si>
    <t>421-426</t>
  </si>
  <si>
    <t>Astrophys. J.</t>
  </si>
  <si>
    <t>Chemical abundances of a new halo planetary nebula</t>
  </si>
  <si>
    <t>Extragalactic nebulae close to the galactic plane</t>
  </si>
  <si>
    <t>430-436</t>
  </si>
  <si>
    <t>New emission nebulae in the POSS field 18h 48m +0°</t>
  </si>
  <si>
    <t>Cappellaro</t>
  </si>
  <si>
    <t>Benetti</t>
  </si>
  <si>
    <t>Sabbadin</t>
  </si>
  <si>
    <t>Salvadori</t>
  </si>
  <si>
    <t>Turatto</t>
  </si>
  <si>
    <t>871-880</t>
  </si>
  <si>
    <t>Caloi &amp; Panagia</t>
  </si>
  <si>
    <t>1990?</t>
  </si>
  <si>
    <t>DISCOVERY</t>
  </si>
  <si>
    <t>DESIGNATIONS</t>
  </si>
  <si>
    <t>CROSS IDENTIFICATIONS</t>
  </si>
  <si>
    <t>COORDINATES</t>
  </si>
  <si>
    <t>BRIGHTNESSES</t>
  </si>
  <si>
    <t>DISTANCES</t>
  </si>
  <si>
    <t>RADIAL VELOCITIES</t>
  </si>
  <si>
    <t>CONSTELLATION</t>
  </si>
  <si>
    <t>NOTES</t>
  </si>
  <si>
    <t>Distance [pc]2</t>
  </si>
  <si>
    <t>High CS mass [013]</t>
  </si>
  <si>
    <t>CiPg 1 (non-PN)</t>
  </si>
  <si>
    <t>Caloi</t>
  </si>
  <si>
    <t>Panagia</t>
  </si>
  <si>
    <t>On the nature of the 10 micron source in M 15</t>
  </si>
  <si>
    <t>139-141</t>
  </si>
  <si>
    <t>Author 1</t>
  </si>
  <si>
    <t>Author 2</t>
  </si>
  <si>
    <t>Author 3</t>
  </si>
  <si>
    <t>Author 4</t>
  </si>
  <si>
    <t>Author 5</t>
  </si>
  <si>
    <t>Author 6</t>
  </si>
  <si>
    <t>503-511</t>
  </si>
  <si>
    <t>Four newly identifield planetary nebulae in the Palomar plate 18h48m +12</t>
  </si>
  <si>
    <t>Central star magnitudes are apparent ones rather than their intrinsic ones, which can vary due to interstellar absorption</t>
  </si>
  <si>
    <t>Method</t>
  </si>
  <si>
    <t>Method2</t>
  </si>
  <si>
    <t>late stage</t>
  </si>
  <si>
    <t>APPARENT SIZES</t>
  </si>
  <si>
    <t>Size [pc]</t>
  </si>
  <si>
    <t>mean excitation, very absorbed</t>
  </si>
  <si>
    <t>compact, very absorbed</t>
  </si>
  <si>
    <t>high excitation, very absorbed</t>
  </si>
  <si>
    <t>comparing absorption with large scale distribution of color excess in  solar neighborhood (Lucke, 1978)</t>
  </si>
  <si>
    <t>assuming mass for ionized part of nebula (Shklovsky)</t>
  </si>
  <si>
    <t>fairly old</t>
  </si>
  <si>
    <t>DETAILS OF PN</t>
  </si>
  <si>
    <t>fairly old, very high excitation, very hot CS</t>
  </si>
  <si>
    <t>highly obscured, rather old, evolved</t>
  </si>
  <si>
    <t>1997 ca</t>
  </si>
  <si>
    <t>1982 ca</t>
  </si>
  <si>
    <t>real size "a few tenths of a pc" according to [004]</t>
  </si>
  <si>
    <t>Central star</t>
  </si>
  <si>
    <t>2M1931+4324</t>
  </si>
  <si>
    <t>Central star pre</t>
  </si>
  <si>
    <t>&gt;</t>
  </si>
  <si>
    <t>brightness of CSPN refers to Kepler Input Catalogue data (KIC) of star KEPLER 7755741</t>
  </si>
  <si>
    <t>complex, binary CSPN</t>
  </si>
  <si>
    <t>ring structure</t>
  </si>
  <si>
    <t>old, very smooth, circular</t>
  </si>
  <si>
    <t>high excitation</t>
  </si>
  <si>
    <t>high excitation, class I</t>
  </si>
  <si>
    <t>low excitation, class I</t>
  </si>
  <si>
    <t>Corradi</t>
  </si>
  <si>
    <t>Villaver</t>
  </si>
  <si>
    <t>Mampaso</t>
  </si>
  <si>
    <t>Perinotto</t>
  </si>
  <si>
    <t>A new, evolved bipolar planetary nebula</t>
  </si>
  <si>
    <t>276-280</t>
  </si>
  <si>
    <t>hourglass nebula shape</t>
  </si>
  <si>
    <t>Age pre</t>
  </si>
  <si>
    <t>Age [yrs]</t>
  </si>
  <si>
    <t>Size pre</t>
  </si>
  <si>
    <t>≥</t>
  </si>
  <si>
    <t>bipolar, very evolved, low density, type I</t>
  </si>
  <si>
    <t>Dengel</t>
  </si>
  <si>
    <t>Hartl</t>
  </si>
  <si>
    <t>A search for planetary nebulae on the "POSS"</t>
  </si>
  <si>
    <t>356-358</t>
  </si>
  <si>
    <t>Abell formula #4, 1966</t>
  </si>
  <si>
    <t>rather extended, late</t>
  </si>
  <si>
    <t>low-excitation, possibly nitrogen-rich</t>
  </si>
  <si>
    <t>We 21</t>
  </si>
  <si>
    <t>no PN according to Hα fluxes of Galactic planetary nebulae (Frew+, 2013) [WR nebula]; radial velocity 55km/s in SIMBAD</t>
  </si>
  <si>
    <t>assuming same absolute magnitude as Merrill's star</t>
  </si>
  <si>
    <t>Duerbeck</t>
  </si>
  <si>
    <t>Reipurth</t>
  </si>
  <si>
    <t>L11-L14</t>
  </si>
  <si>
    <t>Ellis</t>
  </si>
  <si>
    <t>Grayson</t>
  </si>
  <si>
    <t xml:space="preserve">A search for faint planetary nebulae on Palomar Sky Survey prints </t>
  </si>
  <si>
    <t>283-286</t>
  </si>
  <si>
    <t>Catalogued by Lynds in 1965 as bright nebula, suggested to be a PN in [019]</t>
  </si>
  <si>
    <t>extremely low surface, circular</t>
  </si>
  <si>
    <t>1264-1274</t>
  </si>
  <si>
    <t>Kinematic age of jets 1750 yrs acc. to [020]; jet length 62.6 arcsec [020]</t>
  </si>
  <si>
    <t>close binary central star, optically thin, very high excitation</t>
  </si>
  <si>
    <t>PN temperature</t>
  </si>
  <si>
    <t>Source12</t>
  </si>
  <si>
    <t>Ferrero, amateur atronomer</t>
  </si>
  <si>
    <t>Fesen</t>
  </si>
  <si>
    <t>Gull</t>
  </si>
  <si>
    <t>Heckathorn</t>
  </si>
  <si>
    <t>Two new possible planetary nebulae</t>
  </si>
  <si>
    <t>originally listed as HII region</t>
  </si>
  <si>
    <t>assuming ionized mass of 0.2 solar masses (Weinberger, 1983)</t>
  </si>
  <si>
    <t>estimated volume, Abell formula (1966)</t>
  </si>
  <si>
    <t>YM 15</t>
  </si>
  <si>
    <t>Year of publication</t>
  </si>
  <si>
    <t>Johnson</t>
  </si>
  <si>
    <t>Related catalog entry</t>
  </si>
  <si>
    <t>Identification as PN in</t>
  </si>
  <si>
    <t>Year of publication of identification</t>
  </si>
  <si>
    <r>
      <t>elliptical ring in [OIII], faint diffuse emission in H</t>
    </r>
    <r>
      <rPr>
        <sz val="11"/>
        <color theme="1"/>
        <rFont val="Calibri"/>
        <family val="2"/>
      </rPr>
      <t>α</t>
    </r>
    <r>
      <rPr>
        <sz val="7.7"/>
        <color theme="1"/>
        <rFont val="Calibri"/>
        <family val="2"/>
      </rPr>
      <t xml:space="preserve"> and [NII]</t>
    </r>
  </si>
  <si>
    <t>Corrected for extinction?2</t>
  </si>
  <si>
    <t>strong [OIII] line emission</t>
  </si>
  <si>
    <t>Galactic Coordinate</t>
  </si>
  <si>
    <t>G 4.4+6.4 is the "given name" for the nebula discovered by the authors of that paper, possible PN</t>
  </si>
  <si>
    <t>Data in [022] refer to 20cm and 6cm wavelength</t>
  </si>
  <si>
    <t>Tritton</t>
  </si>
  <si>
    <t>New planetary nebulae of low surface brightness detected on UK-Schmidt plates</t>
  </si>
  <si>
    <t>41-44</t>
  </si>
  <si>
    <t>614-618</t>
  </si>
  <si>
    <t>Candidate planetary nebulae near the Galactic Center</t>
  </si>
  <si>
    <t>Gomez</t>
  </si>
  <si>
    <t>Rodriguez</t>
  </si>
  <si>
    <t>Mirabel</t>
  </si>
  <si>
    <t>25-30</t>
  </si>
  <si>
    <t>We 21 : A WN 8 star in a planetary nebula</t>
  </si>
  <si>
    <t>HaTr 07</t>
  </si>
  <si>
    <t>listed as probable PN in [023]</t>
  </si>
  <si>
    <t>listed as possible PN in [023]</t>
  </si>
  <si>
    <t>ring of non-uniform structure</t>
  </si>
  <si>
    <t>very small faint disc</t>
  </si>
  <si>
    <t>uniform, triangular shape</t>
  </si>
  <si>
    <t>prominent bipolar structure, two ring sectors</t>
  </si>
  <si>
    <t>slightly elliptical</t>
  </si>
  <si>
    <t>elliptical, two rings</t>
  </si>
  <si>
    <t>slightly elliptical disc</t>
  </si>
  <si>
    <t>slightly elliptical ring</t>
  </si>
  <si>
    <t>egg-shaped ring</t>
  </si>
  <si>
    <t>bright ring</t>
  </si>
  <si>
    <t>elliptical disc</t>
  </si>
  <si>
    <t>elliptical ring</t>
  </si>
  <si>
    <t>very faint disc, distinct border</t>
  </si>
  <si>
    <t>Abell's formula (1966)</t>
  </si>
  <si>
    <t>Distance pre2</t>
  </si>
  <si>
    <t>Planetary nebulae of low surface brightness : gleanings from the "POSS"</t>
  </si>
  <si>
    <t>519-525</t>
  </si>
  <si>
    <t>disk, brighter in the E, very blue central star</t>
  </si>
  <si>
    <t>half disk, very faint blue CSPN</t>
  </si>
  <si>
    <t>assuming max real size of 1.5 pc</t>
  </si>
  <si>
    <t>assuming max linear diameter of 1.5 pc</t>
  </si>
  <si>
    <t>Twelve new planetary nebulae</t>
  </si>
  <si>
    <t>174-176</t>
  </si>
  <si>
    <t>ring nebula, axis NW-SE</t>
  </si>
  <si>
    <t>Nebula brightnesses [mag]</t>
  </si>
  <si>
    <t>Central star brightnesses [mag]</t>
  </si>
  <si>
    <t>Nebula surface brightnesses [mag/arcsec²]</t>
  </si>
  <si>
    <t>U</t>
  </si>
  <si>
    <t>B</t>
  </si>
  <si>
    <t>V</t>
  </si>
  <si>
    <t>R</t>
  </si>
  <si>
    <t>I</t>
  </si>
  <si>
    <t>Us</t>
  </si>
  <si>
    <t>Bs</t>
  </si>
  <si>
    <t>Vs</t>
  </si>
  <si>
    <t>Rs</t>
  </si>
  <si>
    <t>Is</t>
  </si>
  <si>
    <t>Uc</t>
  </si>
  <si>
    <t>Bc</t>
  </si>
  <si>
    <t>Vc</t>
  </si>
  <si>
    <t>Rc</t>
  </si>
  <si>
    <t>Ic</t>
  </si>
  <si>
    <t>resembling M27, no CSPN</t>
  </si>
  <si>
    <t>irregular dumbbell figure</t>
  </si>
  <si>
    <t>no CSPN</t>
  </si>
  <si>
    <t>CD -29.13998</t>
  </si>
  <si>
    <t>Hb 09</t>
  </si>
  <si>
    <t>Hb 03</t>
  </si>
  <si>
    <t>Hb 02</t>
  </si>
  <si>
    <t>Hb 01</t>
  </si>
  <si>
    <t>dumbbell form</t>
  </si>
  <si>
    <t>note in [025]: "Described as a planetary from its form by Pease. (Ap. Jour., 51, 276)"</t>
  </si>
  <si>
    <t>Index Catalogue 1470</t>
  </si>
  <si>
    <t>IC 1470</t>
  </si>
  <si>
    <t>Sh 2-156</t>
  </si>
  <si>
    <t>described as PN in [025]</t>
  </si>
  <si>
    <t>New General Catalogue 7635</t>
  </si>
  <si>
    <t>NGC 7635</t>
  </si>
  <si>
    <t>Sh 2-162</t>
  </si>
  <si>
    <t>Bubble Nebula</t>
  </si>
  <si>
    <t>Hb 11</t>
  </si>
  <si>
    <t>Hb 10</t>
  </si>
  <si>
    <t>Heber</t>
  </si>
  <si>
    <t>LSS 1362</t>
  </si>
  <si>
    <t>CSPN mass 0.65 solar masses according to [026]</t>
  </si>
  <si>
    <t>Alte Planetarische Nebel: neue Kandidaten</t>
  </si>
  <si>
    <t>High resolution spectroscopy of the CPN LSS 1362</t>
  </si>
  <si>
    <t>Mitt. Astron. Gesellschaft</t>
  </si>
  <si>
    <t>325-327</t>
  </si>
  <si>
    <t>Fairall</t>
  </si>
  <si>
    <r>
      <t>A new planetary nebula with independently determined distance and</t>
    </r>
    <r>
      <rPr>
        <sz val="11"/>
        <color theme="1"/>
        <rFont val="Calibri"/>
        <family val="2"/>
        <scheme val="minor"/>
      </rPr>
      <t xml:space="preserve"> mass</t>
    </r>
  </si>
  <si>
    <t>IAU Symp., 103, held at University College, London, U.K. August 9-13, 1982 Ed. by D.R. Flower.</t>
  </si>
  <si>
    <t>Henize, Fairall</t>
  </si>
  <si>
    <t>in southwest edge of open cluster NGC 6067; mass 0.07 for nebula [029]</t>
  </si>
  <si>
    <t>Two new planetary nebulae</t>
  </si>
  <si>
    <t>174-175</t>
  </si>
  <si>
    <t>Hen 2-001</t>
  </si>
  <si>
    <t>Hen 2-002</t>
  </si>
  <si>
    <t>Size pre2</t>
  </si>
  <si>
    <t>Hen 2-004</t>
  </si>
  <si>
    <t>Hen 2-006</t>
  </si>
  <si>
    <t>Hen 2-005</t>
  </si>
  <si>
    <t>Hen 2-003</t>
  </si>
  <si>
    <t>Hen 2-007</t>
  </si>
  <si>
    <t>Hen 2-008</t>
  </si>
  <si>
    <t>Hen 2-094</t>
  </si>
  <si>
    <t>Hen 2-095</t>
  </si>
  <si>
    <t>Hen 2-096</t>
  </si>
  <si>
    <t>Hen 2-097</t>
  </si>
  <si>
    <t>Hen 2-098</t>
  </si>
  <si>
    <t>Hen 2-099</t>
  </si>
  <si>
    <t>Hen 2-012</t>
  </si>
  <si>
    <t>Hen 2-013</t>
  </si>
  <si>
    <t>Hen 2-014</t>
  </si>
  <si>
    <t>Hen 2-016</t>
  </si>
  <si>
    <t>Hen 2-018</t>
  </si>
  <si>
    <t>Hen 2-019</t>
  </si>
  <si>
    <t>Hen 2-020</t>
  </si>
  <si>
    <t>Hen 2-021</t>
  </si>
  <si>
    <t>Hen 2-022</t>
  </si>
  <si>
    <t>Hen 2-023</t>
  </si>
  <si>
    <t>Hen 2-024</t>
  </si>
  <si>
    <t>Hen 2-025</t>
  </si>
  <si>
    <t>Hen 2-026</t>
  </si>
  <si>
    <t>Hen 2-027</t>
  </si>
  <si>
    <t>Hen 2-028</t>
  </si>
  <si>
    <t>Hen 2-029</t>
  </si>
  <si>
    <t>Hen 2-030</t>
  </si>
  <si>
    <t>Hen 2-031</t>
  </si>
  <si>
    <t>Hen 2-032</t>
  </si>
  <si>
    <t>Hen 2-033</t>
  </si>
  <si>
    <t>Hen 2-035</t>
  </si>
  <si>
    <t>Hen 2-036</t>
  </si>
  <si>
    <t>Hen 2-037</t>
  </si>
  <si>
    <t>Hen 2-039</t>
  </si>
  <si>
    <t>Hen 2-040</t>
  </si>
  <si>
    <t>Hen 2-062</t>
  </si>
  <si>
    <t>Hen 2-041</t>
  </si>
  <si>
    <t>Hen 2-042</t>
  </si>
  <si>
    <t>Hen 2-044</t>
  </si>
  <si>
    <t>Hen 2-043</t>
  </si>
  <si>
    <t>Hen 2-045</t>
  </si>
  <si>
    <t>Hen 2-046</t>
  </si>
  <si>
    <t>Hen 2-047</t>
  </si>
  <si>
    <t>Hen 2-048</t>
  </si>
  <si>
    <t>Hen 2-049</t>
  </si>
  <si>
    <t>Hen 2-050</t>
  </si>
  <si>
    <t>Hen 2-051</t>
  </si>
  <si>
    <t>Hen 2-052</t>
  </si>
  <si>
    <t>Hen 2-053</t>
  </si>
  <si>
    <t>Hen 2-054</t>
  </si>
  <si>
    <t>Hen 2-055</t>
  </si>
  <si>
    <t>Hen 2-056</t>
  </si>
  <si>
    <t>Hen 2-059</t>
  </si>
  <si>
    <t>Hen 2-060</t>
  </si>
  <si>
    <t>Hen 2-063</t>
  </si>
  <si>
    <t>Hen 2-064</t>
  </si>
  <si>
    <t>Hen 2-065</t>
  </si>
  <si>
    <t>Hen 2-066</t>
  </si>
  <si>
    <t>Hen 2-067</t>
  </si>
  <si>
    <t>Hen 2-068</t>
  </si>
  <si>
    <t>Hen 2-069</t>
  </si>
  <si>
    <t>Hen 2-070</t>
  </si>
  <si>
    <t>Hen 2-071</t>
  </si>
  <si>
    <t>Hen 2-072</t>
  </si>
  <si>
    <t>Hen 2-073</t>
  </si>
  <si>
    <t>Hen 2-074</t>
  </si>
  <si>
    <t>Hen 2-075</t>
  </si>
  <si>
    <t>Hen 2-076</t>
  </si>
  <si>
    <t>Hen 2-078</t>
  </si>
  <si>
    <t>Hen 2-081</t>
  </si>
  <si>
    <t>Hen 2-082</t>
  </si>
  <si>
    <t>Hen 2-083</t>
  </si>
  <si>
    <t>Hen 2-084</t>
  </si>
  <si>
    <t>Hen 2-085</t>
  </si>
  <si>
    <t>Hen 2-086</t>
  </si>
  <si>
    <t>Hen 2-088</t>
  </si>
  <si>
    <t>Hen 2-089</t>
  </si>
  <si>
    <t>Hen 2-090</t>
  </si>
  <si>
    <t>Hen 2-092</t>
  </si>
  <si>
    <t>size 70 arcsec acc. to [030]</t>
  </si>
  <si>
    <t>size 20 arcsec acc. to [030]</t>
  </si>
  <si>
    <t>Hen 2-317</t>
  </si>
  <si>
    <t>Variable star of Mira Cet type acc. to SIMBAD</t>
  </si>
  <si>
    <t>Hen 2-321</t>
  </si>
  <si>
    <t>Hen 2-413</t>
  </si>
  <si>
    <t>Completely incorporated in this file</t>
  </si>
  <si>
    <t>Observations of southern planetary nebulae</t>
  </si>
  <si>
    <t>125-153</t>
  </si>
  <si>
    <t>Astrophys. J., Suppl. Ser.</t>
  </si>
  <si>
    <t>Ann. Astron. Obs. Harvard Coll., 119, 37</t>
  </si>
  <si>
    <t>Discovery of a large, high-excitation planetary nebula at l=136, b=+5</t>
  </si>
  <si>
    <t>414-418</t>
  </si>
  <si>
    <t>outer ring 15 arcmin, asymmetric inner region, high-excitation nebula with large bright low-ionization condensation</t>
  </si>
  <si>
    <t>Heckathorn, Fesen, Gull</t>
  </si>
  <si>
    <t>Shklovsky</t>
  </si>
  <si>
    <t>[031] gives data on distance reaching from 250 - 600 pc, resulting in a nebula diameter of 0.9...2.2 pc</t>
  </si>
  <si>
    <t>Fesen &amp; Gull 248-5</t>
  </si>
  <si>
    <t>HFG1, there is also a PN with the cross-identifier HFG 2 which is discussed in [021]</t>
  </si>
  <si>
    <t>Details on morphology</t>
  </si>
  <si>
    <t>S</t>
  </si>
  <si>
    <t>Ea</t>
  </si>
  <si>
    <t>E</t>
  </si>
  <si>
    <t>Es</t>
  </si>
  <si>
    <t>E/B?</t>
  </si>
  <si>
    <t>Er</t>
  </si>
  <si>
    <t>Ras</t>
  </si>
  <si>
    <t>Rsm</t>
  </si>
  <si>
    <t>Ear</t>
  </si>
  <si>
    <t>Em</t>
  </si>
  <si>
    <t>Rm</t>
  </si>
  <si>
    <t>Eas</t>
  </si>
  <si>
    <t>B?</t>
  </si>
  <si>
    <t>Rar</t>
  </si>
  <si>
    <t>Bs?/Es</t>
  </si>
  <si>
    <t>Rr</t>
  </si>
  <si>
    <t>Ia</t>
  </si>
  <si>
    <t>Es/B?</t>
  </si>
  <si>
    <t>Br</t>
  </si>
  <si>
    <t>Emr</t>
  </si>
  <si>
    <t>Rsr</t>
  </si>
  <si>
    <t>Ep/B?</t>
  </si>
  <si>
    <t>B/E?</t>
  </si>
  <si>
    <t>Em/B?</t>
  </si>
  <si>
    <t>Ep</t>
  </si>
  <si>
    <t>Rrs</t>
  </si>
  <si>
    <t>Bs?</t>
  </si>
  <si>
    <t>Emp</t>
  </si>
  <si>
    <t>Ems</t>
  </si>
  <si>
    <t>Ea/B?</t>
  </si>
  <si>
    <t>Eps</t>
  </si>
  <si>
    <t>Emrs</t>
  </si>
  <si>
    <t>Bam</t>
  </si>
  <si>
    <t>Eams</t>
  </si>
  <si>
    <t>Eamr</t>
  </si>
  <si>
    <t>Bms</t>
  </si>
  <si>
    <t>Eas/B?</t>
  </si>
  <si>
    <t>Bams</t>
  </si>
  <si>
    <t>Eam</t>
  </si>
  <si>
    <t>Ers</t>
  </si>
  <si>
    <t>Ears</t>
  </si>
  <si>
    <t>Bps</t>
  </si>
  <si>
    <t>Bas?</t>
  </si>
  <si>
    <t>B?/Eas</t>
  </si>
  <si>
    <t>Bm?/Em</t>
  </si>
  <si>
    <t>Rmp</t>
  </si>
  <si>
    <t/>
  </si>
  <si>
    <t>Parker</t>
  </si>
  <si>
    <t>Hartley</t>
  </si>
  <si>
    <t>Peyaud</t>
  </si>
  <si>
    <t>79-94</t>
  </si>
  <si>
    <t>The Macquarie/AAO/Strasbourg Hα Planetary Nebula Catalogue: MASH</t>
  </si>
  <si>
    <t>A new planetary nebula</t>
  </si>
  <si>
    <t>296-297</t>
  </si>
  <si>
    <t>Publ. Astron. Soc. Pac., 34</t>
  </si>
  <si>
    <t>slightly elongated</t>
  </si>
  <si>
    <t>none seen</t>
  </si>
  <si>
    <t>2MASS All Sky Catalog of point sources</t>
  </si>
  <si>
    <r>
      <t>Globular clusters and planetary nebulae discovered on the national</t>
    </r>
    <r>
      <rPr>
        <sz val="11"/>
        <color theme="1"/>
        <rFont val="Calibri"/>
        <family val="2"/>
        <scheme val="minor"/>
      </rPr>
      <t xml:space="preserve"> geographic society-Palomar Observatory sky survey</t>
    </r>
  </si>
  <si>
    <t>A new planetary nebula
On planetary nebulae and Wolf-Rayet stars in the galactic-centre field</t>
  </si>
  <si>
    <t>A catalogue of southern peculiar galaxies and associations</t>
  </si>
  <si>
    <r>
      <t>Catalog of radio observations of planetary nebulae, related optical</t>
    </r>
    <r>
      <rPr>
        <sz val="11"/>
        <color theme="1"/>
        <rFont val="Calibri"/>
        <family val="2"/>
        <scheme val="minor"/>
      </rPr>
      <t xml:space="preserve"> data</t>
    </r>
  </si>
  <si>
    <t>A catalogue of Hα emission objects in the Galactic Center region</t>
  </si>
  <si>
    <t>A new southern planetary nebula</t>
  </si>
  <si>
    <t>MASH-II: more planetary nebulae from the AAO/UKST Hα survey</t>
  </si>
  <si>
    <r>
      <t>The velocity field of the outer Galaxy in the southern hemisphere. I.</t>
    </r>
    <r>
      <rPr>
        <sz val="11"/>
        <color theme="1"/>
        <rFont val="Calibri"/>
        <family val="2"/>
        <scheme val="minor"/>
      </rPr>
      <t xml:space="preserve"> Catalogue of nebulous objects</t>
    </r>
  </si>
  <si>
    <t>Stars having peculiar spectra. 16 new variable stars
New planetary nebula
Peculiar spectra</t>
  </si>
  <si>
    <t>New peculiar spectra</t>
  </si>
  <si>
    <t>A survey for H-α emission objects in the Milky Way. VII. Final zones</t>
  </si>
  <si>
    <t>Echelle spectroscopy of CD -41 13967: the young central star of a new planetary nebula</t>
  </si>
  <si>
    <r>
      <t>The lists of S, C, MS stars and emission objects revealed in red light</t>
    </r>
    <r>
      <rPr>
        <sz val="11"/>
        <color theme="1"/>
        <rFont val="Calibri"/>
        <family val="2"/>
        <scheme val="minor"/>
      </rPr>
      <t xml:space="preserve"> observations</t>
    </r>
  </si>
  <si>
    <t>Emission objects in Cygni</t>
  </si>
  <si>
    <t>New emission object in Hercules</t>
  </si>
  <si>
    <t>Das Innsbrucker Poss-Durchmusterungsprogramm</t>
  </si>
  <si>
    <t>The spectra of 12 new subluminous O stars</t>
  </si>
  <si>
    <t>Amateur astronomy group dedicated on finding previously unknown objects, mainly in professional sky survey images</t>
  </si>
  <si>
    <t>A UKST survey of blue objects towards the Galactic Centre - seven additional fields</t>
  </si>
  <si>
    <r>
      <t>A UKST survey of blue objects towards the galactic centre - a search</t>
    </r>
    <r>
      <rPr>
        <sz val="11"/>
        <color theme="1"/>
        <rFont val="Calibri"/>
        <family val="2"/>
        <scheme val="minor"/>
      </rPr>
      <t xml:space="preserve"> for early-type stars</t>
    </r>
  </si>
  <si>
    <t>A search for faint planetary nebulae on Palomar Sky Survey prints</t>
  </si>
  <si>
    <t>The optical gravitational lensing experiment. Real time data analysis systems in the OGLE-III survey</t>
  </si>
  <si>
    <t xml:space="preserve">Stars having peculiar spectra. 38 new variables stars
Stars having peculiar spectra. 31 new variables stars </t>
  </si>
  <si>
    <t>Search for new emission nebulae from the SHASSA and VTSS surveys
A catalogue of integrated Hα fluxes for 1258 Galactic planetary nebulae</t>
  </si>
  <si>
    <t>Discovery of the new emission nebula G4.4+6.4</t>
  </si>
  <si>
    <t>The optical/infrared counterpart(s) of IRAS 18333-2357</t>
  </si>
  <si>
    <t>A finding list of H alf-emission objects in the Coalsack direction</t>
  </si>
  <si>
    <t>New cometary nebulae</t>
  </si>
  <si>
    <t>A 5GHz VLA survey of the galactic plane</t>
  </si>
  <si>
    <t>A survey of southern HII regions</t>
  </si>
  <si>
    <t>Nuevas estrellas con emission en las regiones obscuras del Toro-Auriga-Orion investigadas por Joy</t>
  </si>
  <si>
    <t>Serendipity and the Sloan Digital Sky Survey: discovery of the largest known planetary nebula on the sky</t>
  </si>
  <si>
    <t>A preliminary survey of nebulosities and associated B-stars in Car</t>
  </si>
  <si>
    <t>A survey of irradiated pillars, globules, and jets in the Carina nebula</t>
  </si>
  <si>
    <t>Discovery of a new cool WR star in a low excitation planetary nebula</t>
  </si>
  <si>
    <t>Discovery of a new planetary nebula with a [WC11] core star: IRAS 19367+2458</t>
  </si>
  <si>
    <t>Index Catalogue of Nebulae found in the years 1888 to 1894, with Notes and Corrections to the New General Catalogue</t>
  </si>
  <si>
    <t>Survey of the Northern Galactic Plane over the Galactic latitude range -5&lt;b&lt;+5, using the Wide Field Camera mounted on the Isaac Newton Telescope</t>
  </si>
  <si>
    <t>Two senile nearby planetary nebulae and the local planetary nebulae population</t>
  </si>
  <si>
    <t>A new stellar nebula</t>
  </si>
  <si>
    <t>Planetary nebulae in the globular clusters Pal 6 and NGC 6441</t>
  </si>
  <si>
    <t>The planetary nebula surrounding Tycho's supernova remnant</t>
  </si>
  <si>
    <t>4 PN discovered by Kerber, private communication, 1996. These PNs are found in the Strabourg-ESO catalogue of galactic PN, 1st supplement, 1996</t>
  </si>
  <si>
    <t>New planetary nebulae in the galactic bulge</t>
  </si>
  <si>
    <t>Investigating new planetary nebulae in the southern hemisphere</t>
  </si>
  <si>
    <t>Two new planetary nebulae discovered in a galaxy search in the southern Milky Way</t>
  </si>
  <si>
    <t>New planetary nebulae</t>
  </si>
  <si>
    <t>Spectroscopy and imaging of newly discovered planetary nebulae</t>
  </si>
  <si>
    <t>New planetary nebula</t>
  </si>
  <si>
    <r>
      <t>Discovery of a planetary nebula in the field of the open cluster NGC</t>
    </r>
    <r>
      <rPr>
        <sz val="11"/>
        <color theme="1"/>
        <rFont val="Calibri"/>
        <family val="2"/>
        <scheme val="minor"/>
      </rPr>
      <t xml:space="preserve"> 6087</t>
    </r>
  </si>
  <si>
    <t>New diffuse and planetary nebulae</t>
  </si>
  <si>
    <t>Der kugelformige Sternhaufen Messier 15</t>
  </si>
  <si>
    <t>Catalogue of bright nebulae</t>
  </si>
  <si>
    <t>Catalogue of dark nebulae</t>
  </si>
  <si>
    <t>New and known planetary nebulae on plates taken with the U.K. 1,2 m Schmidt telescope</t>
  </si>
  <si>
    <t>A second list of new planetary nebulae found un United Kingdom 1.2m Schmidt telescope plates</t>
  </si>
  <si>
    <t xml:space="preserve">Luminous stars in the Northern Milky Way. Part I
Luminous stars in the Northern Milky Way
Luminous stars in the Northern Milky Way 
Luminous stars in the Northern Milky Way 
Luminous stars in the Northern Milky Way 
Luminous stars in the Northern Milky Way. </t>
  </si>
  <si>
    <t>Luminous stars in the Southern hemisphere</t>
  </si>
  <si>
    <t>A newly identified planetary nebula in Aquila</t>
  </si>
  <si>
    <t>Catalogue des nebuleuses et des amas d'etoiles</t>
  </si>
  <si>
    <t>A search for galactic emission-line objects</t>
  </si>
  <si>
    <t>Discoveries on southern, red-sensitive objective-prism plates. I. A new list of suspected planetary nebulae
Discoveries on southern, red sensitive objective-prism plates IV:  extension to higher latitudes</t>
  </si>
  <si>
    <r>
      <t>A survey for H-α emission objects in the Milky Way. VI. Revised</t>
    </r>
    <r>
      <rPr>
        <sz val="11"/>
        <color theme="1"/>
        <rFont val="Calibri"/>
        <family val="2"/>
        <scheme val="minor"/>
      </rPr>
      <t xml:space="preserve"> </t>
    </r>
    <r>
      <rPr>
        <i/>
        <sz val="11"/>
        <color theme="1"/>
        <rFont val="Calibri"/>
        <family val="2"/>
        <scheme val="minor"/>
      </rPr>
      <t>catalogue of part I-V</t>
    </r>
  </si>
  <si>
    <t>Discovery of a planetary nebula surrounding the symbiotic star DT Serpentis</t>
  </si>
  <si>
    <t>A distant planetary nebula</t>
  </si>
  <si>
    <t>New old PN in the southern sky</t>
  </si>
  <si>
    <t>A catalog of MIPSGAL disk and ring sources</t>
  </si>
  <si>
    <t>IRAS 16455-3455 and IRAS 15154-5258 : two new southern planetary nebulae</t>
  </si>
  <si>
    <t>The galactic distribution of the Wolf-Rayet stars</t>
  </si>
  <si>
    <r>
      <t>A new PG 1159 star discovered in the ROSAT XRT all sky survey : NLTE</t>
    </r>
    <r>
      <rPr>
        <sz val="11"/>
        <color theme="1"/>
        <rFont val="Calibri"/>
        <family val="2"/>
        <scheme val="minor"/>
      </rPr>
      <t xml:space="preserve"> analysis of X-ray and optical spectra</t>
    </r>
  </si>
  <si>
    <t>Five new planetary nebulae</t>
  </si>
  <si>
    <t>Spectral classification for new or unclassified late-type variables, emission-line stars, S stars, and planetary nebulae</t>
  </si>
  <si>
    <t>BD +33 2642 - a new planetary nebula in the galactic halo</t>
  </si>
  <si>
    <t>A New General Catalogue of Nebulae and Clusters of Stars, being the Catalogue of the late Sir John F.W. Herschel, Bart., revised, corrected, and enlarged</t>
  </si>
  <si>
    <t>A spectral survey of the Southern Milky Way. II. O-B5 stars, l=237 to 281</t>
  </si>
  <si>
    <t>OH maser emission from young planetary nebulae</t>
  </si>
  <si>
    <t>Nuevas nebulosas planetarias</t>
  </si>
  <si>
    <t>Planetary nebulae near the galactic center. I. Method of discovery and preliminary results</t>
  </si>
  <si>
    <t>Nuevas nebulosas planetarias. II</t>
  </si>
  <si>
    <r>
      <t>PFP 1 : a large planetary nebula caught in the first stages of ISM</t>
    </r>
    <r>
      <rPr>
        <sz val="11"/>
        <color theme="1"/>
        <rFont val="Calibri"/>
        <family val="2"/>
        <scheme val="minor"/>
      </rPr>
      <t xml:space="preserve"> interaction</t>
    </r>
  </si>
  <si>
    <t>A blue variable at high latitude
 A discovery program for bright quasars: preliminary results
The Palomar-Green catalog of ultraviolet-excess stellar objects</t>
  </si>
  <si>
    <r>
      <t>A probable planetary nebula in the direction of the young open cluster</t>
    </r>
    <r>
      <rPr>
        <sz val="11"/>
        <color theme="1"/>
        <rFont val="Calibri"/>
        <family val="2"/>
        <scheme val="minor"/>
      </rPr>
      <t xml:space="preserve"> NGC 3572</t>
    </r>
  </si>
  <si>
    <t>Faint blue stars in the region near the South Galactic Pole</t>
  </si>
  <si>
    <t>Possible new planetary nebulae in the IRAS point source catalogue</t>
  </si>
  <si>
    <r>
      <t>The Parkes-MIT-NRAO (PMN) surveys. I. The 4850 MHz surveys and data</t>
    </r>
    <r>
      <rPr>
        <sz val="11"/>
        <color theme="1"/>
        <rFont val="Calibri"/>
        <family val="2"/>
        <scheme val="minor"/>
      </rPr>
      <t xml:space="preserve"> reduction</t>
    </r>
  </si>
  <si>
    <t>New Wolf-Rayet central stars of planetary nebulae identified on the AAO/UKST  Hα Survey
More Wolf-Rayet central stars of planetary nebulae identified on the  AAO/UKST Hα survey
A unique Galactic planetary nebula with a [WN] central star</t>
  </si>
  <si>
    <t>Catalogue of cometary nebulae and related objects</t>
  </si>
  <si>
    <t>A new halo planetary nebula</t>
  </si>
  <si>
    <t>New planetary nebulae in the Galactic bulge region with l &gt; 0°- I. Discovery method and first results
New planetary nebulae in the Galactic bulge region with l &gt; 0°- II</t>
  </si>
  <si>
    <t>A new planetary nebula of very low surface brightness near the galactic anticenter
A new faint planetary nebula behind the H II region S 232 and close to  the galactic anticenter</t>
  </si>
  <si>
    <t>A huge new nearby planetary nebula</t>
  </si>
  <si>
    <t>A catalogue of H-α emission regions in the Southern Milky Way
Far-infrared observations of two southern H II regions : RCW 122 and G  351.6-1.3</t>
  </si>
  <si>
    <r>
      <t>A catalog of galaxies behind the Southern Milky Way. I. The Hydra/Antlia</t>
    </r>
    <r>
      <rPr>
        <sz val="11"/>
        <color theme="1"/>
        <rFont val="Calibri"/>
        <family val="2"/>
        <scheme val="minor"/>
      </rPr>
      <t xml:space="preserve"> extension (l≃266°-296°)</t>
    </r>
  </si>
  <si>
    <r>
      <t>A finding list of faint blue stars in the Anticenter region of the</t>
    </r>
    <r>
      <rPr>
        <sz val="11"/>
        <color theme="1"/>
        <rFont val="Calibri"/>
        <family val="2"/>
        <scheme val="minor"/>
      </rPr>
      <t xml:space="preserve"> galaxy
Second finding list of faint blue stars in the anticenter region of  the Galaxy</t>
    </r>
  </si>
  <si>
    <r>
      <t>Planetary nebulae near the galactic center. II. The second VLA</t>
    </r>
    <r>
      <rPr>
        <sz val="11"/>
        <color theme="1"/>
        <rFont val="Calibri"/>
        <family val="2"/>
        <scheme val="minor"/>
      </rPr>
      <t xml:space="preserve"> measurements</t>
    </r>
  </si>
  <si>
    <t>On stars having strong OVI emission</t>
  </si>
  <si>
    <t>New planetary nebulae towards the Galactic Center</t>
  </si>
  <si>
    <t>Very low excitation compact nebulae
Peculiar southern emission line objects with strong (O III) λ 4363
Low-dispersion spectra galactic distribution of various interesting  strong- emission-line objects in the Southern Milky Way</t>
  </si>
  <si>
    <t>The -33 &lt; δ &lt; -17 zone : probing SRC J film copies for planetary nebulae</t>
  </si>
  <si>
    <t>Dynamics of the Galactic bulge using planetary nebulae</t>
  </si>
  <si>
    <t>A possible new planetary nebula in Cygnus</t>
  </si>
  <si>
    <r>
      <t>Ultraviolet properties of Galactic globular clusters with GALEX. I.</t>
    </r>
    <r>
      <rPr>
        <sz val="11"/>
        <color theme="1"/>
        <rFont val="Calibri"/>
        <family val="2"/>
        <scheme val="minor"/>
      </rPr>
      <t xml:space="preserve"> The color-magnitude diagrams</t>
    </r>
  </si>
  <si>
    <t>Seven new planetary nebulae in the direction of Baade's window</t>
  </si>
  <si>
    <t>Five planetary nebulae and a globular cluster</t>
  </si>
  <si>
    <t>Further results of a southern survey for H-α objects</t>
  </si>
  <si>
    <t>More southern dark dust clouds</t>
  </si>
  <si>
    <t>New H-α emission stars in the Milky Way</t>
  </si>
  <si>
    <t>GLIMPSE. I. An SIRTF legacy project to map the inner galaxy</t>
  </si>
  <si>
    <t>Wolf-Rayet stars and galactic structure</t>
  </si>
  <si>
    <t>A southern objective prism survey</t>
  </si>
  <si>
    <t>Two new peculiar southern emission objects
Two southern planetary nebulae: ESO 263-PN02 and SchuWe-3</t>
  </si>
  <si>
    <t>The spectrum of RW Hydrae</t>
  </si>
  <si>
    <t>A survey of southern dark clouds for Herbig-Haro (&amp; Iriarte &amp; Chavira) objects and H alf emission stars</t>
  </si>
  <si>
    <t>An addition to the sample of evolved planetary nebulae</t>
  </si>
  <si>
    <t>Some southern stars involved in nebulosity</t>
  </si>
  <si>
    <t>The optical counterpart of the IRAS planetary nebula candidate 19170+1706</t>
  </si>
  <si>
    <t>New planetary nebulae in the direction of the galactic bulge</t>
  </si>
  <si>
    <t>A catalogue of new H-α emission stars in the η Carinae nebula region</t>
  </si>
  <si>
    <t>Two planetary nebula candidates around hot DA white dwarfs</t>
  </si>
  <si>
    <t>Deux objets diffus et une nebuleuse planetaire detectes dans la direction du centre galactique</t>
  </si>
  <si>
    <t>French</t>
  </si>
  <si>
    <t>The third US Naval Observatory CCD Astrograph Catalog (UCAC3)</t>
  </si>
  <si>
    <t>Uppsala General Catalogue of Galaxies. Data for 12,921 galaxies north of δ =-2 30</t>
  </si>
  <si>
    <r>
      <t>UWISH2 – the UKIRT Widefield Infrared Survey for H</t>
    </r>
    <r>
      <rPr>
        <vertAlign val="subscript"/>
        <sz val="11"/>
        <color theme="1"/>
        <rFont val="Calibri"/>
        <family val="2"/>
        <scheme val="minor"/>
      </rPr>
      <t>2</t>
    </r>
  </si>
  <si>
    <r>
      <t>The third edition containing information on 20437 variable stars</t>
    </r>
    <r>
      <rPr>
        <sz val="11"/>
        <color theme="1"/>
        <rFont val="Calibri"/>
        <family val="2"/>
        <scheme val="minor"/>
      </rPr>
      <t xml:space="preserve"> discovered and designated till 1968</t>
    </r>
  </si>
  <si>
    <t>A systematic search for galactic Supernova Remnants
Optical identification of the peculiar supernova remnant G 326.3-1.8</t>
  </si>
  <si>
    <t>New southern planetary nebulae</t>
  </si>
  <si>
    <t>Nine new planetary nebulae</t>
  </si>
  <si>
    <t>Hα emission stars and planetary nebulae in the vicinity of M 8 and M 20, and in Vela in longitude range 230 to 241 along the galactic equator</t>
  </si>
  <si>
    <t>A search for H alf-emission objects in a region in Ara</t>
  </si>
  <si>
    <t>Radio continuum observations of southern planetary nebulae candidates</t>
  </si>
  <si>
    <r>
      <t>Radio continuum observations of planetary nebula candidates from the</t>
    </r>
    <r>
      <rPr>
        <sz val="11"/>
        <color theme="1"/>
        <rFont val="Calibri"/>
        <family val="2"/>
        <scheme val="minor"/>
      </rPr>
      <t xml:space="preserve"> northern hemisphere</t>
    </r>
  </si>
  <si>
    <t>Catalogue of planetary nebulae with a statistical discussion of the subject</t>
  </si>
  <si>
    <t>Four new planetary nebulae
New planetaries, Wolf-Rayet stars, and a Be star</t>
  </si>
  <si>
    <t>A possible new planetary nebula in Hercules</t>
  </si>
  <si>
    <t>Ring planetary nebulae ejected from close binary stars</t>
  </si>
  <si>
    <t>A newly discovered nearby planetary nebula of old age</t>
  </si>
  <si>
    <t>New faint planetary nebulae in Centaurus/Musca</t>
  </si>
  <si>
    <t>Detection of six new extended planetary nebulae by means of interference filter photography</t>
  </si>
  <si>
    <r>
      <t>The southern dwarf hunt: Local Group dwarf candidates in the southern</t>
    </r>
    <r>
      <rPr>
        <sz val="11"/>
        <color theme="1"/>
        <rFont val="Calibri"/>
        <family val="2"/>
        <scheme val="minor"/>
      </rPr>
      <t xml:space="preserve"> sky</t>
    </r>
  </si>
  <si>
    <t>A new binary planetary nebula</t>
  </si>
  <si>
    <t>A catalogue of galaxies behind the southern Milky Way. II. The Crux and Great Attractor regions (l=~289{deg} to 338{deg})</t>
  </si>
  <si>
    <t>CCD mosaic images of the supernova remnant 3C 400.2</t>
  </si>
  <si>
    <t>A study of H-α emission objects in the Southern Milky Way</t>
  </si>
  <si>
    <t>PN G160.7-2.9 : a new planetary nebula</t>
  </si>
  <si>
    <t>Bibo</t>
  </si>
  <si>
    <t>435-438</t>
  </si>
  <si>
    <t>IRAS 17514+1555</t>
  </si>
  <si>
    <t>low excitation, weak brightness</t>
  </si>
  <si>
    <t>213-216</t>
  </si>
  <si>
    <t>Vol. 37, No. 3</t>
  </si>
  <si>
    <t>Chin. Sci. Bull.</t>
  </si>
  <si>
    <t>Dong</t>
  </si>
  <si>
    <t>IRAS 19367+2458</t>
  </si>
  <si>
    <t>Ishida</t>
  </si>
  <si>
    <t>227-236</t>
  </si>
  <si>
    <t>"it appears to be the faintest PN ever discovered originally on the POSS" [036]</t>
  </si>
  <si>
    <t>In general, Halpha-brightnesses are used for R-brightnesses and [OIII] for V, where applicable.</t>
  </si>
  <si>
    <t>[036] gives surface brightnesses for Halpha and [OIII]</t>
  </si>
  <si>
    <t>constant ionized mass method (0.2 solar masses)</t>
  </si>
  <si>
    <t>REAL SIZES (DIAMETERS)</t>
  </si>
  <si>
    <t>highly evolved, nearly dissolved nebula, near border of invisibility</t>
  </si>
  <si>
    <t>radial velocities in [036] vary from -5 km/s to -8 km/s</t>
  </si>
  <si>
    <t>KINEMATICAL AGE</t>
  </si>
  <si>
    <t>maximum observable diameter on POSS</t>
  </si>
  <si>
    <t>one of the faintest CSPN known (absolute magnitude +10)</t>
  </si>
  <si>
    <t>Central star absolute magnitude</t>
  </si>
  <si>
    <t>Source13</t>
  </si>
  <si>
    <t>Jacoby</t>
  </si>
  <si>
    <t>Morse</t>
  </si>
  <si>
    <t>Fullton</t>
  </si>
  <si>
    <t>Kwitter</t>
  </si>
  <si>
    <t>Henry</t>
  </si>
  <si>
    <t>2611-2625</t>
  </si>
  <si>
    <t>Astron. J.</t>
  </si>
  <si>
    <t>JaFu 1 and 2</t>
  </si>
  <si>
    <t>in globular NGC 6441; velocity of PN consistent with cluster velocity; chance superposition with NGC 6441 is 1/7000; reddening is similar, so very likely a true cluster PN [037]</t>
  </si>
  <si>
    <t xml:space="preserve">in globular Palomar 6; chance superposition is 1 in 200 [037] </t>
  </si>
  <si>
    <t xml:space="preserve">Identification of an Old Planetary Nebula Around the PG 1159 Star: PG 1520+525 </t>
  </si>
  <si>
    <t>Van den Steene</t>
  </si>
  <si>
    <t>1285-1291, 1463-1465</t>
  </si>
  <si>
    <t>Astronomical Journal</t>
  </si>
  <si>
    <t>PG 0950+139</t>
  </si>
  <si>
    <t>Size 834 arcsec acc. to [038]</t>
  </si>
  <si>
    <t>Jacoby &amp; Fullton 2</t>
  </si>
  <si>
    <t>type II secondary shell morphology</t>
  </si>
  <si>
    <t>Central star temperature [K]</t>
  </si>
  <si>
    <t>see catalog entry for clarification on "Jacoby 1"; detailled discussion on stellar and nebular parameters in [038]</t>
  </si>
  <si>
    <t>Radio observations of new galactic bulge planetary nebulae</t>
  </si>
  <si>
    <t>536-541</t>
  </si>
  <si>
    <t>statistical distance (van den Steene &amp; Zijlstra 1995)</t>
  </si>
  <si>
    <t>Usual name</t>
  </si>
  <si>
    <t>Identification of an Old Planetary Nebula Around the PG 1159 Star: PG 1520+525 
Radio observations of new galactic bulge planetary nebulae
Planetary nebulae near the Galactic Center: Identifications</t>
  </si>
  <si>
    <t>1995
2001
2004</t>
  </si>
  <si>
    <t>Astronomical Journal v.110, p.1285
Astron. Astrophys., 373, 536-541
Astron. Astrophys., 419, 563-582</t>
  </si>
  <si>
    <t>038
039
040</t>
  </si>
  <si>
    <t>Jacoby &amp; Van den Steene 23</t>
  </si>
  <si>
    <t>JaSt 42</t>
  </si>
  <si>
    <t>JaSt 79</t>
  </si>
  <si>
    <t>Jacoby &amp; Van den Steene 79</t>
  </si>
  <si>
    <t>000-01.11</t>
  </si>
  <si>
    <t>000.2-01.4</t>
  </si>
  <si>
    <t>yes
yes, JaSt 28 also missing in original literature</t>
  </si>
  <si>
    <t>JaSt 2-06</t>
  </si>
  <si>
    <t>Jacoby &amp; Van den Steene 2-06</t>
  </si>
  <si>
    <t>IRAS 17468-2932</t>
  </si>
  <si>
    <t>Planetary nebulae near the Galactic Center: Identifications</t>
  </si>
  <si>
    <t>563-582</t>
  </si>
  <si>
    <t>Emberson</t>
  </si>
  <si>
    <t>11-13</t>
  </si>
  <si>
    <t>Harvard Bull.</t>
  </si>
  <si>
    <t>A Large New Planetary Nebula</t>
  </si>
  <si>
    <t>Often mis-identified with NGC 2474/2475, probably because [041] stated that NGC 2474 and NGC 2475 are two condensations which are joined by the PN</t>
  </si>
  <si>
    <t>Ju 1 = PN G075.5+01.7</t>
  </si>
  <si>
    <t>Dave Jurasevich; US-American amateur astronomer</t>
  </si>
  <si>
    <t>Bull. Astron. Inst. Czech.</t>
  </si>
  <si>
    <t>type IIIb, two symmetrical condensations, suggestion of a ring, faint trace of central star</t>
  </si>
  <si>
    <t>type II, almost circular nebula</t>
  </si>
  <si>
    <t>type IV+II, ring nebula of non-uniform density</t>
  </si>
  <si>
    <t>type III, two intense symmetrical condensations, rectangular</t>
  </si>
  <si>
    <t>size 47 arcsec x 33 arcsec in [042]</t>
  </si>
  <si>
    <t>type II, almost circular disc of very low density</t>
  </si>
  <si>
    <r>
      <t xml:space="preserve">uncorrected distance value only in [001]; size 55 arcsec x 45 arcsec in [042], </t>
    </r>
    <r>
      <rPr>
        <sz val="11"/>
        <color rgb="FFFF0000"/>
        <rFont val="Calibri"/>
        <family val="2"/>
        <scheme val="minor"/>
      </rPr>
      <t>Abell (1955) earlier than Kohoutek (1962)?</t>
    </r>
  </si>
  <si>
    <r>
      <t xml:space="preserve">uncorrected distance value only in [001], </t>
    </r>
    <r>
      <rPr>
        <sz val="11"/>
        <color rgb="FFFF0000"/>
        <rFont val="Calibri"/>
        <family val="2"/>
        <scheme val="minor"/>
      </rPr>
      <t>Abell (1955) earlier than Kohoutek (1962)?</t>
    </r>
  </si>
  <si>
    <t>K 1-07</t>
  </si>
  <si>
    <t>type III, disc with suggestion of a central star</t>
  </si>
  <si>
    <t>uncorrected distance value only in [001], size 34 arcsec x 36 arcsec acc. to [043], central star brightness ~19m7 acc. to [043]</t>
  </si>
  <si>
    <t>type IIIb, butterfly shaped with two symmetrical condensations, CSPN invisible</t>
  </si>
  <si>
    <t>type III, rhomboid shape, two opposite condensation regions</t>
  </si>
  <si>
    <t>Central star identification uncertain [001], size 105 arcsec x 68 arcsec acc. to [043], R brightness of CSPN 20 mag, B brightness 19m2</t>
  </si>
  <si>
    <t>type II, almost circular disc of constant density without CSPN</t>
  </si>
  <si>
    <t>type IIIb, elliptic nebula with two large symmetrical condensations, suggestion of a ring</t>
  </si>
  <si>
    <t>size 197 arcsec x 150 arcsec acc. to [043], R brightness of CSPN 19m3 and B brightness 17m9 according to [043]</t>
  </si>
  <si>
    <t>type IV, bright circular ring nebula, two stars near center of nebula</t>
  </si>
  <si>
    <t>fainter star in the center taken as central star</t>
  </si>
  <si>
    <t>type IIIb, almost circular, suggestion of ring</t>
  </si>
  <si>
    <t>type III, elliptical disc</t>
  </si>
  <si>
    <t>type IV, faint circular, ring structure</t>
  </si>
  <si>
    <t>type IV, faint elliptical ring</t>
  </si>
  <si>
    <t>semi-ring, non-uniform density</t>
  </si>
  <si>
    <t>blue star (or ghost?) near center in B, no star seen in R acc. to [043]</t>
  </si>
  <si>
    <t>oval, obtuse edges in one direction</t>
  </si>
  <si>
    <t>rectangular, suggestion of a ring</t>
  </si>
  <si>
    <t>extremely faint, suggestion of a ring, two symmetrical condensations</t>
  </si>
  <si>
    <t>type IV, circular, CSPN not visible because of high surface brightness</t>
  </si>
  <si>
    <t>type IV, bright circular ring, fine structure</t>
  </si>
  <si>
    <t>New planetary nebulae
New planetary nebulae
New planetary nebulae
New planetary nebulae</t>
  </si>
  <si>
    <t>English
English
English
English</t>
  </si>
  <si>
    <t>1962
1963
1964
1971</t>
  </si>
  <si>
    <t>K 1-01 ... K 1-06
K 1-07...K 1-20; K 2-01...K 2-07
K 2-08...K 2-11
K 1-21...K 1-25; K 2-12...K 2-15</t>
  </si>
  <si>
    <t xml:space="preserve">Bull. Astron. Inst. Czech., 13, 120 
Bull. Astron. Inst. Czech., 15, 162  
Bull. Astron. Inst. Czech., 14, 70-74 
Astronomy and Astrophysics, volume 13, 493-495 </t>
  </si>
  <si>
    <t>493-495</t>
  </si>
  <si>
    <t>Astronomy and Astrophysics</t>
  </si>
  <si>
    <t>almost circular, suggestion of dumbbell structure</t>
  </si>
  <si>
    <t>elliptical regular ring, elliptical envelope</t>
  </si>
  <si>
    <t>yes
yes
yes (all non-PNs)
yes (only three PNs)</t>
  </si>
  <si>
    <t>042
043
044</t>
  </si>
  <si>
    <t>Kinman</t>
  </si>
  <si>
    <t>804-820</t>
  </si>
  <si>
    <t>Source22</t>
  </si>
  <si>
    <t>Lasker</t>
  </si>
  <si>
    <t>Feast</t>
  </si>
  <si>
    <t>Furlan</t>
  </si>
  <si>
    <t>Roth</t>
  </si>
  <si>
    <t>Galaz</t>
  </si>
  <si>
    <t>Chanamé</t>
  </si>
  <si>
    <t>542-554</t>
  </si>
  <si>
    <t>evolved bipolar, dubbed "Manzana" (="apple") in [046], torus-like structure</t>
  </si>
  <si>
    <t>round, ring-shaped, eventually bipolar PN seen face-on</t>
  </si>
  <si>
    <t>elliptical, markedly different appearances in lights of different atomic lines, pronounced rim</t>
  </si>
  <si>
    <t>elliptical, ringlike structure in Halpha, borderline type I PN</t>
  </si>
  <si>
    <t>butterfly, type I PN</t>
  </si>
  <si>
    <t>bipolar, complex morphology, double ring forming hourglass structure</t>
  </si>
  <si>
    <t>small, round, homogeneous brightness distribution, blue CSPN</t>
  </si>
  <si>
    <t>Kraan-Korteweg</t>
  </si>
  <si>
    <t>Woudt</t>
  </si>
  <si>
    <t>549-554</t>
  </si>
  <si>
    <t>J-Band magnitude 17.0 acc. to [047]</t>
  </si>
  <si>
    <t>very bright CSPN, defined limb, evolved nebula with little dust, very strong [OIII]</t>
  </si>
  <si>
    <t>statistically due to large diameter (most PNs in 8kpc distance are below 10 arcsec)</t>
  </si>
  <si>
    <t>only one of the objects is new</t>
  </si>
  <si>
    <t>KFW96: 03</t>
  </si>
  <si>
    <t>KFW96: 07</t>
  </si>
  <si>
    <t>KFW96: 02</t>
  </si>
  <si>
    <t>KFW96: 09</t>
  </si>
  <si>
    <t>yes (except for objects classified as non-PN in paper)</t>
  </si>
  <si>
    <t>yes (except for objects both too faint to detect emission and classified as non-PN in paper)</t>
  </si>
  <si>
    <t>yes (both objects are non-PNs)
yes (one object is a non-PN, the other a possible PN)</t>
  </si>
  <si>
    <t>Russian
Russian</t>
  </si>
  <si>
    <r>
      <rPr>
        <sz val="11"/>
        <color theme="1"/>
        <rFont val="Calibri"/>
        <family val="2"/>
      </rPr>
      <t>ДВЕ НОВЫЕ</t>
    </r>
    <r>
      <rPr>
        <sz val="11"/>
        <color theme="1"/>
        <rFont val="Calibri"/>
        <family val="2"/>
        <scheme val="minor"/>
      </rPr>
      <t xml:space="preserve"> </t>
    </r>
    <r>
      <rPr>
        <sz val="11"/>
        <color theme="1"/>
        <rFont val="Calibri"/>
        <family val="2"/>
      </rPr>
      <t>ПЛАНЕТАРНЫЕ ТУМАННОСТИ</t>
    </r>
    <r>
      <rPr>
        <sz val="11"/>
        <color theme="1"/>
        <rFont val="Calibri"/>
        <family val="2"/>
        <scheme val="minor"/>
      </rPr>
      <t xml:space="preserve"> (Two new planetary nebulae)
ДВЕ НОВЫЕ ПЛАНЕТАРНЫЕ ТУМАННОСТИ (Two new planetary nebulae)</t>
    </r>
  </si>
  <si>
    <t>Kj 1-1, Kj 1-2, abstract in English
Kj 2-1, Kj 2-2, abstract in English</t>
  </si>
  <si>
    <t>Lercher</t>
  </si>
  <si>
    <t>Saurer</t>
  </si>
  <si>
    <t>Seeberger</t>
  </si>
  <si>
    <t>Astron. Gesellschaft Abstract Ser.</t>
  </si>
  <si>
    <t>423-430</t>
  </si>
  <si>
    <t>excitation class 4-5</t>
  </si>
  <si>
    <t>IRAS 00592+6530</t>
  </si>
  <si>
    <t>KLW 11</t>
  </si>
  <si>
    <t>KLW 12</t>
  </si>
  <si>
    <t>strong emission in Halpha, very faint in [OIII], no Hbeta lines, probably heavy extinction, small, roundish, low surface brightness, no central star</t>
  </si>
  <si>
    <t>strong emission in Halpha, very faint in [OIII], no Hbeta lines, probably heavy extinction, small, roundish, low surface brightness, no central star, pronounced bipolarity</t>
  </si>
  <si>
    <t>continuum in spectrum from superimposed star (not CSPN)</t>
  </si>
  <si>
    <t>only very few lines seen</t>
  </si>
  <si>
    <t>excitation class 4-5, spherical shell, medium excitation</t>
  </si>
  <si>
    <t>excitation class 5, slightly elongated disk of homogeneous brightness, small enhancement on one side, mottled in [OIII]</t>
  </si>
  <si>
    <t>two distinct lobes superimposed on a homogeneous disk</t>
  </si>
  <si>
    <t>extended brightness enhancement in N</t>
  </si>
  <si>
    <t>roundish nebula of extremely low surface brightness surrounding CSPN</t>
  </si>
  <si>
    <t>faint nebula</t>
  </si>
  <si>
    <t>elliptical nebula and central bar with brightness enhancements at its ends</t>
  </si>
  <si>
    <t>Koester &amp; Reimers 1</t>
  </si>
  <si>
    <t xml:space="preserve"> </t>
  </si>
  <si>
    <t>assuming absolute magnitude of CSPN (M = 4 mag) and same reddening as NGC 6087</t>
  </si>
  <si>
    <r>
      <t xml:space="preserve">high excitation class </t>
    </r>
    <r>
      <rPr>
        <sz val="11"/>
        <color theme="1"/>
        <rFont val="Calibri"/>
        <family val="2"/>
      </rPr>
      <t>≥</t>
    </r>
    <r>
      <rPr>
        <sz val="11"/>
        <color theme="1"/>
        <rFont val="Calibri"/>
        <family val="2"/>
        <scheme val="minor"/>
      </rPr>
      <t xml:space="preserve"> 8, behind cluster NGC 6087</t>
    </r>
  </si>
  <si>
    <t>Koester</t>
  </si>
  <si>
    <t>Reimers</t>
  </si>
  <si>
    <t>326-328</t>
  </si>
  <si>
    <t>Russian?</t>
  </si>
  <si>
    <t>only non-PNs</t>
  </si>
  <si>
    <t>Often abbreviated "K", but could be misinterpreted as "Kohoutek"; the correct name was Küstner but the Umlaut very often is neglected</t>
  </si>
  <si>
    <t>Küstner</t>
  </si>
  <si>
    <t>251-257</t>
  </si>
  <si>
    <t>Y-C 2-05</t>
  </si>
  <si>
    <t>Lo 02</t>
  </si>
  <si>
    <t>Kerber &amp; Weinberger 4</t>
  </si>
  <si>
    <t>Lo 03</t>
  </si>
  <si>
    <t>Lo 07</t>
  </si>
  <si>
    <t>yes (no #15 in original paper)</t>
  </si>
  <si>
    <t>very large angular size, faint outer rim, I-shaped bar</t>
  </si>
  <si>
    <t>thick non-uniform ring with two condensations, weak extensions, obvious CSPN</t>
  </si>
  <si>
    <t>complex, tubular appearance, asymmetrical in form and brightness, obvious CSPN</t>
  </si>
  <si>
    <t>large ring, diffuse inner boundary, sharp outer edge</t>
  </si>
  <si>
    <t>binebulous, uniform nebular background, two CSPN candidates</t>
  </si>
  <si>
    <t>binebulous, no obvious CSPN, weak nebular background</t>
  </si>
  <si>
    <t>tubular structure, two similar rings, obvious bright CSPN</t>
  </si>
  <si>
    <t>extremely low surface brightness, overlapping uniform disks suggested, crowded star field, no obvious CSPN</t>
  </si>
  <si>
    <t>very small, uniform surface brightness, faint CSPN</t>
  </si>
  <si>
    <t>broken egg-shaped thin outer ring with fainter filled-in center,  CSPN candidate seen</t>
  </si>
  <si>
    <t>diffuse ring, not quite a uniform disk, two CSPN candidates</t>
  </si>
  <si>
    <t>bright, irregular nebula, asymmetrical condensations near center, uniform background, star seen at center</t>
  </si>
  <si>
    <t>broad ring with diffuse inner edge and well-defined outer boundary, two CSPN candidates</t>
  </si>
  <si>
    <t>diffuse ring of low surface brightness, obvious but faint CSPN</t>
  </si>
  <si>
    <t>521-524</t>
  </si>
  <si>
    <t>LoTr 01</t>
  </si>
  <si>
    <t>LoTr 02</t>
  </si>
  <si>
    <t>LoTr 03</t>
  </si>
  <si>
    <t>LoTr 06</t>
  </si>
  <si>
    <t>small bright circular ring, CSPN</t>
  </si>
  <si>
    <t>small disk, brighter towards center</t>
  </si>
  <si>
    <t>small ring, bright on the east edge, prominent CSPN</t>
  </si>
  <si>
    <t>very large, very faint non-uniform disk, slightly brighter towards center, two members of distant grounp or cluster of galaxies can be seen through the nebula</t>
  </si>
  <si>
    <t>high surface brightness elliptical disk</t>
  </si>
  <si>
    <t>small faint ring or disk with enhanced emission at the ends of the major axis, giving bi-nebulous appearance</t>
  </si>
  <si>
    <t>faint circular disk or ring, no obvious CSPN</t>
  </si>
  <si>
    <t>bi-nebulous, brightest regions along minor axis, faint ansae</t>
  </si>
  <si>
    <t>very faint diffuse ring, several CSPN candidates</t>
  </si>
  <si>
    <t>high excitation class ≥ 5</t>
  </si>
  <si>
    <t>233-235</t>
  </si>
  <si>
    <t>245-247</t>
  </si>
  <si>
    <t>Radial Velocity [km/s]2</t>
  </si>
  <si>
    <t>probably several thousend parsecs distant [054]</t>
  </si>
  <si>
    <t>A distant planetary nebula
Two small planetary nebulae</t>
  </si>
  <si>
    <t>054
055</t>
  </si>
  <si>
    <t>1941
1942</t>
  </si>
  <si>
    <t>Publ. Astron. Soc. Pac., 53, 245-247
Publ. Astron. Soc. Pac., 54, 107</t>
  </si>
  <si>
    <t>Me 1-1
Me 2-1, Me 2-2</t>
  </si>
  <si>
    <t>yes
yes</t>
  </si>
  <si>
    <t>disk with conspicuous nucleus</t>
  </si>
  <si>
    <t>faint fringe around a bright stellar nucleus</t>
  </si>
  <si>
    <t>Melmer</t>
  </si>
  <si>
    <t>236-240</t>
  </si>
  <si>
    <t>MeWe 2-03</t>
  </si>
  <si>
    <t>brighter in the eastern part of the nebula</t>
  </si>
  <si>
    <t>negligible interstellar extinction</t>
  </si>
  <si>
    <t>assumed linear radius of 0.4 pc</t>
  </si>
  <si>
    <t>assumed linear radius of 0.5 pc</t>
  </si>
  <si>
    <t>CSPN 19m5 in J-band [056]</t>
  </si>
  <si>
    <t>CSPN 19m3 in J-band [056]</t>
  </si>
  <si>
    <t>CSPN 17m5 in J-band [056]</t>
  </si>
  <si>
    <t>CSPN 19m4 in J-band [056]</t>
  </si>
  <si>
    <t>CSPN 20m7 in J-band [056]</t>
  </si>
  <si>
    <t>CSPN 21m2 in J-band [056]</t>
  </si>
  <si>
    <t>CSPN 20m4 in J-band [056]</t>
  </si>
  <si>
    <t>CSPN 22m0 in J-band [056]</t>
  </si>
  <si>
    <t>CSPN 18m8 in J-band [056]</t>
  </si>
  <si>
    <t>CSPN 19m2 in J-band [056]</t>
  </si>
  <si>
    <t>New emission nebulae
New emission nebulae (II)
New emission nebulae (III)</t>
  </si>
  <si>
    <t>1946
1947
1948</t>
  </si>
  <si>
    <t>Publ. Astron. Soc. Pac., 58, 305-309
Publ. Astron. Soc. Pac., 59, 257-259 
Publ. Astron. Soc. Pac., 60, 386-388</t>
  </si>
  <si>
    <t>Min 1-02</t>
  </si>
  <si>
    <t>Min 1-03</t>
  </si>
  <si>
    <t>Min 1-36</t>
  </si>
  <si>
    <t>Min 2-03</t>
  </si>
  <si>
    <t>Indicated as diffuse nebula in Minkowski's original publication</t>
  </si>
  <si>
    <t>Minkowski 2-01</t>
  </si>
  <si>
    <t>Min 2-01</t>
  </si>
  <si>
    <t>TYC 4063-422-1</t>
  </si>
  <si>
    <t>yes (tables I and II only)
yes (table I only)
yes (table I only)</t>
  </si>
  <si>
    <t>Motch</t>
  </si>
  <si>
    <t>Werner</t>
  </si>
  <si>
    <t>Pakull</t>
  </si>
  <si>
    <t>561-569</t>
  </si>
  <si>
    <t>negligible</t>
  </si>
  <si>
    <t>comparing visual parameters to model parameters</t>
  </si>
  <si>
    <t>RXJ2117.1+3412</t>
  </si>
  <si>
    <t>old, highly excited, faint surface brightness, arc-shaped nebula south of CSPN</t>
  </si>
  <si>
    <t>Margaret Walton Mayall, NOT Nicholas Ulrich Mayall</t>
  </si>
  <si>
    <t>also see CyMn, Margaret Walton Mayall, NOT Nicholas Ulrich Mayall</t>
  </si>
  <si>
    <t>also see MyCn, Margaret Walton Mayall, NOT Nicholas Ulrich Mayall</t>
  </si>
  <si>
    <t>author of publication is Harlow Shapley</t>
  </si>
  <si>
    <t>NGC 7408</t>
  </si>
  <si>
    <t>Mz 5</t>
  </si>
  <si>
    <t>New General Catalogue 7408</t>
  </si>
  <si>
    <t>Mz 4</t>
  </si>
  <si>
    <t>Menzel 4</t>
  </si>
  <si>
    <t>Galaxy?</t>
  </si>
  <si>
    <t>own assumption</t>
  </si>
  <si>
    <t>2MASX J22383710-5712498 (?)</t>
  </si>
  <si>
    <t>Nassau</t>
  </si>
  <si>
    <t>Stephenson</t>
  </si>
  <si>
    <t>Caprioli</t>
  </si>
  <si>
    <t>864-868</t>
  </si>
  <si>
    <t>Manchado</t>
  </si>
  <si>
    <t>Gröbner</t>
  </si>
  <si>
    <t>New evolved Planetary Nebulae in the Southern Hemisphere</t>
  </si>
  <si>
    <t>Astron. Astrophys., Suppl. Ser., 130, 501-506</t>
  </si>
  <si>
    <t>501-506</t>
  </si>
  <si>
    <t>KW 06</t>
  </si>
  <si>
    <t>KW 09</t>
  </si>
  <si>
    <t>KW 01</t>
  </si>
  <si>
    <t>elliptical ring, brightness enhancements at the ends of the major axis, low excitation &lt; 4</t>
  </si>
  <si>
    <t>two crescent shaped arcs, incomplete shell, possible CSPN, evolved, advances stage of interaction with ISM</t>
  </si>
  <si>
    <t>old PN, disklike structure, extremely low surface brightness, evolved, excitation class 6...7</t>
  </si>
  <si>
    <t>statistical</t>
  </si>
  <si>
    <t>lopsided brightness distribution, east much brighter, medium excitation class 4...5, evolved PN interacting with ISM</t>
  </si>
  <si>
    <t>roundish, bright central object</t>
  </si>
  <si>
    <t>circular shape and CSPN, medium excitation, faint nebular patch 15 arcsec away from PN, more complicated structure in H_alpha</t>
  </si>
  <si>
    <t>Pierce</t>
  </si>
  <si>
    <r>
      <t>PFP 1: a large planetary nebula caught in the first stages of ISM</t>
    </r>
    <r>
      <rPr>
        <sz val="11"/>
        <color theme="1"/>
        <rFont val="Calibri"/>
        <family val="2"/>
        <scheme val="minor"/>
      </rPr>
      <t xml:space="preserve"> interaction</t>
    </r>
  </si>
  <si>
    <t>334-343</t>
  </si>
  <si>
    <t>Publications - Astron. Soc. Australia</t>
  </si>
  <si>
    <t>class Ra in [032]</t>
  </si>
  <si>
    <t>Pierce &amp; Frew &amp; Parker 1</t>
  </si>
  <si>
    <t>Pierce &amp; Frew &amp; Parker</t>
  </si>
  <si>
    <t>empirical Halpha surface brightness</t>
  </si>
  <si>
    <t>in open cluster NGC 3572, unknown if only accidentally in line of sight or physically related to open cluster, open cluster distance some 2700 to 2800 pc; if PN, then likely a foreground object [063]</t>
  </si>
  <si>
    <t>ring, low surface brightness</t>
  </si>
  <si>
    <t>PM 1-001</t>
  </si>
  <si>
    <t>IRAS 00115+6038</t>
  </si>
  <si>
    <t>infrared source</t>
  </si>
  <si>
    <t>PM 1-002</t>
  </si>
  <si>
    <t>IRAS 00222+6354</t>
  </si>
  <si>
    <t>composite object</t>
  </si>
  <si>
    <t>PM 1-003</t>
  </si>
  <si>
    <t>IRAS 01023+6426</t>
  </si>
  <si>
    <t>PM 1-004</t>
  </si>
  <si>
    <t>IRAS 02086+7600</t>
  </si>
  <si>
    <t>IRAS 02219+6100</t>
  </si>
  <si>
    <t>PM 1-005</t>
  </si>
  <si>
    <t>PM 1-006</t>
  </si>
  <si>
    <t>PM 1-008</t>
  </si>
  <si>
    <t>PM 1-009</t>
  </si>
  <si>
    <t>PM 1-010</t>
  </si>
  <si>
    <t>IRAS 02528+4350</t>
  </si>
  <si>
    <t>post-AGB star candidate</t>
  </si>
  <si>
    <t>IRAS 03238+5752</t>
  </si>
  <si>
    <t>IRAS 03331+6256</t>
  </si>
  <si>
    <t>IRAS 03563+5645</t>
  </si>
  <si>
    <t>HD 237204</t>
  </si>
  <si>
    <t>star</t>
  </si>
  <si>
    <t>IRAS 04154+4817</t>
  </si>
  <si>
    <t>PM 1-011</t>
  </si>
  <si>
    <t>PM 1-012</t>
  </si>
  <si>
    <t>PM 1-013</t>
  </si>
  <si>
    <t>PM 1-014</t>
  </si>
  <si>
    <t>PM 1-015</t>
  </si>
  <si>
    <t>IRAS 04173+4401</t>
  </si>
  <si>
    <t>IRAS 04269+3550</t>
  </si>
  <si>
    <t>young stellar object</t>
  </si>
  <si>
    <t>IRAS 04274+3553</t>
  </si>
  <si>
    <t>IRAS 04381+2834</t>
  </si>
  <si>
    <t>T Tau type star</t>
  </si>
  <si>
    <t>IRAS 04568+2701</t>
  </si>
  <si>
    <t>Seyfert 2 Galaxy</t>
  </si>
  <si>
    <t>PM 1-016</t>
  </si>
  <si>
    <t>PM 1-017</t>
  </si>
  <si>
    <t>PM 1-018</t>
  </si>
  <si>
    <t>PM 1-019</t>
  </si>
  <si>
    <t>PM 1-020</t>
  </si>
  <si>
    <t>PM 1-021</t>
  </si>
  <si>
    <t>PM 1-022</t>
  </si>
  <si>
    <t>PM 1-025</t>
  </si>
  <si>
    <t>PM 1-026</t>
  </si>
  <si>
    <t>PM 1-027</t>
  </si>
  <si>
    <t>PM 1-028</t>
  </si>
  <si>
    <t>PM 1-029</t>
  </si>
  <si>
    <t>PM 1-030</t>
  </si>
  <si>
    <t>PM 1-031</t>
  </si>
  <si>
    <t>PM 1-032</t>
  </si>
  <si>
    <t>PM 1-033</t>
  </si>
  <si>
    <t>PM 1-034</t>
  </si>
  <si>
    <t>PM 1-035</t>
  </si>
  <si>
    <t>PM 1-036</t>
  </si>
  <si>
    <t>PM 1-037</t>
  </si>
  <si>
    <t>PM 1-042</t>
  </si>
  <si>
    <t>PM 1-043</t>
  </si>
  <si>
    <t>PM 1-044</t>
  </si>
  <si>
    <t>PM 1-045</t>
  </si>
  <si>
    <t>PM 1-046</t>
  </si>
  <si>
    <t>PM 1-047</t>
  </si>
  <si>
    <t>PM 1-048</t>
  </si>
  <si>
    <t>PM 1-049</t>
  </si>
  <si>
    <t>PM 1-050</t>
  </si>
  <si>
    <t>IRAS 05345+2657</t>
  </si>
  <si>
    <t>IRAS 05465+2318</t>
  </si>
  <si>
    <t>IRAS 06044+2938</t>
  </si>
  <si>
    <t>IRAS 06047-0546</t>
  </si>
  <si>
    <t>IRAS 06252+1248</t>
  </si>
  <si>
    <t>IRAS 06502+3058</t>
  </si>
  <si>
    <t>IRAS 06507+0302</t>
  </si>
  <si>
    <t>IRAS 06549-2330</t>
  </si>
  <si>
    <t>IRAS 07097+0836</t>
  </si>
  <si>
    <t>IRAS 07104-0737</t>
  </si>
  <si>
    <t>IRAS 07121-1158</t>
  </si>
  <si>
    <t>IRAS 07171+1823</t>
  </si>
  <si>
    <t>199+14.1</t>
  </si>
  <si>
    <t>IRAS 07302-1711</t>
  </si>
  <si>
    <t>IRAS 07305-1921</t>
  </si>
  <si>
    <t>IRAS 07479-3339</t>
  </si>
  <si>
    <t>IRAS 07528-3441</t>
  </si>
  <si>
    <t>IRAS 07577-2806</t>
  </si>
  <si>
    <t>IRAS 07582-4059</t>
  </si>
  <si>
    <t>IRAS 08008-3423</t>
  </si>
  <si>
    <t>IRAS 08071-3808</t>
  </si>
  <si>
    <t>IRAS 08439-4025</t>
  </si>
  <si>
    <t>IRAS 08485-4414</t>
  </si>
  <si>
    <t>IRAS 08487-4623</t>
  </si>
  <si>
    <t>IRAS 08517-4816</t>
  </si>
  <si>
    <t>IRAS 09055-4629</t>
  </si>
  <si>
    <t>IRAS 09119-5150</t>
  </si>
  <si>
    <t>IRAS 09171-4818</t>
  </si>
  <si>
    <t>IRAS 09500-5236</t>
  </si>
  <si>
    <t>IRAS 10017-5615</t>
  </si>
  <si>
    <t>PM 1-052</t>
  </si>
  <si>
    <t>PM 1-053</t>
  </si>
  <si>
    <t>PM 1-054</t>
  </si>
  <si>
    <t>PM 1-055</t>
  </si>
  <si>
    <t>PM 1-057</t>
  </si>
  <si>
    <t>PM 1-058</t>
  </si>
  <si>
    <t>PM 1-059</t>
  </si>
  <si>
    <t>PM 1-060</t>
  </si>
  <si>
    <t>IRAS 10378-6039</t>
  </si>
  <si>
    <t>IRAS 10458-5925</t>
  </si>
  <si>
    <t>IRAS 10474-5933</t>
  </si>
  <si>
    <t>IRAS 11046-6055</t>
  </si>
  <si>
    <t>IRAS 11288-6102</t>
  </si>
  <si>
    <t>IRAS 11339-6004</t>
  </si>
  <si>
    <t>IRAS 11353-5456</t>
  </si>
  <si>
    <t>HD 306753</t>
  </si>
  <si>
    <t>IRAS 11353-6037</t>
  </si>
  <si>
    <t>PM 1-061</t>
  </si>
  <si>
    <t>PM 1-064</t>
  </si>
  <si>
    <t>PM 1-070</t>
  </si>
  <si>
    <t>IRAS 11531-6111</t>
  </si>
  <si>
    <t>IRAS 12145-5834</t>
  </si>
  <si>
    <t>Gomez &amp; Mendoza 96</t>
  </si>
  <si>
    <t>IRAS 12454-6822</t>
  </si>
  <si>
    <t>LEDA 141851</t>
  </si>
  <si>
    <t>PM 1-072</t>
  </si>
  <si>
    <t>IRAS 13010-6012</t>
  </si>
  <si>
    <t>Preite-Martinez 1-76</t>
  </si>
  <si>
    <t>IRAS 14072-5446</t>
  </si>
  <si>
    <t>Gaia DR1 5896479305541259008</t>
  </si>
  <si>
    <t>Preite-Martinez 1-077</t>
  </si>
  <si>
    <t>PM 1-077</t>
  </si>
  <si>
    <t>IRAS 14109-5915</t>
  </si>
  <si>
    <t>PM 1-080</t>
  </si>
  <si>
    <t>PM 1-219</t>
  </si>
  <si>
    <t>PM 1-102</t>
  </si>
  <si>
    <t>IRAS 15445-4729</t>
  </si>
  <si>
    <t>possible active galaxy nucleus</t>
  </si>
  <si>
    <t>PM 1-105</t>
  </si>
  <si>
    <t>IRAS 15579-5445</t>
  </si>
  <si>
    <t>PM 1-106</t>
  </si>
  <si>
    <t>IRAS 16053-5528</t>
  </si>
  <si>
    <t>PM 1-107</t>
  </si>
  <si>
    <t>IRAS 16127-5021</t>
  </si>
  <si>
    <t>PM 1-109</t>
  </si>
  <si>
    <t>IRAS 16209-4714</t>
  </si>
  <si>
    <t>OH/IR star</t>
  </si>
  <si>
    <t>PM 1-116</t>
  </si>
  <si>
    <t>IRAS 16484-4543</t>
  </si>
  <si>
    <t>young stellar object candidate</t>
  </si>
  <si>
    <t>PM 1-117</t>
  </si>
  <si>
    <t>IRAS 16507-4810</t>
  </si>
  <si>
    <t>PM 1-120</t>
  </si>
  <si>
    <t>IRAS 16552-3050</t>
  </si>
  <si>
    <t>PM 1-125</t>
  </si>
  <si>
    <t>IRAS 17021-3109</t>
  </si>
  <si>
    <t>Star suspected of variability</t>
  </si>
  <si>
    <t>PM 1-126</t>
  </si>
  <si>
    <t>IRAS 17021-3054</t>
  </si>
  <si>
    <t>PM 1-129</t>
  </si>
  <si>
    <t>IRAS 17067-3759</t>
  </si>
  <si>
    <t>PM 1-131</t>
  </si>
  <si>
    <t>IRAS 17088-4227</t>
  </si>
  <si>
    <t>344-01.2</t>
  </si>
  <si>
    <t>344.9-01.9</t>
  </si>
  <si>
    <t>PM 1-132</t>
  </si>
  <si>
    <t>IRAS 17097-3624</t>
  </si>
  <si>
    <t>PM 1-140</t>
  </si>
  <si>
    <t>IRAS 17164-3226</t>
  </si>
  <si>
    <t>353+02.1</t>
  </si>
  <si>
    <t>353.9+02.7</t>
  </si>
  <si>
    <t>IRAS 17178-2600</t>
  </si>
  <si>
    <t>Ratag &amp; Pottasch &amp; Zijlstra &amp; Menzies 13</t>
  </si>
  <si>
    <t xml:space="preserve">RPZM 13                   </t>
  </si>
  <si>
    <t>PM 1-143</t>
  </si>
  <si>
    <t>355.0+02.6</t>
  </si>
  <si>
    <t>PM 1-151</t>
  </si>
  <si>
    <t>PM 1-155</t>
  </si>
  <si>
    <t>IRAS 17291-2402</t>
  </si>
  <si>
    <t>PM 1-157</t>
  </si>
  <si>
    <t>IRAS 17310-3432</t>
  </si>
  <si>
    <t>PM 1-159</t>
  </si>
  <si>
    <t>PM 1-160</t>
  </si>
  <si>
    <t>IRAS 17332-2215</t>
  </si>
  <si>
    <t>PM 1-163</t>
  </si>
  <si>
    <t>IRAS 17341-3417</t>
  </si>
  <si>
    <t>PM 1-164</t>
  </si>
  <si>
    <t>IRAS 17349-2444</t>
  </si>
  <si>
    <t>PM 1-167</t>
  </si>
  <si>
    <t>IRAS 17364-1238</t>
  </si>
  <si>
    <t>PM 1-168</t>
  </si>
  <si>
    <t>PM 1-169</t>
  </si>
  <si>
    <t>IRAS 17370-3357</t>
  </si>
  <si>
    <t>PM 1-175</t>
  </si>
  <si>
    <t>IRAS 17416-2112</t>
  </si>
  <si>
    <t>PM 1-182</t>
  </si>
  <si>
    <t>IRAS 17482-2501</t>
  </si>
  <si>
    <t>PM 1-184</t>
  </si>
  <si>
    <t>IRAS 17488-1741</t>
  </si>
  <si>
    <t>PM 1-187</t>
  </si>
  <si>
    <t>IRAS 17506-2955</t>
  </si>
  <si>
    <t>PM 1-193</t>
  </si>
  <si>
    <t>IRAS 17540-2753</t>
  </si>
  <si>
    <t>Preite-Martinez 1-142</t>
  </si>
  <si>
    <t>Preite-Martinez 1-001</t>
  </si>
  <si>
    <t>Preite-Martinez 1-002</t>
  </si>
  <si>
    <t>Preite-Martinez 1-003</t>
  </si>
  <si>
    <t>Preite-Martinez 1-004</t>
  </si>
  <si>
    <t>Preite-Martinez 1-005</t>
  </si>
  <si>
    <t>Preite-Martinez 1-006</t>
  </si>
  <si>
    <t>Preite-Martinez 1-007</t>
  </si>
  <si>
    <t>Preite-Martinez 1-008</t>
  </si>
  <si>
    <t>Preite-Martinez 1-009</t>
  </si>
  <si>
    <t>Preite-Martinez 1-010</t>
  </si>
  <si>
    <t>Preite-Martinez 1-011</t>
  </si>
  <si>
    <t>Preite-Martinez 1-012</t>
  </si>
  <si>
    <t>Preite-Martinez 1-013</t>
  </si>
  <si>
    <t>Preite-Martinez 1-014</t>
  </si>
  <si>
    <t>Preite-Martinez 1-015</t>
  </si>
  <si>
    <t>Preite-Martinez 1-016</t>
  </si>
  <si>
    <t>Preite-Martinez 1-017</t>
  </si>
  <si>
    <t>Preite-Martinez 1-018</t>
  </si>
  <si>
    <t>Preite-Martinez 1-019</t>
  </si>
  <si>
    <t>Preite-Martinez 1-020</t>
  </si>
  <si>
    <t>Preite-Martinez 1-021</t>
  </si>
  <si>
    <t>Preite-Martinez 1-022</t>
  </si>
  <si>
    <t>Preite-Martinez 1-025</t>
  </si>
  <si>
    <t>Preite-Martinez 1-026</t>
  </si>
  <si>
    <t>Preite-Martinez 1-027</t>
  </si>
  <si>
    <t>Preite-Martinez 1-028</t>
  </si>
  <si>
    <t>Preite-Martinez 1-029</t>
  </si>
  <si>
    <t>Preite-Martinez 1-030</t>
  </si>
  <si>
    <t>Preite-Martinez 1-031</t>
  </si>
  <si>
    <t>Preite-Martinez 1-032</t>
  </si>
  <si>
    <t>Preite-Martinez 1-033</t>
  </si>
  <si>
    <t>Preite-Martinez 1-034</t>
  </si>
  <si>
    <t>Preite-Martinez 1-035</t>
  </si>
  <si>
    <t>Preite-Martinez 1-036</t>
  </si>
  <si>
    <t>Preite-Martinez 1-037</t>
  </si>
  <si>
    <t>Preite-Martinez 1-042</t>
  </si>
  <si>
    <t>Preite-Martinez 1-043</t>
  </si>
  <si>
    <t>Preite-Martinez 1-044</t>
  </si>
  <si>
    <t>Preite-Martinez 1-045</t>
  </si>
  <si>
    <t>Preite-Martinez 1-046</t>
  </si>
  <si>
    <t>Preite-Martinez 1-047</t>
  </si>
  <si>
    <t>Preite-Martinez 1-048</t>
  </si>
  <si>
    <t>Preite-Martinez 1-049</t>
  </si>
  <si>
    <t>Preite-Martinez 1-050</t>
  </si>
  <si>
    <t>Preite-Martinez 1-052</t>
  </si>
  <si>
    <t>Preite-Martinez 1-053</t>
  </si>
  <si>
    <t>Preite-Martinez 1-054</t>
  </si>
  <si>
    <t>Preite-Martinez 1-055</t>
  </si>
  <si>
    <t>Preite-Martinez 1-057</t>
  </si>
  <si>
    <t>Preite-Martinez 1-058</t>
  </si>
  <si>
    <t>Preite-Martinez 1-059</t>
  </si>
  <si>
    <t>Preite-Martinez 1-060</t>
  </si>
  <si>
    <t>Preite-Martinez 1-061</t>
  </si>
  <si>
    <t>Preite-Martinez 1-064</t>
  </si>
  <si>
    <t>Preite-Martinez 1-070</t>
  </si>
  <si>
    <t>Preite-Martinez 1-072</t>
  </si>
  <si>
    <t>Preite-Martinez 1-102</t>
  </si>
  <si>
    <t>Preite-Martinez 1-105</t>
  </si>
  <si>
    <t>Preite-Martinez 1-106</t>
  </si>
  <si>
    <t>Preite-Martinez 1-107</t>
  </si>
  <si>
    <t>Preite-Martinez 1-109</t>
  </si>
  <si>
    <t>Preite-Martinez 1-116</t>
  </si>
  <si>
    <t>Preite-Martinez 1-117</t>
  </si>
  <si>
    <t>Preite-Martinez 1-120</t>
  </si>
  <si>
    <t>Preite-Martinez 1-125</t>
  </si>
  <si>
    <t>Preite-Martinez 1-126</t>
  </si>
  <si>
    <t>Preite-Martinez 1-129</t>
  </si>
  <si>
    <t>Preite-Martinez 1-131</t>
  </si>
  <si>
    <t>Preite-Martinez 1-132</t>
  </si>
  <si>
    <t>Preite-Martinez 1-140</t>
  </si>
  <si>
    <t>Preite-Martinez 1-155</t>
  </si>
  <si>
    <t>Preite-Martinez 1-157</t>
  </si>
  <si>
    <t>Preite-Martinez 1-160</t>
  </si>
  <si>
    <t>Preite-Martinez 1-163</t>
  </si>
  <si>
    <t>Preite-Martinez 1-164</t>
  </si>
  <si>
    <t>Preite-Martinez 1-167</t>
  </si>
  <si>
    <t>Preite-Martinez 1-169</t>
  </si>
  <si>
    <t>Preite-Martinez 1-175</t>
  </si>
  <si>
    <t>Preite-Martinez 1-182</t>
  </si>
  <si>
    <t>Preite-Martinez 1-184</t>
  </si>
  <si>
    <t>Preite-Martinez 1-187</t>
  </si>
  <si>
    <t>Preite-Martinez 1-193</t>
  </si>
  <si>
    <t>Preite-Martinez 1-195</t>
  </si>
  <si>
    <t>PM 1-195</t>
  </si>
  <si>
    <t>IRAS 17548-2753</t>
  </si>
  <si>
    <t>Preite-Martinez 1-197</t>
  </si>
  <si>
    <t>PM 1-197</t>
  </si>
  <si>
    <t>IRAS 17560-2027</t>
  </si>
  <si>
    <t>Preite-Martinez 1-198</t>
  </si>
  <si>
    <t>PM 1-198</t>
  </si>
  <si>
    <t>IRAS 17576-2653</t>
  </si>
  <si>
    <t>Preite-Martinez 1-202</t>
  </si>
  <si>
    <t>PM 1-202</t>
  </si>
  <si>
    <t>IRAS 17581-2926</t>
  </si>
  <si>
    <t>Preite-Martinez 1-203</t>
  </si>
  <si>
    <t>PM 1-203</t>
  </si>
  <si>
    <t>IRAS 17582-2619</t>
  </si>
  <si>
    <t>Preite-Martinez 1-204</t>
  </si>
  <si>
    <t>PM 1-204</t>
  </si>
  <si>
    <t>IRAS 17593-2721</t>
  </si>
  <si>
    <t>PM 1-211</t>
  </si>
  <si>
    <t>PM 1-214</t>
  </si>
  <si>
    <t>PM 1-215</t>
  </si>
  <si>
    <t>PM 1-216</t>
  </si>
  <si>
    <t>PM 1-217</t>
  </si>
  <si>
    <t>PM 1-220</t>
  </si>
  <si>
    <t>PM 1-222</t>
  </si>
  <si>
    <t>PM 1-227</t>
  </si>
  <si>
    <t>PM 1-228</t>
  </si>
  <si>
    <t>PM 1-229</t>
  </si>
  <si>
    <t>PM 1-232</t>
  </si>
  <si>
    <t>PM 1-233</t>
  </si>
  <si>
    <t>PM 1-236</t>
  </si>
  <si>
    <t>PM 1-243</t>
  </si>
  <si>
    <t>PM 1-244</t>
  </si>
  <si>
    <t>PM 1-245</t>
  </si>
  <si>
    <t>PM 1-247</t>
  </si>
  <si>
    <t>PM 1-249</t>
  </si>
  <si>
    <t>PM 1-254</t>
  </si>
  <si>
    <t>PM 1-257</t>
  </si>
  <si>
    <t>IRAS 18023-3409</t>
  </si>
  <si>
    <t>Blue supergiant star</t>
  </si>
  <si>
    <t>PM 1-210</t>
  </si>
  <si>
    <t>Preite-Martinez 1-212</t>
  </si>
  <si>
    <t>PM 1-212</t>
  </si>
  <si>
    <t>IRAS 18044-1303</t>
  </si>
  <si>
    <t>Preite-Martinez 1-218</t>
  </si>
  <si>
    <t>PM 1-218</t>
  </si>
  <si>
    <t>IRAS 18096-3230</t>
  </si>
  <si>
    <t>Preite-Martinez 1-219</t>
  </si>
  <si>
    <t>IRAS 18108-3248</t>
  </si>
  <si>
    <t>Hen 3-1636</t>
  </si>
  <si>
    <t>HD 319139</t>
  </si>
  <si>
    <t>Variable of BY Dra type</t>
  </si>
  <si>
    <t>Preite-Martinez 1-221</t>
  </si>
  <si>
    <t>PM 1-221</t>
  </si>
  <si>
    <t>IRAS 18113-2503</t>
  </si>
  <si>
    <t>Preite-Martinez 1-225</t>
  </si>
  <si>
    <t>PM 1-225</t>
  </si>
  <si>
    <t>IRAS 18186-2946</t>
  </si>
  <si>
    <t>LS 4950</t>
  </si>
  <si>
    <t>PM 1-223</t>
  </si>
  <si>
    <t>Preite-Martinez 1-230</t>
  </si>
  <si>
    <t>PM 1-230</t>
  </si>
  <si>
    <t>IRAS 18216-0156</t>
  </si>
  <si>
    <t>Preite-Martinez 1-234</t>
  </si>
  <si>
    <t>PM 1-234</t>
  </si>
  <si>
    <t>IRAS 18248-2857</t>
  </si>
  <si>
    <t>LS 5054</t>
  </si>
  <si>
    <t>Preite-Martinez 1-237</t>
  </si>
  <si>
    <t>PM 1-237</t>
  </si>
  <si>
    <t>IRAS 18267+0016</t>
  </si>
  <si>
    <t>Young stellar object</t>
  </si>
  <si>
    <t>Preite-Martinez 1-238</t>
  </si>
  <si>
    <t>PM 1-238</t>
  </si>
  <si>
    <t>IRAS 18268-0140</t>
  </si>
  <si>
    <t>PM 1-240</t>
  </si>
  <si>
    <t>Preite-Martinez 1-241</t>
  </si>
  <si>
    <t>PM 1-241</t>
  </si>
  <si>
    <t>IRAS 18278-0156</t>
  </si>
  <si>
    <t>Preite-Martinez 1-246</t>
  </si>
  <si>
    <t>PM 1-246</t>
  </si>
  <si>
    <t>IRAS 18334-0004</t>
  </si>
  <si>
    <t>Preite-Martinez 1-250</t>
  </si>
  <si>
    <t>PM 1-250</t>
  </si>
  <si>
    <t>IRAS 18385+1350</t>
  </si>
  <si>
    <t>PM 1-252</t>
  </si>
  <si>
    <t>Preite-Martinez 1-255</t>
  </si>
  <si>
    <t>PM 1-255</t>
  </si>
  <si>
    <t>IRAS 18420-0512</t>
  </si>
  <si>
    <t>Preite-Martinez 1-258</t>
  </si>
  <si>
    <t>PM 1-258</t>
  </si>
  <si>
    <t>IRAS 18454+0001</t>
  </si>
  <si>
    <t>Preite-Martinez 1-261</t>
  </si>
  <si>
    <t>PM 1-261</t>
  </si>
  <si>
    <t>IRAS 18489-0629</t>
  </si>
  <si>
    <t>TYC 5126-3907-1</t>
  </si>
  <si>
    <t>Preite-Martinez 1-263</t>
  </si>
  <si>
    <t>PM 1-263</t>
  </si>
  <si>
    <t>IRAS 18514+0019</t>
  </si>
  <si>
    <t>Preite-Martinez 1-272</t>
  </si>
  <si>
    <t>PM 1-272</t>
  </si>
  <si>
    <t>IRAS 18582+0001</t>
  </si>
  <si>
    <t>Preite-Martinez 1-277</t>
  </si>
  <si>
    <t>PM 1-277</t>
  </si>
  <si>
    <t>IRAS 19001+0807</t>
  </si>
  <si>
    <t>Preite-Martinez 1-292</t>
  </si>
  <si>
    <t>PM 1-292</t>
  </si>
  <si>
    <t>IRAS 19121+2638</t>
  </si>
  <si>
    <t>LEDA 166595</t>
  </si>
  <si>
    <t>Preite-Martinez 1-294</t>
  </si>
  <si>
    <t>PM 1-294</t>
  </si>
  <si>
    <t>IRAS 19154+2704</t>
  </si>
  <si>
    <t>LEDA 166598</t>
  </si>
  <si>
    <t>Preite-Martinez 1-296</t>
  </si>
  <si>
    <t>PM 1-296</t>
  </si>
  <si>
    <t>IRAS 19176+1251</t>
  </si>
  <si>
    <t>IRAS 19190+1102</t>
  </si>
  <si>
    <t>Preite-Martinez 1-298</t>
  </si>
  <si>
    <t>PM 1-298</t>
  </si>
  <si>
    <t>Preite-Martinez 1-299</t>
  </si>
  <si>
    <t>PM 1-299</t>
  </si>
  <si>
    <t>IRAS 19193+1804</t>
  </si>
  <si>
    <t>Preite-Martinez 1-301</t>
  </si>
  <si>
    <t>PM 1-301</t>
  </si>
  <si>
    <t>IRAS 19204+1122</t>
  </si>
  <si>
    <t>Preite-Martinez 1-307</t>
  </si>
  <si>
    <t>PM 1-307</t>
  </si>
  <si>
    <t>IRAS 19315+4054</t>
  </si>
  <si>
    <t>LEDA 90330</t>
  </si>
  <si>
    <t>Preite-Martinez 1-312</t>
  </si>
  <si>
    <t>PM 1-312</t>
  </si>
  <si>
    <t>IRAS 19422+1438</t>
  </si>
  <si>
    <t>Preite-Martinez 1-315</t>
  </si>
  <si>
    <t>PM 1-315</t>
  </si>
  <si>
    <t>IRAS 19589+4020</t>
  </si>
  <si>
    <t>Preite-Martinez 1-321</t>
  </si>
  <si>
    <t>PM 1-321</t>
  </si>
  <si>
    <t>IRAS 20103+3419</t>
  </si>
  <si>
    <t>IRAS 20210+1121</t>
  </si>
  <si>
    <t>LEDA 64593</t>
  </si>
  <si>
    <t>Preite-Martinez 1-324</t>
  </si>
  <si>
    <t>PM 1-324</t>
  </si>
  <si>
    <t>Preite-Martinez 1-325</t>
  </si>
  <si>
    <t>PM 1-325</t>
  </si>
  <si>
    <t>IRAS 20266+3856</t>
  </si>
  <si>
    <t>Preite-Martinez 1-326</t>
  </si>
  <si>
    <t>PM 1-326</t>
  </si>
  <si>
    <t>IRAS 20404+4527</t>
  </si>
  <si>
    <t>Preite-Martinez 1-328</t>
  </si>
  <si>
    <t>PM 1-328</t>
  </si>
  <si>
    <t>IRAS 20461+3853</t>
  </si>
  <si>
    <t>Preite-Martinez 1-331</t>
  </si>
  <si>
    <t>PM 1-331</t>
  </si>
  <si>
    <t>IRAS 21124+5247</t>
  </si>
  <si>
    <t>Preite-Martinez 2-002</t>
  </si>
  <si>
    <t>PM 2-002</t>
  </si>
  <si>
    <t>IRAS 04275+3452</t>
  </si>
  <si>
    <t>PM 2-003</t>
  </si>
  <si>
    <t>Preite-Martinez 2-008</t>
  </si>
  <si>
    <t>PM 2-008</t>
  </si>
  <si>
    <t>IRAS 07280-1829</t>
  </si>
  <si>
    <t>16..726</t>
  </si>
  <si>
    <t>Preite-Martinez 2-009</t>
  </si>
  <si>
    <t>PM 2-009</t>
  </si>
  <si>
    <t>IRAS 09032-3953</t>
  </si>
  <si>
    <t>Preite-Martinez 2-012</t>
  </si>
  <si>
    <t>PM 2-012</t>
  </si>
  <si>
    <t>IRAS 13234-5952</t>
  </si>
  <si>
    <t>Preite-Martinez 2-019</t>
  </si>
  <si>
    <t>PM 2-019</t>
  </si>
  <si>
    <t>IRAS 16283-4424</t>
  </si>
  <si>
    <t>Preite-Martinez 2-026</t>
  </si>
  <si>
    <t>PM 2-026</t>
  </si>
  <si>
    <t>IRAS 17223-2659</t>
  </si>
  <si>
    <t>Asymptotic Giant Branch Star (He-burning)</t>
  </si>
  <si>
    <t>Preite-Martinez 2-029</t>
  </si>
  <si>
    <t>PM 2-029</t>
  </si>
  <si>
    <t>IRAS 17476-4446</t>
  </si>
  <si>
    <t>Preite-Martinez 2-031</t>
  </si>
  <si>
    <t>PM 2-031</t>
  </si>
  <si>
    <t>IRAS 17532-3045</t>
  </si>
  <si>
    <t>Variable of Mira Cet type</t>
  </si>
  <si>
    <t>Preite-Martinez 2-035</t>
  </si>
  <si>
    <t>PM 2-035</t>
  </si>
  <si>
    <t>IRAS 18076-1853</t>
  </si>
  <si>
    <t>Maser</t>
  </si>
  <si>
    <t>Preite-Martinez 2-036</t>
  </si>
  <si>
    <t>PM 2-036</t>
  </si>
  <si>
    <t>IRAS 18180-1416</t>
  </si>
  <si>
    <t>Preite-Martinez 2-044</t>
  </si>
  <si>
    <t>PM 2-044</t>
  </si>
  <si>
    <t>IRAS 20144+3526</t>
  </si>
  <si>
    <t>Phelps</t>
  </si>
  <si>
    <t>Janes</t>
  </si>
  <si>
    <t>491-493</t>
  </si>
  <si>
    <t>317-330</t>
  </si>
  <si>
    <t>private communication in supplement of Strasbourg-ESO Catalogue of Galactic Planetary Nebulae, Acker et al. 1996 [046])</t>
  </si>
  <si>
    <t>modified Shklovsky method</t>
  </si>
  <si>
    <t>Preite-Martinez 1-275</t>
  </si>
  <si>
    <t>PM 1-275</t>
  </si>
  <si>
    <t>IRAS 18596+0315</t>
  </si>
  <si>
    <t>central star characteristics (Mendez)</t>
  </si>
  <si>
    <t>distance 1900...12000 pc acc. to [065]</t>
  </si>
  <si>
    <t>halo PN, metal poor</t>
  </si>
  <si>
    <t>Pena</t>
  </si>
  <si>
    <t>Ruiz</t>
  </si>
  <si>
    <t>Gonzalez</t>
  </si>
  <si>
    <t>halo PN [065]</t>
  </si>
  <si>
    <t>Torres-Peimbert</t>
  </si>
  <si>
    <t>Maza</t>
  </si>
  <si>
    <t>454-460</t>
  </si>
  <si>
    <t>Astron. Astrophys., 237, 454-460</t>
  </si>
  <si>
    <t>halo PN, very high excitation</t>
  </si>
  <si>
    <t>in globular Messier 15; halo PN [065], probably member of Messier 15 [067]</t>
  </si>
  <si>
    <t>2002
2006</t>
  </si>
  <si>
    <t>068
069</t>
  </si>
  <si>
    <t>Boumis</t>
  </si>
  <si>
    <t>Paleologou</t>
  </si>
  <si>
    <t>Mavromatakis</t>
  </si>
  <si>
    <t>Papmastorakis</t>
  </si>
  <si>
    <t>New planetary nebulae in the Galactic bulge region with l &gt; 0°- I. Discovery method and first results</t>
  </si>
  <si>
    <t>735-747</t>
  </si>
  <si>
    <t>round</t>
  </si>
  <si>
    <t>bipolar</t>
  </si>
  <si>
    <t>elliptical</t>
  </si>
  <si>
    <t xml:space="preserve">Boumis </t>
  </si>
  <si>
    <t>Akras</t>
  </si>
  <si>
    <t>Xilouris</t>
  </si>
  <si>
    <t>Kapakos</t>
  </si>
  <si>
    <t>New planetary nebulae in the Galactic bulge region with l &gt; 0°- II</t>
  </si>
  <si>
    <t>1551-1561</t>
  </si>
  <si>
    <t>A new planetary nebula of very low surface brightness near the galactic anticenter</t>
  </si>
  <si>
    <t>Astron. Astrophys., 70, 589
Astron. Astrophys., 88, 275-276</t>
  </si>
  <si>
    <t>070
071</t>
  </si>
  <si>
    <t>A new faint planetary nebula behind the H II region S 232 and close to  the galactic anticenter</t>
  </si>
  <si>
    <t>275-276</t>
  </si>
  <si>
    <t>circular</t>
  </si>
  <si>
    <t>not physically related to S 232 but behind the HII region [071]</t>
  </si>
  <si>
    <t>L5-6</t>
  </si>
  <si>
    <t>CS is WD0615+556; faint galaxies shine through [072]</t>
  </si>
  <si>
    <t>assuming mass of 0.2 solar masses and optically thick</t>
  </si>
  <si>
    <t>rather uniform surface brightness, low excitation, pronounced ionization stratification, no halo</t>
  </si>
  <si>
    <t>Ratag</t>
  </si>
  <si>
    <t>Zijlstra</t>
  </si>
  <si>
    <t>Menzies</t>
  </si>
  <si>
    <t>181-189</t>
  </si>
  <si>
    <t>RPZM 01</t>
  </si>
  <si>
    <t>RPZM 12</t>
  </si>
  <si>
    <t>RPZM 17</t>
  </si>
  <si>
    <t>Ratag &amp; Pottasch &amp; Zijlstra &amp; Menzies 17</t>
  </si>
  <si>
    <t>IRAS 17235-3400</t>
  </si>
  <si>
    <t>RPZM 20</t>
  </si>
  <si>
    <t>RPZM 22</t>
  </si>
  <si>
    <t>RPZM 29</t>
  </si>
  <si>
    <t>RPZM 32</t>
  </si>
  <si>
    <t>Ratag &amp; Pottasch &amp; Zijlstra &amp; Menzies 32</t>
  </si>
  <si>
    <t>RPZM 43</t>
  </si>
  <si>
    <t>New southern planetary nebulae previously classified as emission-line stars
A catalog of confirmed planetary nebulae in the Southern Milky Way  noted on low-dispersion objective 
Objective-prism spectroscopy of planetary nebulae in the Southern  Milky Way. prism plates
A new, young planetary nebula in Hercules</t>
  </si>
  <si>
    <t>1974
1975
1976
1983</t>
  </si>
  <si>
    <t>Publ. Astron. Soc. Pac., 86, 215-216
Publ. Warner &amp; Swasey Obs., 2, part no 1
Publ. Warner &amp; Swasey Obs., 2
Publ. Astron. Soc. Pac., 95, 619-620</t>
  </si>
  <si>
    <t>Sa 1-1...1-8
Sa 2-1...2-392
Sa 3-1...3-153
Sa 4-1</t>
  </si>
  <si>
    <t>Sa 1-007</t>
  </si>
  <si>
    <t xml:space="preserve">
074</t>
  </si>
  <si>
    <t>A new, young planetary nebula in Hercules</t>
  </si>
  <si>
    <t>619-620</t>
  </si>
  <si>
    <t>very blue central star, high surface brightness nebula</t>
  </si>
  <si>
    <t>yes
yes</t>
  </si>
  <si>
    <t>1035-1041</t>
  </si>
  <si>
    <t>Cappellaro, Sabbadin, Benetti, Turatto</t>
  </si>
  <si>
    <t>average of extinction/spatial distribution (Lucke, 1978) and Shklovsky method</t>
  </si>
  <si>
    <t>faint, roundish, homogeneous, two bright blobs</t>
  </si>
  <si>
    <t>only object in list, SAB 41, was already discovered as a possible PN two years before in Astron. Astrophys., Suppl. Ser., 139, 231-244 [DSH99]; reason for naming SAB 41 in SIMBAD unknown since it is the second entry in [075]</t>
  </si>
  <si>
    <t>bipolar, stratified PN</t>
  </si>
  <si>
    <t>Terzan</t>
  </si>
  <si>
    <t>faint, bipolar disk</t>
  </si>
  <si>
    <t>inhomogeneous ring, large stratification effects, probably excited by very hot CSPN</t>
  </si>
  <si>
    <t>morphology Ear [032]; size 17 x 15 arcsec acc. to [075]</t>
  </si>
  <si>
    <t>sie 9 x 6 arcsec acc. to [075]</t>
  </si>
  <si>
    <t>roundish, quite homogeneous, little absorbed, medium excitation disk</t>
  </si>
  <si>
    <t>little absorbed, inhomogeneous, bipolar PN, sharp northern edge, extended western arc</t>
  </si>
  <si>
    <t>oblung, low excitation filamentary PN, large stratification effects</t>
  </si>
  <si>
    <t>002.0+06.6</t>
  </si>
  <si>
    <t>S-shape and elliptical disk</t>
  </si>
  <si>
    <t>size 11 x 8 arcsec acc. to [075]; morphology B acc. to [032]</t>
  </si>
  <si>
    <t>inhomogeneous, bipolar</t>
  </si>
  <si>
    <t>size 11 arcsec acc. to [075]</t>
  </si>
  <si>
    <t>size 10 arcsec acc. to [075]</t>
  </si>
  <si>
    <t>size 35 x 26 arcsec acc. to [075]; two possible CSPN candidates [075]; morphology Ems acc. to [032]</t>
  </si>
  <si>
    <t>inhomogeneous, double ring, large stratification effects, Type I spectrum</t>
  </si>
  <si>
    <t>size 38 arcsec acc. to [075]; morphology Rr acc. to [032]</t>
  </si>
  <si>
    <t>sharp semi-circular arc, most likely shock-excited</t>
  </si>
  <si>
    <t>heavily absorbed, bipolar, elliptical disk</t>
  </si>
  <si>
    <t>PN G012.2-02.2</t>
  </si>
  <si>
    <t>zize 32 arcsec acc. to [075]</t>
  </si>
  <si>
    <t>Very low excitation compact nebulae</t>
  </si>
  <si>
    <t>183-187</t>
  </si>
  <si>
    <t>SaSt 1-1</t>
  </si>
  <si>
    <t>excitation class 1</t>
  </si>
  <si>
    <t>Sanduleak 1971 d: 3</t>
  </si>
  <si>
    <t>Sanduleak 3-092</t>
  </si>
  <si>
    <t>Sanduleak 3-104</t>
  </si>
  <si>
    <t>Sanduleak 3-128</t>
  </si>
  <si>
    <t>Sanduleak &amp; Stephenson 2-15</t>
  </si>
  <si>
    <t>Sanduleak 2-230</t>
  </si>
  <si>
    <t>Sanduleak 2-237</t>
  </si>
  <si>
    <t>Sanduleak 3-096</t>
  </si>
  <si>
    <t>Sanduleak 3-111</t>
  </si>
  <si>
    <t>Sanduleak &amp; Stephenson 3-166</t>
  </si>
  <si>
    <t>Sanduleak 3-134</t>
  </si>
  <si>
    <t>Stephenson &amp; Sanduleak 318</t>
  </si>
  <si>
    <t>Sanduleak 1-008</t>
  </si>
  <si>
    <t>Sanduleak 3-151</t>
  </si>
  <si>
    <t>Sanduleak 4-001</t>
  </si>
  <si>
    <t>Sanduleak 2-004</t>
  </si>
  <si>
    <t>Sanduleak &amp; Stephenson 2-03</t>
  </si>
  <si>
    <t>Sanduleak 2-021</t>
  </si>
  <si>
    <t>Sanduleak &amp; Stephenson 1-01</t>
  </si>
  <si>
    <t>Sanduleak 2-056</t>
  </si>
  <si>
    <t>Sanduleak 1-005</t>
  </si>
  <si>
    <t>Sanduleak 1-006</t>
  </si>
  <si>
    <t>Sanduleak 1-04</t>
  </si>
  <si>
    <t>Sanduleak 2-18</t>
  </si>
  <si>
    <t>Sanduleak 1-001</t>
  </si>
  <si>
    <t>Sanduleak 2-110</t>
  </si>
  <si>
    <t>Sanduleak 2-202</t>
  </si>
  <si>
    <t>Sanduleak 3-005</t>
  </si>
  <si>
    <t>Sanduleak 3-014</t>
  </si>
  <si>
    <t>Sanduleak 3-022</t>
  </si>
  <si>
    <t>Sanduleak 3-119</t>
  </si>
  <si>
    <t>Sanduleak 3-149</t>
  </si>
  <si>
    <t>Stephenson &amp; Sanduleak 129</t>
  </si>
  <si>
    <t>Stephenson &amp; Sanduleak 293</t>
  </si>
  <si>
    <t>Sanduleak 1971 d:</t>
  </si>
  <si>
    <t>Sanduleak</t>
  </si>
  <si>
    <t>Sanduleak &amp; Stephenson</t>
  </si>
  <si>
    <t>In some literature, Sa is used for abbreviation, this, however, is already used for objects by Sanduleak, so Sr is suggested here; only in possible PN list</t>
  </si>
  <si>
    <t>Stephenson &amp; Sanduleak</t>
  </si>
  <si>
    <t>excitation class 2</t>
  </si>
  <si>
    <t>xcitation class 1</t>
  </si>
  <si>
    <t>size 11 arcsec acc. to [076]</t>
  </si>
  <si>
    <t>076
077</t>
  </si>
  <si>
    <t>Peculiar southern emission line objects with strong (O III) λ 4363</t>
  </si>
  <si>
    <t>816-817</t>
  </si>
  <si>
    <t>yes
yes
no</t>
  </si>
  <si>
    <t>SaSt 2-01...SaSt 2-23
SaSt 1-1...SaSt 1-3 (SaSt 1-3 is no PN)
only one object (entry #166) is a PN</t>
  </si>
  <si>
    <t>size in [078] is measured in J band</t>
  </si>
  <si>
    <t>roundish, homogeneous surface brightness</t>
  </si>
  <si>
    <t>assigning linear diameter of 1.2 pc</t>
  </si>
  <si>
    <t>size in [078] is measured in J band; probably neglectible reddening due to high latitude for distance estimation [078]</t>
  </si>
  <si>
    <t>elliptical, fluffy appearance, no CSPN visible, IRAS point source coincident with position of nebula</t>
  </si>
  <si>
    <t>in red elliptical hazy nebula, homogeneous surface brightness, in blue bright bar with extensions</t>
  </si>
  <si>
    <t>roundish, higher brightness along minor axis</t>
  </si>
  <si>
    <t>unknown</t>
  </si>
  <si>
    <t>Astron. Astrophys. Suppl. Ser. 69, 527-531</t>
  </si>
  <si>
    <t>527-531</t>
  </si>
  <si>
    <t>Astron. Astrophys. Suppl. Ser.</t>
  </si>
  <si>
    <t>annulus, southern half fainter than the rest</t>
  </si>
  <si>
    <t>Shaw</t>
  </si>
  <si>
    <t>Wirth</t>
  </si>
  <si>
    <t>1071-1074</t>
  </si>
  <si>
    <t>indicated PK 358-03.4 in original paper [080]</t>
  </si>
  <si>
    <t>faint, symmetric ring with no visible CSPN</t>
  </si>
  <si>
    <t>only the first object is accepted as true PN</t>
  </si>
  <si>
    <t>private communication to S1 SECGPN</t>
  </si>
  <si>
    <t>size 72 arcsec acc. to [081]</t>
  </si>
  <si>
    <t>size 36 arcsec acc. to [081]</t>
  </si>
  <si>
    <t>remarkably fine ring nebula, circular, nearly uniform all the way around, width is 15 arcsec</t>
  </si>
  <si>
    <t>NGC 6630</t>
  </si>
  <si>
    <t>New General Catalogue 6630</t>
  </si>
  <si>
    <t>interacting galaxies</t>
  </si>
  <si>
    <t>Sp 4</t>
  </si>
  <si>
    <t>Index Catalogue 4723</t>
  </si>
  <si>
    <t>IC 4723</t>
  </si>
  <si>
    <t>Sp 5</t>
  </si>
  <si>
    <t>26-27</t>
  </si>
  <si>
    <t>Wray 0158</t>
  </si>
  <si>
    <t>West</t>
  </si>
  <si>
    <t>Two new peculiar southern emission objects</t>
  </si>
  <si>
    <t>theta shaped, eastern part very faint, very sharp west edge</t>
  </si>
  <si>
    <t>elliptical, nebular ring</t>
  </si>
  <si>
    <t>assuming mean size of 0.2 pc of PN (Allen, 1973)</t>
  </si>
  <si>
    <t>082
083</t>
  </si>
  <si>
    <t>Two southern planetary nebulae: ESO 263-PN02 and SchuWe-3</t>
  </si>
  <si>
    <t>350-353</t>
  </si>
  <si>
    <t>elliptical ring in R band</t>
  </si>
  <si>
    <t>described as patchy structure with bright central object; high excitation in center, low for outer parts in [083]; size 100 arcsec in [083]</t>
  </si>
  <si>
    <t>rough estimate assuming that CSPN is of early O-type</t>
  </si>
  <si>
    <t>Tamura</t>
  </si>
  <si>
    <t>204-206</t>
  </si>
  <si>
    <t>highly evolved, extremely low surface brightness</t>
  </si>
  <si>
    <t>assuming linear diameter of 1.2 pc</t>
  </si>
  <si>
    <t>considering radial velocity</t>
  </si>
  <si>
    <t>excitation class 4 to 5; circular shape with signs of bipolar brightness enhancements, no CSPN visible; size 15 arcsec [084]</t>
  </si>
  <si>
    <t>round spot, no CSPN detectable, markedly reddened, evolved</t>
  </si>
  <si>
    <t>size 8 arcsec acc. to [084]</t>
  </si>
  <si>
    <t>Tc 1 = IC 1266</t>
  </si>
  <si>
    <t>disk brightening towards edge, almost circular ring, not quite uniformly intense all around; spectrum resembles that of a PN</t>
  </si>
  <si>
    <t>524-530</t>
  </si>
  <si>
    <t>Mon. Not. R. Astron. Soc., 110, 524-530</t>
  </si>
  <si>
    <t>1170-1172</t>
  </si>
  <si>
    <t>low excitation</t>
  </si>
  <si>
    <t>empirical relation between nebular radius and mean H alpha brightness</t>
  </si>
  <si>
    <t>A photometric study of the bright cloud B in Sagittarius : III</t>
  </si>
  <si>
    <t>The Messenger, 20, 6-7</t>
  </si>
  <si>
    <t>TeJu 8 and TeJu 18 are the only true PN in this list</t>
  </si>
  <si>
    <t>no, only TeJu 8, 18 and 19</t>
  </si>
  <si>
    <t>TeJu 19</t>
  </si>
  <si>
    <t>Terzan &amp; Ju</t>
  </si>
  <si>
    <t>Terzan 0005</t>
  </si>
  <si>
    <t>Terzan 0007</t>
  </si>
  <si>
    <t>Terzan 0041</t>
  </si>
  <si>
    <t>Terzan 0067</t>
  </si>
  <si>
    <t>Terzan 0117</t>
  </si>
  <si>
    <t>Terzan 0138</t>
  </si>
  <si>
    <t>Terzan 0139</t>
  </si>
  <si>
    <t>Terzan 0140</t>
  </si>
  <si>
    <t>Terzan 0233</t>
  </si>
  <si>
    <t>Terzan 1567</t>
  </si>
  <si>
    <t>Terzan 1580</t>
  </si>
  <si>
    <t>Terzan 2337</t>
  </si>
  <si>
    <t>Terzan &amp; Bernard &amp; Ju 4</t>
  </si>
  <si>
    <t>Terzan 0013</t>
  </si>
  <si>
    <t>Terzan 0014</t>
  </si>
  <si>
    <t>Terzan 0026</t>
  </si>
  <si>
    <t>Terzan 0029</t>
  </si>
  <si>
    <t>Terzan 0048</t>
  </si>
  <si>
    <t>Terzan 0068</t>
  </si>
  <si>
    <t>Terzan 0069</t>
  </si>
  <si>
    <t>Terzan 677</t>
  </si>
  <si>
    <t>Terzan 2022</t>
  </si>
  <si>
    <t>Usually abbreviated "Te", but may be confused with Terzan, who sometimes is also abbreviated "Te" (Terz in this list, if object is only listed by him)</t>
  </si>
  <si>
    <t>Terzan &amp; Bernard &amp; Ju</t>
  </si>
  <si>
    <t>no, TDC 2 is HII region, not included since paper suggests that this is no real PN</t>
  </si>
  <si>
    <t>Thompson</t>
  </si>
  <si>
    <t>Djorgovski</t>
  </si>
  <si>
    <t>Carvalho</t>
  </si>
  <si>
    <t>487-490</t>
  </si>
  <si>
    <t>Faint Hα-emission objects in nebulosities surrounding the star m Cen</t>
  </si>
  <si>
    <t>Contr. from the Bosscha Observ. Lembang</t>
  </si>
  <si>
    <t>Th 2-A...Th 2-C</t>
  </si>
  <si>
    <t>disk shape</t>
  </si>
  <si>
    <t>size 24 arcsec [088]</t>
  </si>
  <si>
    <t>Th 2-C</t>
  </si>
  <si>
    <t>very irregular shape, several bright knots</t>
  </si>
  <si>
    <t>only Th 2-A...Th 2-C</t>
  </si>
  <si>
    <t>Ton 320</t>
  </si>
  <si>
    <t>RE 1738+665</t>
  </si>
  <si>
    <t>Tweedy</t>
  </si>
  <si>
    <t>L93-L96</t>
  </si>
  <si>
    <t>1-12</t>
  </si>
  <si>
    <t>Tonantzintla observatory</t>
  </si>
  <si>
    <t>Ton</t>
  </si>
  <si>
    <t>Estrellas azules en el casquete galactico norte</t>
  </si>
  <si>
    <t>Bol. Obs. Tonantz. Tacub., 2, part no 16, 3-36</t>
  </si>
  <si>
    <t>complex structure</t>
  </si>
  <si>
    <t>Racine</t>
  </si>
  <si>
    <t>863 and plate 12</t>
  </si>
  <si>
    <t>van Agt</t>
  </si>
  <si>
    <t>Barnes</t>
  </si>
  <si>
    <t>Coutts</t>
  </si>
  <si>
    <t>ring shaped</t>
  </si>
  <si>
    <t>theta shaped, size 85 arcsec x 60 arcsec acc. to [090]</t>
  </si>
  <si>
    <t>complex</t>
  </si>
  <si>
    <t>bright rims, size 60 arcsec x 30 arcsec acc. to [090]</t>
  </si>
  <si>
    <t>only two possible PNe: VeRa 90 and VeRa 104</t>
  </si>
  <si>
    <t>Gaia DR1 3499149197952168832, Gaia DR2 3499149202247569536, uncorrected distance value only in [001]; distance calculated via Gaia DR2: 193 pc (171...223)pc</t>
  </si>
  <si>
    <t>Huge radial velocity, real PN?</t>
  </si>
  <si>
    <t>Gaia DR1 5954912369961887104; Gaia DR2 5954912374289120896; apparent size 9.6 arcsec [085]; parallax 0.22 ±0.49 mas ==&gt; not useable</t>
  </si>
  <si>
    <t>Gaia DR1 168937006671254144; Gaia DR2 168937010969340160; parallax 2.29±0.24 mas; hence 437 pc (395...488) pc</t>
  </si>
  <si>
    <t>Gaia DR1 5420219727932911744; Gaia DR2 5420219732228461184; parallax 1.52±0.36 mas; hence 658 pc (532...862) pc</t>
  </si>
  <si>
    <t>Gaia DR1 5928675582979093376; Gaia DR2 5928675582979093376; parallax 0.74±0.68 mas; hence 1351 pc (704...16667) pc</t>
  </si>
  <si>
    <t>Gaia DR1 5870592987893097984; Gaia DR2 5870592987893097984; parallax 0.65±0.28 mas; hence 1538pc (1075...2703) pc</t>
  </si>
  <si>
    <t>DR1 designation</t>
  </si>
  <si>
    <t>DR2 designation</t>
  </si>
  <si>
    <t>parallax/mas</t>
  </si>
  <si>
    <t>distance/pc</t>
  </si>
  <si>
    <t>maximum distance/pc</t>
  </si>
  <si>
    <t>minimum distance/pc</t>
  </si>
  <si>
    <t>GAIA data</t>
  </si>
  <si>
    <t>annotation</t>
  </si>
  <si>
    <t>530430522641017216</t>
  </si>
  <si>
    <t>530430144683579008</t>
  </si>
  <si>
    <t>0.23</t>
  </si>
  <si>
    <t>0.17</t>
  </si>
  <si>
    <t>tolerance/(mas)</t>
  </si>
  <si>
    <t>star north of nebula center</t>
  </si>
  <si>
    <t>uncertainty of distance/%</t>
  </si>
  <si>
    <t>425100538516535552</t>
  </si>
  <si>
    <t>425100439735384192</t>
  </si>
  <si>
    <t>-0.67</t>
  </si>
  <si>
    <t>0.57</t>
  </si>
  <si>
    <t>negative parallax</t>
  </si>
  <si>
    <t>515004065266187392</t>
  </si>
  <si>
    <t>515007024509005440</t>
  </si>
  <si>
    <t>0.34</t>
  </si>
  <si>
    <t>0.64</t>
  </si>
  <si>
    <t>0.08</t>
  </si>
  <si>
    <t>0.18</t>
  </si>
  <si>
    <t>0.31</t>
  </si>
  <si>
    <t>0.43</t>
  </si>
  <si>
    <t>nearby second source</t>
  </si>
  <si>
    <t>337112635898356352</t>
  </si>
  <si>
    <t>337112571475961344</t>
  </si>
  <si>
    <t>0.25</t>
  </si>
  <si>
    <t>0.92</t>
  </si>
  <si>
    <t>1.15</t>
  </si>
  <si>
    <t>negative parallax possible</t>
  </si>
  <si>
    <t>440314171671496576</t>
  </si>
  <si>
    <t>440314343470162304</t>
  </si>
  <si>
    <t>brighter star to the west CSPN?</t>
  </si>
  <si>
    <t>467936274585430528</t>
  </si>
  <si>
    <t>467936205865972352</t>
  </si>
  <si>
    <t>1</t>
  </si>
  <si>
    <t>2986313507056193280</t>
  </si>
  <si>
    <t>2986220396462236032</t>
  </si>
  <si>
    <t>2.02</t>
  </si>
  <si>
    <t>0.07</t>
  </si>
  <si>
    <t>very irregular shape of PN, CSPN unclear</t>
  </si>
  <si>
    <t>188438941335865984</t>
  </si>
  <si>
    <t>188439147494309632</t>
  </si>
  <si>
    <t>0.79</t>
  </si>
  <si>
    <t>0.62</t>
  </si>
  <si>
    <t>3333922768148928768</t>
  </si>
  <si>
    <t>3333922699432278656</t>
  </si>
  <si>
    <t>-1.24</t>
  </si>
  <si>
    <t>0.37</t>
  </si>
  <si>
    <t>negative parallax, no CSPN visible</t>
  </si>
  <si>
    <t>3329650894892960000</t>
  </si>
  <si>
    <t>3329653849828221696</t>
  </si>
  <si>
    <t>object saturated</t>
  </si>
  <si>
    <t>3318051592379468032</t>
  </si>
  <si>
    <t>3318052348593263488</t>
  </si>
  <si>
    <t>-0.49</t>
  </si>
  <si>
    <t>0.72</t>
  </si>
  <si>
    <t>faint star in center, brighter star slightly off-center (maybe CSPN? Nebula seems denser in this direction)</t>
  </si>
  <si>
    <t>3330404365299963264</t>
  </si>
  <si>
    <t>3330404266518636416</t>
  </si>
  <si>
    <t>0.19</t>
  </si>
  <si>
    <t>0.04</t>
  </si>
  <si>
    <t>2924036691718469760</t>
  </si>
  <si>
    <t>292403676044081216</t>
  </si>
  <si>
    <t>0.15</t>
  </si>
  <si>
    <t>0.06</t>
  </si>
  <si>
    <t>0.56</t>
  </si>
  <si>
    <t>0.58</t>
  </si>
  <si>
    <t>0.09</t>
  </si>
  <si>
    <t>1004051792029851264</t>
  </si>
  <si>
    <t>1004051581276523008</t>
  </si>
  <si>
    <t>0.28</t>
  </si>
  <si>
    <t>0.12</t>
  </si>
  <si>
    <t>0.32</t>
  </si>
  <si>
    <t>0.38</t>
  </si>
  <si>
    <t>0.44</t>
  </si>
  <si>
    <t>3102946711238949888</t>
  </si>
  <si>
    <t>3102946711233947008</t>
  </si>
  <si>
    <t>3353841486439293440</t>
  </si>
  <si>
    <t>3353841417717450112</t>
  </si>
  <si>
    <t>4.04</t>
  </si>
  <si>
    <t>3135709958718059136</t>
  </si>
  <si>
    <t>3135710272253699584</t>
  </si>
  <si>
    <t>0.61</t>
  </si>
  <si>
    <t>3163546603837063680</t>
  </si>
  <si>
    <t>3163546505053645056</t>
  </si>
  <si>
    <t>1.86</t>
  </si>
  <si>
    <t>1.43</t>
  </si>
  <si>
    <t>1.14</t>
  </si>
  <si>
    <t>huge, irregular object, CSPN to be clarified</t>
  </si>
  <si>
    <t>5588468749564933248</t>
  </si>
  <si>
    <t>5588562590306925184</t>
  </si>
  <si>
    <t>0.74</t>
  </si>
  <si>
    <t>0.27</t>
  </si>
  <si>
    <t>many objects inside PN</t>
  </si>
  <si>
    <t>3088990953739978752</t>
  </si>
  <si>
    <t>3088991026757468800</t>
  </si>
  <si>
    <t>0.13</t>
  </si>
  <si>
    <t>many objects inside PN, but they all seem to be reddened by the nebula except for the one which probably is the CSPN</t>
  </si>
  <si>
    <t>no GAIA object which is a CSPN candidate</t>
  </si>
  <si>
    <t>1040417000955781760</t>
  </si>
  <si>
    <t>1040417211407001984</t>
  </si>
  <si>
    <t>2.58</t>
  </si>
  <si>
    <t>5703415234183544448</t>
  </si>
  <si>
    <t>5703415268543295744</t>
  </si>
  <si>
    <t>0.85</t>
  </si>
  <si>
    <t>660070227819749760</t>
  </si>
  <si>
    <t>660071056749861888</t>
  </si>
  <si>
    <t>0.36</t>
  </si>
  <si>
    <t>0.05</t>
  </si>
  <si>
    <t>two nearby stars in center of PN</t>
  </si>
  <si>
    <t>597323229526420480</t>
  </si>
  <si>
    <t>597324024095840512</t>
  </si>
  <si>
    <t>1.96</t>
  </si>
  <si>
    <t>3827045486868258688</t>
  </si>
  <si>
    <t>3827044765316735104</t>
  </si>
  <si>
    <t>0.1</t>
  </si>
  <si>
    <t>5690535005218988288</t>
  </si>
  <si>
    <t>5690534730341025408</t>
  </si>
  <si>
    <t>0.86</t>
  </si>
  <si>
    <t>brighter star to the northwest (CSPN?)</t>
  </si>
  <si>
    <t>3499148407678938368</t>
  </si>
  <si>
    <t>3499149202247569536</t>
  </si>
  <si>
    <t>7.99</t>
  </si>
  <si>
    <t>6292074763053576448</t>
  </si>
  <si>
    <t>6292074655679874688</t>
  </si>
  <si>
    <t>2.29</t>
  </si>
  <si>
    <t>1305574125595462784</t>
  </si>
  <si>
    <t>1305573511415857536</t>
  </si>
  <si>
    <t>0.99</t>
  </si>
  <si>
    <t>4127291639625566848</t>
  </si>
  <si>
    <t>4127291600965496320</t>
  </si>
  <si>
    <t>0.26</t>
  </si>
  <si>
    <t>0.2</t>
  </si>
  <si>
    <t>4136835842933225856</t>
  </si>
  <si>
    <t>4136835641106850432</t>
  </si>
  <si>
    <t>-0.02</t>
  </si>
  <si>
    <t>4167710507398944896</t>
  </si>
  <si>
    <t>4167707586821183360</t>
  </si>
  <si>
    <t>0.96</t>
  </si>
  <si>
    <t>4489704587831361664</t>
  </si>
  <si>
    <t>4488953930631143168</t>
  </si>
  <si>
    <t>0.41</t>
  </si>
  <si>
    <t>0.51</t>
  </si>
  <si>
    <t>many objects in PN, real CSPN to be clarified</t>
  </si>
  <si>
    <t>4585382126881145216</t>
  </si>
  <si>
    <t>4585381817643702528</t>
  </si>
  <si>
    <t>0.33</t>
  </si>
  <si>
    <t>4272579727430510080</t>
  </si>
  <si>
    <t>4272579796149993728</t>
  </si>
  <si>
    <t>-0.38</t>
  </si>
  <si>
    <t>GAIA position slightly off of CSPN, no GAIA source</t>
  </si>
  <si>
    <t>GAIA source likely to be CSPN?</t>
  </si>
  <si>
    <t>4258557002812051328</t>
  </si>
  <si>
    <t>4258557110213184896</t>
  </si>
  <si>
    <t>0.22</t>
  </si>
  <si>
    <t>0.03</t>
  </si>
  <si>
    <t>GAIA sources probably not CSPN</t>
  </si>
  <si>
    <t>4086643583803214848</t>
  </si>
  <si>
    <t>4086643583803222400</t>
  </si>
  <si>
    <t>4514604677915842176</t>
  </si>
  <si>
    <t>4514604677947726976</t>
  </si>
  <si>
    <t>4521168453101494016</t>
  </si>
  <si>
    <t>4521168448795699328</t>
  </si>
  <si>
    <t>three GAIA CSPN candidates</t>
  </si>
  <si>
    <t>4261355404655776512</t>
  </si>
  <si>
    <t>4261355470375324672</t>
  </si>
  <si>
    <t>-0.51</t>
  </si>
  <si>
    <t>1.16</t>
  </si>
  <si>
    <t>several CSPN candidates, negative parallax</t>
  </si>
  <si>
    <t>4268179207018683776</t>
  </si>
  <si>
    <t>4268179207028750592</t>
  </si>
  <si>
    <t>2024098484650940800</t>
  </si>
  <si>
    <t>2024098484670541952</t>
  </si>
  <si>
    <t>CSPN to be clarified</t>
  </si>
  <si>
    <t>4264850714760067456</t>
  </si>
  <si>
    <t>4264850714761925376</t>
  </si>
  <si>
    <t>2.14</t>
  </si>
  <si>
    <t>1.83</t>
  </si>
  <si>
    <t>4516549404740243200</t>
  </si>
  <si>
    <t>4516549404740191488</t>
  </si>
  <si>
    <t>-2.81</t>
  </si>
  <si>
    <t>1.82</t>
  </si>
  <si>
    <t>negative parallax, very distorted nebula</t>
  </si>
  <si>
    <t>4186077578566100608</t>
  </si>
  <si>
    <t>4186077574260953984</t>
  </si>
  <si>
    <t>-0.32</t>
  </si>
  <si>
    <t>2127685360596967168</t>
  </si>
  <si>
    <t>2127684982639844224</t>
  </si>
  <si>
    <t>4314617943916821504</t>
  </si>
  <si>
    <t>4314617943916816384</t>
  </si>
  <si>
    <t>1820963913284517888</t>
  </si>
  <si>
    <t>1820963913284517504</t>
  </si>
  <si>
    <t>6864617160859527680</t>
  </si>
  <si>
    <t>6864617817991978624</t>
  </si>
  <si>
    <t>0.63</t>
  </si>
  <si>
    <t>6864496145861166976</t>
  </si>
  <si>
    <t>6864496115795567488</t>
  </si>
  <si>
    <t>1.05</t>
  </si>
  <si>
    <t>0.5</t>
  </si>
  <si>
    <t>1.5</t>
  </si>
  <si>
    <t>fainter second star close to suspected CSPN, but much more reddened</t>
  </si>
  <si>
    <t>4241183555154849152</t>
  </si>
  <si>
    <t>4241183550857632896</t>
  </si>
  <si>
    <t>0.55</t>
  </si>
  <si>
    <t>2.66</t>
  </si>
  <si>
    <t>1.27</t>
  </si>
  <si>
    <t>1826937598613303296</t>
  </si>
  <si>
    <t>1826936121144576896</t>
  </si>
  <si>
    <t>6907822680725108608</t>
  </si>
  <si>
    <t>6907822573352460032</t>
  </si>
  <si>
    <t>2071606698462472192</t>
  </si>
  <si>
    <t>2071605220993676544</t>
  </si>
  <si>
    <t>0.9</t>
  </si>
  <si>
    <t>probably correct star (blue), but to be verified</t>
  </si>
  <si>
    <t>1761341658317299840</t>
  </si>
  <si>
    <t>1761341417799128320</t>
  </si>
  <si>
    <t>0.69</t>
  </si>
  <si>
    <t>GAIA object present but no data on parallax</t>
  </si>
  <si>
    <t>1840395582281789440</t>
  </si>
  <si>
    <t>1840395547924993152</t>
  </si>
  <si>
    <t>1.47</t>
  </si>
  <si>
    <t>0.16</t>
  </si>
  <si>
    <t>many GAIA objects</t>
  </si>
  <si>
    <t>1850685194346752512</t>
  </si>
  <si>
    <t>1850685091269441792</t>
  </si>
  <si>
    <t>further investigation necessary to verify CSPN</t>
  </si>
  <si>
    <t>2004936604028449664</t>
  </si>
  <si>
    <t>2004936573978252672</t>
  </si>
  <si>
    <t>0.29</t>
  </si>
  <si>
    <t>2002155050058973440</t>
  </si>
  <si>
    <t>2002155050070646912</t>
  </si>
  <si>
    <t>1998217595844746752</t>
  </si>
  <si>
    <t>1998212476247082880</t>
  </si>
  <si>
    <t>0.02</t>
  </si>
  <si>
    <t>supposed CSPN quite reddened</t>
  </si>
  <si>
    <t>1944244077575200512</t>
  </si>
  <si>
    <t>1944244047502655232</t>
  </si>
  <si>
    <t>0.35</t>
  </si>
  <si>
    <t>0.21</t>
  </si>
  <si>
    <t>no GAIA object (infrared source)</t>
  </si>
  <si>
    <t>4059634531688946304</t>
  </si>
  <si>
    <t>4059634527341796480</t>
  </si>
  <si>
    <t>0.45</t>
  </si>
  <si>
    <t>no parallax data for probable CSPN</t>
  </si>
  <si>
    <t>4061315027809825536</t>
  </si>
  <si>
    <t>4061303281130808448</t>
  </si>
  <si>
    <t>4060495277488971904</t>
  </si>
  <si>
    <t>4060495277524049504</t>
  </si>
  <si>
    <t>1.2</t>
  </si>
  <si>
    <t>0.52</t>
  </si>
  <si>
    <t>4043623129955321728</t>
  </si>
  <si>
    <t>4043622756199128064</t>
  </si>
  <si>
    <t>1827256628792528256</t>
  </si>
  <si>
    <t>1827256624493300096</t>
  </si>
  <si>
    <t>saturated in DSS</t>
  </si>
  <si>
    <t>2090486618786534784</t>
  </si>
  <si>
    <t>2090486687501722240</t>
  </si>
  <si>
    <t>GAIA CSPN1 candidate has negative parallax, second one no data on parallax</t>
  </si>
  <si>
    <t>843950697025331072</t>
  </si>
  <si>
    <t>843950873117830528</t>
  </si>
  <si>
    <t>537481110890592256</t>
  </si>
  <si>
    <t>537481007814722688</t>
  </si>
  <si>
    <t>2376581056154902400</t>
  </si>
  <si>
    <t>2376592910265354368</t>
  </si>
  <si>
    <t>1.95</t>
  </si>
  <si>
    <t>second CSPN candidate with parallax 1.8±0.03 mas</t>
  </si>
  <si>
    <t>5084893665286634368</t>
  </si>
  <si>
    <t>5084896688945791232</t>
  </si>
  <si>
    <t>2.55</t>
  </si>
  <si>
    <t>473900510984767488</t>
  </si>
  <si>
    <t>473712872456844544</t>
  </si>
  <si>
    <t>168947280233415424</t>
  </si>
  <si>
    <t>168937010969340160</t>
  </si>
  <si>
    <t>3189152099342573568</t>
  </si>
  <si>
    <t>3189152962633165056</t>
  </si>
  <si>
    <t>0.82</t>
  </si>
  <si>
    <t>3336140483100970240</t>
  </si>
  <si>
    <t>3336140414380977664</t>
  </si>
  <si>
    <t>0.53</t>
  </si>
  <si>
    <t>965066438308133248</t>
  </si>
  <si>
    <t>965066369588651648</t>
  </si>
  <si>
    <t>0.11</t>
  </si>
  <si>
    <t>3109444653154910464</t>
  </si>
  <si>
    <t>3109444657456300288</t>
  </si>
  <si>
    <t>885587248156840576</t>
  </si>
  <si>
    <t>885587110718845568</t>
  </si>
  <si>
    <t>865131212280397184</t>
  </si>
  <si>
    <t>865037169677723904</t>
  </si>
  <si>
    <t>3029215046323057920</t>
  </si>
  <si>
    <t>3029214290412318720</t>
  </si>
  <si>
    <t>2.37</t>
  </si>
  <si>
    <t>5716990595018725760</t>
  </si>
  <si>
    <t>5716990599319182080</t>
  </si>
  <si>
    <t>no parallax data</t>
  </si>
  <si>
    <t>5601582349870164736</t>
  </si>
  <si>
    <t>5601582285451511040</t>
  </si>
  <si>
    <t>0.4</t>
  </si>
  <si>
    <t>5709929050304815360</t>
  </si>
  <si>
    <t>5709928951521751168</t>
  </si>
  <si>
    <t>0.42</t>
  </si>
  <si>
    <t>5427327005456699008</t>
  </si>
  <si>
    <t>5427326253844953216</t>
  </si>
  <si>
    <t>0.3</t>
  </si>
  <si>
    <t>CSPN candidate not in center</t>
  </si>
  <si>
    <t>5623380240906851200</t>
  </si>
  <si>
    <t>5623380240906854656</t>
  </si>
  <si>
    <t>5307241888819403648</t>
  </si>
  <si>
    <t>5307241785737968256</t>
  </si>
  <si>
    <t>0.46</t>
  </si>
  <si>
    <t>many CSPN candidates</t>
  </si>
  <si>
    <t>5420219796652688768</t>
  </si>
  <si>
    <t>5420219732233481472</t>
  </si>
  <si>
    <t>no parallax data, 10mag star HD 87892 has 1.16 ± 0.05 mas (862 pc), probably physically associated [Kohoutek, Laustsen: Central Star of NGC 3132: A Visual Binary; 1977, A&amp;A]</t>
  </si>
  <si>
    <t>5198687999162214784</t>
  </si>
  <si>
    <t>5198687896083997312</t>
  </si>
  <si>
    <t>5252991602857315840</t>
  </si>
  <si>
    <t>5252991607174388736</t>
  </si>
  <si>
    <t>5668873973317614464</t>
  </si>
  <si>
    <t>5668874905325843456</t>
  </si>
  <si>
    <t>0.68</t>
  </si>
  <si>
    <t>5336133721533588480</t>
  </si>
  <si>
    <t>5336133687170599040</t>
  </si>
  <si>
    <t>0.65</t>
  </si>
  <si>
    <t>5342260505236904320</t>
  </si>
  <si>
    <t>5342260406474812416</t>
  </si>
  <si>
    <t>-0.17</t>
  </si>
  <si>
    <t>negative parallax value</t>
  </si>
  <si>
    <t>5860341901684492288</t>
  </si>
  <si>
    <t>5860341901722274688</t>
  </si>
  <si>
    <t>3519612556748934528</t>
  </si>
  <si>
    <t>3519614068578061568</t>
  </si>
  <si>
    <t>0.97</t>
  </si>
  <si>
    <t>5863702868212588928</t>
  </si>
  <si>
    <t>5863702868275424384</t>
  </si>
  <si>
    <t>0.59</t>
  </si>
  <si>
    <t>many objects</t>
  </si>
  <si>
    <t>6093370467631221120</t>
  </si>
  <si>
    <t>6093370471935953152</t>
  </si>
  <si>
    <t>5851109336936918784</t>
  </si>
  <si>
    <t>5851109332606802432</t>
  </si>
  <si>
    <t>5873264320116066304</t>
  </si>
  <si>
    <t>5873264285765311232</t>
  </si>
  <si>
    <t>6199243576141758464</t>
  </si>
  <si>
    <t>6199243477361421440</t>
  </si>
  <si>
    <t>1.52</t>
  </si>
  <si>
    <t>6000019151604563712</t>
  </si>
  <si>
    <t>6000019147299399936</t>
  </si>
  <si>
    <t>5833343531119789696</t>
  </si>
  <si>
    <t>5833343496760087808</t>
  </si>
  <si>
    <t>6011169161580162688</t>
  </si>
  <si>
    <t>6011169161583903488</t>
  </si>
  <si>
    <t>1380205195317492352</t>
  </si>
  <si>
    <t>1380199049219990784</t>
  </si>
  <si>
    <t>6022549519248449664</t>
  </si>
  <si>
    <t>6022549519257057280</t>
  </si>
  <si>
    <t>1.06</t>
  </si>
  <si>
    <t>0.24</t>
  </si>
  <si>
    <t>6017028901418985984</t>
  </si>
  <si>
    <t>6017034570775817984</t>
  </si>
  <si>
    <t>0.73</t>
  </si>
  <si>
    <t>1299563954519439872</t>
  </si>
  <si>
    <t>1299564195037054592</t>
  </si>
  <si>
    <t>-2.26</t>
  </si>
  <si>
    <t>negative parallax; no other GAIA source</t>
  </si>
  <si>
    <t>no probable GAIA source</t>
  </si>
  <si>
    <t>4141505095152233984</t>
  </si>
  <si>
    <t>4141505881131938560</t>
  </si>
  <si>
    <t>5925023250182535680</t>
  </si>
  <si>
    <t>5925023250182476416</t>
  </si>
  <si>
    <t>5972577059371035520</t>
  </si>
  <si>
    <t>5972577055062637056</t>
  </si>
  <si>
    <t>0.54</t>
  </si>
  <si>
    <t>4111368477867364352</t>
  </si>
  <si>
    <t>4111368477921050368</t>
  </si>
  <si>
    <t>0.88</t>
  </si>
  <si>
    <t>4119025025881252992</t>
  </si>
  <si>
    <t>4119025030204237568</t>
  </si>
  <si>
    <t>many sources, negative parallax possible</t>
  </si>
  <si>
    <t>4095023408603593472</t>
  </si>
  <si>
    <t>4095023378548972544</t>
  </si>
  <si>
    <t>no parallax data on only source which might be CSPN</t>
  </si>
  <si>
    <t>1633325553856800512</t>
  </si>
  <si>
    <t>1633325248915154176</t>
  </si>
  <si>
    <t>4039600605152596736</t>
  </si>
  <si>
    <t>4039600536544395392</t>
  </si>
  <si>
    <t>1.07</t>
  </si>
  <si>
    <t>many GAIA sources</t>
  </si>
  <si>
    <t>050864444737732352</t>
  </si>
  <si>
    <t>4050864444737919104</t>
  </si>
  <si>
    <t>4094749875029446528</t>
  </si>
  <si>
    <t>4094749870714268544</t>
  </si>
  <si>
    <t>-0.04</t>
  </si>
  <si>
    <t>4472051340236715520</t>
  </si>
  <si>
    <t>4472051344537031808</t>
  </si>
  <si>
    <t>4094354497502302848</t>
  </si>
  <si>
    <t>4094354493205707392</t>
  </si>
  <si>
    <t>4052705512455856512</t>
  </si>
  <si>
    <t>4052705512455876736</t>
  </si>
  <si>
    <t>1.55</t>
  </si>
  <si>
    <t>0.49</t>
  </si>
  <si>
    <t>4089517088899317760</t>
  </si>
  <si>
    <t>4089517157442187008</t>
  </si>
  <si>
    <t>2131593952638996480</t>
  </si>
  <si>
    <t>2131594128728400128</t>
  </si>
  <si>
    <t>-0.28</t>
  </si>
  <si>
    <t>4206136140990154496</t>
  </si>
  <si>
    <t>4206136209740612352</t>
  </si>
  <si>
    <t>2039515042127785984</t>
  </si>
  <si>
    <t>2039515046433996544</t>
  </si>
  <si>
    <t>4261132097693017600</t>
  </si>
  <si>
    <t>4261038467432411776</t>
  </si>
  <si>
    <t>4262769064365830912</t>
  </si>
  <si>
    <t>4262769064373735296</t>
  </si>
  <si>
    <t>4294123012822757248</t>
  </si>
  <si>
    <t>4294123077230164736</t>
  </si>
  <si>
    <t>2.04</t>
  </si>
  <si>
    <t>4296362443129516800</t>
  </si>
  <si>
    <t>4296362443149857920</t>
  </si>
  <si>
    <t>4182562783481126144</t>
  </si>
  <si>
    <t>4182562817845749248</t>
  </si>
  <si>
    <t>-0.69</t>
  </si>
  <si>
    <t>2135352396911758848</t>
  </si>
  <si>
    <t>2135352396915239808</t>
  </si>
  <si>
    <t>2086776488591968384</t>
  </si>
  <si>
    <t>2086764737566091136</t>
  </si>
  <si>
    <t>-0.45</t>
  </si>
  <si>
    <t>0.71</t>
  </si>
  <si>
    <t>2028777318964979968</t>
  </si>
  <si>
    <t>2028777318992611072</t>
  </si>
  <si>
    <t>0.48</t>
  </si>
  <si>
    <t>4237745790317654144</t>
  </si>
  <si>
    <t>4237745794618477440</t>
  </si>
  <si>
    <t>1809552460055590784</t>
  </si>
  <si>
    <t>1809552460055588608</t>
  </si>
  <si>
    <t>0.75</t>
  </si>
  <si>
    <t>2082490931567759744</t>
  </si>
  <si>
    <t>2082491657427348352</t>
  </si>
  <si>
    <t>1803234911056642944</t>
  </si>
  <si>
    <t>1803234906762692736</t>
  </si>
  <si>
    <t>2053683421984101632</t>
  </si>
  <si>
    <t>2053683628140774528</t>
  </si>
  <si>
    <t>0.84</t>
  </si>
  <si>
    <t>1816547656114324992</t>
  </si>
  <si>
    <t>1816547660416810880</t>
  </si>
  <si>
    <t>2188753305847822976</t>
  </si>
  <si>
    <t>2188752549933584384</t>
  </si>
  <si>
    <t>-0.35</t>
  </si>
  <si>
    <t>inconsistent data, of two data sets (one with negative parallax, the other without parallax data)</t>
  </si>
  <si>
    <t>6889338820815234944</t>
  </si>
  <si>
    <t>6889338034837425920</t>
  </si>
  <si>
    <t>0.87</t>
  </si>
  <si>
    <t>2165238772240986496</t>
  </si>
  <si>
    <t>2165238733564304768</t>
  </si>
  <si>
    <t>2164192926215574656</t>
  </si>
  <si>
    <t>2164192930525717248</t>
  </si>
  <si>
    <t>1.02</t>
  </si>
  <si>
    <t>2216998964996255744</t>
  </si>
  <si>
    <t>2216998964996270208</t>
  </si>
  <si>
    <t>1770058895738684672</t>
  </si>
  <si>
    <t>1770058865674512896</t>
  </si>
  <si>
    <t>2216734669893445120</t>
  </si>
  <si>
    <t>2216734669893916800</t>
  </si>
  <si>
    <t>-0.43</t>
  </si>
  <si>
    <t>6629061745388486912</t>
  </si>
  <si>
    <t>6628874205642084224</t>
  </si>
  <si>
    <t>4.98</t>
  </si>
  <si>
    <t>2201080647969508352</t>
  </si>
  <si>
    <t>2201080755349789568</t>
  </si>
  <si>
    <t>1924818524606795776</t>
  </si>
  <si>
    <t>1924818288379268736</t>
  </si>
  <si>
    <t>4068200478871495808</t>
  </si>
  <si>
    <t>4068200581950668032</t>
  </si>
  <si>
    <t>6759935235761643648</t>
  </si>
  <si>
    <t>6759935304494857984</t>
  </si>
  <si>
    <t>-0.44</t>
  </si>
  <si>
    <t>2009638463638197504</t>
  </si>
  <si>
    <t>2009637806507452672</t>
  </si>
  <si>
    <t>5411325610881597440</t>
  </si>
  <si>
    <t>5411328565822822528</t>
  </si>
  <si>
    <t>5794858077216215680</t>
  </si>
  <si>
    <t>5794858077215766656</t>
  </si>
  <si>
    <t>5822458228549980672</t>
  </si>
  <si>
    <t>5822458022416453120</t>
  </si>
  <si>
    <t>5817579558022261760</t>
  </si>
  <si>
    <t>5817579656799850112</t>
  </si>
  <si>
    <t>-5.32</t>
  </si>
  <si>
    <t>463227993995394816</t>
  </si>
  <si>
    <t>463228376251556224</t>
  </si>
  <si>
    <t>219836354857892608</t>
  </si>
  <si>
    <t>219833434282576000</t>
  </si>
  <si>
    <t>objects appear off-centered</t>
  </si>
  <si>
    <t>2985789319182860928</t>
  </si>
  <si>
    <t>2985789113026163584</t>
  </si>
  <si>
    <t>6291509403627425664</t>
  </si>
  <si>
    <t>6291509197468092672</t>
  </si>
  <si>
    <t>5954912202458412160</t>
  </si>
  <si>
    <t>5954912374289120896</t>
  </si>
  <si>
    <t>4203649492392020608</t>
  </si>
  <si>
    <t>4203649492392070912</t>
  </si>
  <si>
    <t>6714803410174961920</t>
  </si>
  <si>
    <t>6714803311390242048</t>
  </si>
  <si>
    <t>2286089320750009088</t>
  </si>
  <si>
    <t>2286089355109979008</t>
  </si>
  <si>
    <t>511905126110645504</t>
  </si>
  <si>
    <t>511904404556131200</t>
  </si>
  <si>
    <t>218544909732657280</t>
  </si>
  <si>
    <t>218544737933650944</t>
  </si>
  <si>
    <t>197747200615448448</t>
  </si>
  <si>
    <t>196996680850087936</t>
  </si>
  <si>
    <t>2.25</t>
  </si>
  <si>
    <t>no probable GAIA source, but bright star (?)</t>
  </si>
  <si>
    <t>5222772006805335296</t>
  </si>
  <si>
    <t>5222772389050179840</t>
  </si>
  <si>
    <t>5257233316865007104</t>
  </si>
  <si>
    <t>5257233316864999168</t>
  </si>
  <si>
    <t>5252805480451009280</t>
  </si>
  <si>
    <t>5252805514810793728</t>
  </si>
  <si>
    <t>5240291148351609856</t>
  </si>
  <si>
    <t>5240291148351633408</t>
  </si>
  <si>
    <t>1720137872382132992</t>
  </si>
  <si>
    <t>1720138697015345024</t>
  </si>
  <si>
    <t>6102472194822255872</t>
  </si>
  <si>
    <t>6102472263541814272</t>
  </si>
  <si>
    <t>0.39</t>
  </si>
  <si>
    <t>4457217863224797184</t>
  </si>
  <si>
    <t>4457218245479455744</t>
  </si>
  <si>
    <t>5992575625378397312</t>
  </si>
  <si>
    <t>5992575625377163264</t>
  </si>
  <si>
    <t>-0.11</t>
  </si>
  <si>
    <t>4126115643232815104</t>
  </si>
  <si>
    <t>4126115570219432448</t>
  </si>
  <si>
    <t>5966769816887131008</t>
  </si>
  <si>
    <t>5966769881320062208</t>
  </si>
  <si>
    <t>5923386519737528960</t>
  </si>
  <si>
    <t>5923374773032038528</t>
  </si>
  <si>
    <t>5955085238108552192</t>
  </si>
  <si>
    <t>5955085238132418048</t>
  </si>
  <si>
    <t>4070561031520413056</t>
  </si>
  <si>
    <t>4070561031520426624</t>
  </si>
  <si>
    <t>no parallax data, star off-center</t>
  </si>
  <si>
    <t>4063199900109312384</t>
  </si>
  <si>
    <t>4063199904342190208</t>
  </si>
  <si>
    <t>6708046881158952064</t>
  </si>
  <si>
    <t>6708047083020633472</t>
  </si>
  <si>
    <t>4201385048165375232</t>
  </si>
  <si>
    <t>4201385082534035200</t>
  </si>
  <si>
    <t>1808888909088033152</t>
  </si>
  <si>
    <t>1808888698632805632</t>
  </si>
  <si>
    <t>-8.7</t>
  </si>
  <si>
    <t>6574223770457295744</t>
  </si>
  <si>
    <t>6574225217863069056</t>
  </si>
  <si>
    <t>0.78</t>
  </si>
  <si>
    <t>2000514505695767424</t>
  </si>
  <si>
    <t>2000514441286173568</t>
  </si>
  <si>
    <t>250335329945991040</t>
  </si>
  <si>
    <t>250358801943821952</t>
  </si>
  <si>
    <t>2218688192814798208</t>
  </si>
  <si>
    <t>2218688261534278912</t>
  </si>
  <si>
    <t>1.12</t>
  </si>
  <si>
    <t>3291783744495379968</t>
  </si>
  <si>
    <t>3291783576991686784</t>
  </si>
  <si>
    <t>3370531213953508864</t>
  </si>
  <si>
    <t>3370531286968467200</t>
  </si>
  <si>
    <t>4039968048223742848</t>
  </si>
  <si>
    <t>4039968048264803712</t>
  </si>
  <si>
    <t>no parallax data, unknown if source is correct</t>
  </si>
  <si>
    <t>5836638801814847616</t>
  </si>
  <si>
    <t>5836638797516192256</t>
  </si>
  <si>
    <t>-1.3</t>
  </si>
  <si>
    <t>0.8</t>
  </si>
  <si>
    <t>5941041034348349056</t>
  </si>
  <si>
    <t>5941041038676090112</t>
  </si>
  <si>
    <t>5972796274486227200</t>
  </si>
  <si>
    <t>5972796274501776000</t>
  </si>
  <si>
    <t>no GAIA source</t>
  </si>
  <si>
    <t>4067060354000963584</t>
  </si>
  <si>
    <t>4067060289667895808</t>
  </si>
  <si>
    <t>4069112351932449280</t>
  </si>
  <si>
    <t>4069112248861766400</t>
  </si>
  <si>
    <t>2.43</t>
  </si>
  <si>
    <t>4089747745794684288</t>
  </si>
  <si>
    <t>4089747745643012480</t>
  </si>
  <si>
    <t>0.47</t>
  </si>
  <si>
    <t>4155745832326206464</t>
  </si>
  <si>
    <t>4155745828024250880</t>
  </si>
  <si>
    <t>4105688572624934656</t>
  </si>
  <si>
    <t>4105687095185504384</t>
  </si>
  <si>
    <t>2250116117787010560</t>
  </si>
  <si>
    <t>2250116087721500160</t>
  </si>
  <si>
    <t>1866898970765802240</t>
  </si>
  <si>
    <t>1866922365452368768</t>
  </si>
  <si>
    <t>6090256513264893184</t>
  </si>
  <si>
    <t>6090256513264898816</t>
  </si>
  <si>
    <t>2125895630543136256</t>
  </si>
  <si>
    <t>2125895669204184832</t>
  </si>
  <si>
    <t>2050526925958952192</t>
  </si>
  <si>
    <t>2050526964622031744</t>
  </si>
  <si>
    <t>0.0048</t>
  </si>
  <si>
    <t>extremely low parallax, correct measurement?</t>
  </si>
  <si>
    <t>6022980454782289280</t>
  </si>
  <si>
    <t>6022980081133498368</t>
  </si>
  <si>
    <t>-2.42</t>
  </si>
  <si>
    <t>no probable CSPN candidate in GAIA</t>
  </si>
  <si>
    <t>6027623799788431744</t>
  </si>
  <si>
    <t>6027623799797947776</t>
  </si>
  <si>
    <t>5966477789178647424</t>
  </si>
  <si>
    <t>5966477793476381056</t>
  </si>
  <si>
    <t>5965494933156311168</t>
  </si>
  <si>
    <t>5965494928876093824</t>
  </si>
  <si>
    <t>0.81</t>
  </si>
  <si>
    <t>5965810424294597632</t>
  </si>
  <si>
    <t>5965810351256669952</t>
  </si>
  <si>
    <t>1.7</t>
  </si>
  <si>
    <t>4058987022426838656</t>
  </si>
  <si>
    <t>4058987022459300096</t>
  </si>
  <si>
    <t>4114722469423040768</t>
  </si>
  <si>
    <t>4114722469423030272</t>
  </si>
  <si>
    <t>0.14</t>
  </si>
  <si>
    <t>5975747707284664704</t>
  </si>
  <si>
    <t>5975747702989704064</t>
  </si>
  <si>
    <t>-0.55</t>
  </si>
  <si>
    <t>5975007147547689856</t>
  </si>
  <si>
    <t>5975007147549090432</t>
  </si>
  <si>
    <t>4110479896399150208</t>
  </si>
  <si>
    <t>4110479900747426944</t>
  </si>
  <si>
    <t>4110404274898968960</t>
  </si>
  <si>
    <t>4110404068789630592</t>
  </si>
  <si>
    <t>4109679250051019136</t>
  </si>
  <si>
    <t>4109679250049965440</t>
  </si>
  <si>
    <t>5959304442189582848</t>
  </si>
  <si>
    <t>5959304437876436224</t>
  </si>
  <si>
    <t>5962119943564836224</t>
  </si>
  <si>
    <t>5962119947905038592</t>
  </si>
  <si>
    <t>4117684240171006336</t>
  </si>
  <si>
    <t>4117684240169811456</t>
  </si>
  <si>
    <t>-0.25</t>
  </si>
  <si>
    <t>5961023459912207360</t>
  </si>
  <si>
    <t>5961023459912201088</t>
  </si>
  <si>
    <t>4041789384979293824</t>
  </si>
  <si>
    <t>4041789389226809728</t>
  </si>
  <si>
    <t>-3.49</t>
  </si>
  <si>
    <t>4041720699831797248</t>
  </si>
  <si>
    <t>4041720699831756160</t>
  </si>
  <si>
    <t>1.23</t>
  </si>
  <si>
    <t>4041808145481405696</t>
  </si>
  <si>
    <t>4041808145481393280</t>
  </si>
  <si>
    <t>4041751181184047616</t>
  </si>
  <si>
    <t>4041751177000029056</t>
  </si>
  <si>
    <t>many sources, CSPN to be clarified</t>
  </si>
  <si>
    <t>4041552886825415680</t>
  </si>
  <si>
    <t>4041552891219095552</t>
  </si>
  <si>
    <t>2375235490145161984</t>
  </si>
  <si>
    <t>2374478888706303360</t>
  </si>
  <si>
    <t>1.46</t>
  </si>
  <si>
    <t>0.94</t>
  </si>
  <si>
    <t>5958174174315030528</t>
  </si>
  <si>
    <t>5958174178599344768</t>
  </si>
  <si>
    <t>-0.14</t>
  </si>
  <si>
    <t>4039895785418472064</t>
  </si>
  <si>
    <t>4039895819767450624</t>
  </si>
  <si>
    <t>4043128590105490688</t>
  </si>
  <si>
    <t>4043128594411861120</t>
  </si>
  <si>
    <t>very crowded field, negative parallax</t>
  </si>
  <si>
    <t>4056120934962040704</t>
  </si>
  <si>
    <t>4056120934862926848</t>
  </si>
  <si>
    <t>4042368312324531968</t>
  </si>
  <si>
    <t>4042368312133298816</t>
  </si>
  <si>
    <t>very crowded field</t>
  </si>
  <si>
    <t>4042401469289869312</t>
  </si>
  <si>
    <t>4042401434930130560</t>
  </si>
  <si>
    <t>4042380853446257664</t>
  </si>
  <si>
    <t>4042380857826322176</t>
  </si>
  <si>
    <t>4043963703583814144</t>
  </si>
  <si>
    <t>4043963707852231808</t>
  </si>
  <si>
    <t>0.6</t>
  </si>
  <si>
    <t>4043695083373803648</t>
  </si>
  <si>
    <t>4043695079072981248</t>
  </si>
  <si>
    <t>4062301564840256256</t>
  </si>
  <si>
    <t>4062301564840251520</t>
  </si>
  <si>
    <t>4042891061359209856</t>
  </si>
  <si>
    <t>4042891061192838400</t>
  </si>
  <si>
    <t>2055402297955134720</t>
  </si>
  <si>
    <t>2055401576400630528</t>
  </si>
  <si>
    <t>5647809357755377024</t>
  </si>
  <si>
    <t>5647809392112960000</t>
  </si>
  <si>
    <t>6025240677023530496</t>
  </si>
  <si>
    <t>6025240677023518336</t>
  </si>
  <si>
    <t>2288467220802566528</t>
  </si>
  <si>
    <t>2288467259457987840</t>
  </si>
  <si>
    <t>2.69</t>
  </si>
  <si>
    <t>2935204220877155072</t>
  </si>
  <si>
    <t>2935204431329719808</t>
  </si>
  <si>
    <t>CSPN hidden behin dust?</t>
  </si>
  <si>
    <t>3135504693644904448</t>
  </si>
  <si>
    <t>3135504732298169600</t>
  </si>
  <si>
    <t>1.37</t>
  </si>
  <si>
    <t>5715880225711508608</t>
  </si>
  <si>
    <t>5715880328790766208</t>
  </si>
  <si>
    <t>3070611315507863808</t>
  </si>
  <si>
    <t>3070613063558890240</t>
  </si>
  <si>
    <t>4556040422141472512</t>
  </si>
  <si>
    <t>4556040392088375168</t>
  </si>
  <si>
    <t>2.75</t>
  </si>
  <si>
    <t>fore- / background star? off center object; GAIA source closer to center has negative parallax</t>
  </si>
  <si>
    <t>4594462516671187712</t>
  </si>
  <si>
    <t>4594460760030429056</t>
  </si>
  <si>
    <t>0.67</t>
  </si>
  <si>
    <t>2160560071070087168</t>
  </si>
  <si>
    <t>2160562927224840576</t>
  </si>
  <si>
    <t>4517888747360691840</t>
  </si>
  <si>
    <t>4517888747373052800</t>
  </si>
  <si>
    <t>1940268930716234624</t>
  </si>
  <si>
    <t>1940269720990515584</t>
  </si>
  <si>
    <t>-1.52</t>
  </si>
  <si>
    <t>5399388144411088384</t>
  </si>
  <si>
    <t>5399388964749811456</t>
  </si>
  <si>
    <t>6133278105451376896</t>
  </si>
  <si>
    <t>6133278036730727296</t>
  </si>
  <si>
    <t>4648433964770672512</t>
  </si>
  <si>
    <t>4648434175230114048</t>
  </si>
  <si>
    <t>5455506251524175616</t>
  </si>
  <si>
    <t>5455506530699796608</t>
  </si>
  <si>
    <t>5995639556269954176</t>
  </si>
  <si>
    <t>5995639345808862976</t>
  </si>
  <si>
    <t>2060926901517714816</t>
  </si>
  <si>
    <t>2060926897208561280</t>
  </si>
  <si>
    <t>picked the one which seems bluest</t>
  </si>
  <si>
    <t>936606095220718592</t>
  </si>
  <si>
    <t>936605992140011392</t>
  </si>
  <si>
    <t>2871119563602843392</t>
  </si>
  <si>
    <t>2871119705335735552</t>
  </si>
  <si>
    <t>1.21</t>
  </si>
  <si>
    <t>3158421165958140416</t>
  </si>
  <si>
    <t>3158419684195782656</t>
  </si>
  <si>
    <t>6868431194896826496</t>
  </si>
  <si>
    <t>6868431267910764160</t>
  </si>
  <si>
    <t>two objects in the very center</t>
  </si>
  <si>
    <t>6033785806528545792</t>
  </si>
  <si>
    <t>6033785806546839936</t>
  </si>
  <si>
    <t>5924383364485163008</t>
  </si>
  <si>
    <t>5924383368793138560</t>
  </si>
  <si>
    <t>4278089212706048768</t>
  </si>
  <si>
    <t>4278089212706036736</t>
  </si>
  <si>
    <t>-1.37</t>
  </si>
  <si>
    <t>4271262065824714496</t>
  </si>
  <si>
    <t>4271262276290004864</t>
  </si>
  <si>
    <t>4276360329448186496</t>
  </si>
  <si>
    <t>4276358851977975168</t>
  </si>
  <si>
    <t>-0.74</t>
  </si>
  <si>
    <t>4283434041796009344</t>
  </si>
  <si>
    <t>4283434037501295744</t>
  </si>
  <si>
    <t>4259650196567849216</t>
  </si>
  <si>
    <t>4259650192241859840</t>
  </si>
  <si>
    <t>4155606263079778944</t>
  </si>
  <si>
    <t>4155606331827457408</t>
  </si>
  <si>
    <t>4278957685147229056</t>
  </si>
  <si>
    <t>4278957685147239552</t>
  </si>
  <si>
    <t>4503757445951344512</t>
  </si>
  <si>
    <t>4503757445981896832</t>
  </si>
  <si>
    <t>-0.005</t>
  </si>
  <si>
    <t>4311505604447596800</t>
  </si>
  <si>
    <t>4311505638850116096</t>
  </si>
  <si>
    <t>-0.1</t>
  </si>
  <si>
    <t>4504427254713099520</t>
  </si>
  <si>
    <t>4504427250399940864</t>
  </si>
  <si>
    <t>4261880968210840192</t>
  </si>
  <si>
    <t>4261880968243745152</t>
  </si>
  <si>
    <t>-1</t>
  </si>
  <si>
    <t>4262011019818870656</t>
  </si>
  <si>
    <t>4262011019866089856</t>
  </si>
  <si>
    <t>4264027902105998080</t>
  </si>
  <si>
    <t>4264027897793472384</t>
  </si>
  <si>
    <t>2038257475708276096</t>
  </si>
  <si>
    <t>2038257376937231488</t>
  </si>
  <si>
    <t>4293331879868247936</t>
  </si>
  <si>
    <t>4293331879883566976</t>
  </si>
  <si>
    <t>-0.2</t>
  </si>
  <si>
    <t>4309575583585009024</t>
  </si>
  <si>
    <t>4309563832565090432</t>
  </si>
  <si>
    <t>2018131022750501376</t>
  </si>
  <si>
    <t>2018131400704379648</t>
  </si>
  <si>
    <t>4050854446031889024</t>
  </si>
  <si>
    <t>4050854450293755136</t>
  </si>
  <si>
    <t>50911825068531072</t>
  </si>
  <si>
    <t>50865022809069184</t>
  </si>
  <si>
    <t>2032745074166594688</t>
  </si>
  <si>
    <t>2032744769234150016</t>
  </si>
  <si>
    <t>looks more like a galaxy (spiral arms)</t>
  </si>
  <si>
    <t>4056540707913788416</t>
  </si>
  <si>
    <t>4056540673461301760</t>
  </si>
  <si>
    <t>4056579534432166784</t>
  </si>
  <si>
    <t>4056579534283223680</t>
  </si>
  <si>
    <t>4060016062173979904</t>
  </si>
  <si>
    <t>4060016062173995520</t>
  </si>
  <si>
    <t>4063378574972871680</t>
  </si>
  <si>
    <t>only DR2 data</t>
  </si>
  <si>
    <t>4063399809226525696</t>
  </si>
  <si>
    <t>4063399907990515456</t>
  </si>
  <si>
    <t>4056603178128771840</t>
  </si>
  <si>
    <t>4056603173814917376</t>
  </si>
  <si>
    <t>5369311106914640000</t>
  </si>
  <si>
    <t>5369311141281715072</t>
  </si>
  <si>
    <t>3103819586030807552</t>
  </si>
  <si>
    <t>3103822540968315264</t>
  </si>
  <si>
    <t>2.81</t>
  </si>
  <si>
    <t>high parallax realistic?</t>
  </si>
  <si>
    <t>2920763372590106496</t>
  </si>
  <si>
    <t>2920762925913505024</t>
  </si>
  <si>
    <t>5611419371169657216</t>
  </si>
  <si>
    <t>5611419577328099840</t>
  </si>
  <si>
    <t>5609834704330119168</t>
  </si>
  <si>
    <t>5609834734391604736</t>
  </si>
  <si>
    <t>5593164110894238720</t>
  </si>
  <si>
    <t>5593164110894267904</t>
  </si>
  <si>
    <t>3056940125365743616</t>
  </si>
  <si>
    <t>3056940091011171456</t>
  </si>
  <si>
    <t>3030005625242936960</t>
  </si>
  <si>
    <t>3030005560828868096</t>
  </si>
  <si>
    <t>5697057239481889536</t>
  </si>
  <si>
    <t>5697057243772021120</t>
  </si>
  <si>
    <t>0.66</t>
  </si>
  <si>
    <t>1.11</t>
  </si>
  <si>
    <t>Changes V 1.0 ==&gt; V 1.1</t>
  </si>
  <si>
    <t>Merrill 2-1</t>
  </si>
  <si>
    <t>Mistake in usual name of Merrill 2-1</t>
  </si>
  <si>
    <t>PN Anon identical to ARO 342</t>
  </si>
  <si>
    <t>Kohoutek 3-69 is PK 170+04.1, not 075+04.1</t>
  </si>
  <si>
    <t>170+04.1</t>
  </si>
  <si>
    <t>DSH J0646.4+0828 was double, deleted one</t>
  </si>
  <si>
    <t>Kohoutek 4-47 hat wrong PK 149+04.01, corrected to PK 149+04.1</t>
  </si>
  <si>
    <t>149+04.1</t>
  </si>
  <si>
    <t>Kn 15</t>
  </si>
  <si>
    <t>DSH J1940.6+2930</t>
  </si>
  <si>
    <t>DSH J1940+2930 ==&gt; DSH J1940.6+2930</t>
  </si>
  <si>
    <t>additional alternate name for DSH J1940.6+2930 ==&gt; Kn 15</t>
  </si>
  <si>
    <t>064.5+03.4</t>
  </si>
  <si>
    <t>designation PN G 064.5+03.4 for DSH J1940.6+2930 included</t>
  </si>
  <si>
    <t>V* V1016 Cyg</t>
  </si>
  <si>
    <t>Variable Star V1016 Cyg</t>
  </si>
  <si>
    <t>075+05.1</t>
  </si>
  <si>
    <t>Non-PN V* V1016 Cyg added</t>
  </si>
  <si>
    <t>027-03.2</t>
  </si>
  <si>
    <t>027.4-03.5</t>
  </si>
  <si>
    <t>4253934209252777344</t>
  </si>
  <si>
    <t>Sa 2-372</t>
  </si>
  <si>
    <t>Th 1-E</t>
  </si>
  <si>
    <t>VV 211</t>
  </si>
  <si>
    <t>Data for Vyssotsky 1-4 corrected (gives was data for PN LSA 1)</t>
  </si>
  <si>
    <t>St</t>
  </si>
  <si>
    <t>Publ. Astron. Soc. Pac., 90, 396</t>
  </si>
  <si>
    <t>Catalog St and Source 091 added (for PN Stephenson 3-1)</t>
  </si>
  <si>
    <t>Sa 3-094</t>
  </si>
  <si>
    <t>Sa 3-089</t>
  </si>
  <si>
    <t>Sa 2-031</t>
  </si>
  <si>
    <t>Sa 3-090</t>
  </si>
  <si>
    <t>Sa 3-091</t>
  </si>
  <si>
    <t>Sa 2-049</t>
  </si>
  <si>
    <t>Sa 2-075</t>
  </si>
  <si>
    <t>PK 343+11.1 - why?</t>
  </si>
  <si>
    <t>Sa 3-038</t>
  </si>
  <si>
    <t>H 1-02</t>
  </si>
  <si>
    <t>H 1-2 ==&gt; H 1-02</t>
  </si>
  <si>
    <t>Sa 3-039</t>
  </si>
  <si>
    <t>Sa 3-040</t>
  </si>
  <si>
    <t>Sa 3-051</t>
  </si>
  <si>
    <t>Sa 3-055</t>
  </si>
  <si>
    <t>Sa 3-081</t>
  </si>
  <si>
    <t>Sa 3-059</t>
  </si>
  <si>
    <t>Sa 3-075</t>
  </si>
  <si>
    <t>Sa 3-077</t>
  </si>
  <si>
    <t>Sa 3-079</t>
  </si>
  <si>
    <t>Sa 3-083</t>
  </si>
  <si>
    <t>Sa 3-087</t>
  </si>
  <si>
    <t>corrected alternates for Haro 2-29</t>
  </si>
  <si>
    <t>Sa 3-095</t>
  </si>
  <si>
    <t>Sa 3-098</t>
  </si>
  <si>
    <t>why not H 2-35?</t>
  </si>
  <si>
    <t>H 2-51</t>
  </si>
  <si>
    <t>H 2-52</t>
  </si>
  <si>
    <t>H 2-53</t>
  </si>
  <si>
    <t>H 2-54</t>
  </si>
  <si>
    <t>H 2-55</t>
  </si>
  <si>
    <t>H 2-56</t>
  </si>
  <si>
    <t>H 2-57</t>
  </si>
  <si>
    <t>H 2-58</t>
  </si>
  <si>
    <t>H 2-59</t>
  </si>
  <si>
    <t>H 2-60</t>
  </si>
  <si>
    <t>H 2-61</t>
  </si>
  <si>
    <t>H 2-62</t>
  </si>
  <si>
    <t>H 2-63</t>
  </si>
  <si>
    <t>H 2-64</t>
  </si>
  <si>
    <t>H 2-65</t>
  </si>
  <si>
    <t>H 2-66</t>
  </si>
  <si>
    <t>H 3-1</t>
  </si>
  <si>
    <t>H 3-10</t>
  </si>
  <si>
    <t>H 3-11</t>
  </si>
  <si>
    <t>H 3-13</t>
  </si>
  <si>
    <t>H 3-14</t>
  </si>
  <si>
    <t>H 3-15</t>
  </si>
  <si>
    <t>H 3-16</t>
  </si>
  <si>
    <t>H 3-17</t>
  </si>
  <si>
    <t>H 3-18</t>
  </si>
  <si>
    <t>H 3-20</t>
  </si>
  <si>
    <t>H 3-22</t>
  </si>
  <si>
    <t>H 3-23</t>
  </si>
  <si>
    <t>H 3-24</t>
  </si>
  <si>
    <t>H 3-25</t>
  </si>
  <si>
    <t>H 3-26</t>
  </si>
  <si>
    <t>H 3-27</t>
  </si>
  <si>
    <t>H 3-30</t>
  </si>
  <si>
    <t>H 3-31</t>
  </si>
  <si>
    <t>H 3-32</t>
  </si>
  <si>
    <t>H 3-33</t>
  </si>
  <si>
    <t>H 3-35</t>
  </si>
  <si>
    <t>H 3-36</t>
  </si>
  <si>
    <t>H 3-37</t>
  </si>
  <si>
    <t>H 3-39</t>
  </si>
  <si>
    <t>H 3-40</t>
  </si>
  <si>
    <t>H 3-41</t>
  </si>
  <si>
    <t>H 3-42</t>
  </si>
  <si>
    <t>H 3-43</t>
  </si>
  <si>
    <t>H 3-44</t>
  </si>
  <si>
    <t>H 3-45</t>
  </si>
  <si>
    <t>H 3-46</t>
  </si>
  <si>
    <t>H 3-48</t>
  </si>
  <si>
    <t>H 6-29</t>
  </si>
  <si>
    <t>H 6-75</t>
  </si>
  <si>
    <t>Sa 2-032</t>
  </si>
  <si>
    <t>Sa 3-013</t>
  </si>
  <si>
    <t>Sa 3-024</t>
  </si>
  <si>
    <t>Sa 3-064</t>
  </si>
  <si>
    <t>Sa 3-068</t>
  </si>
  <si>
    <t>Sa 3-012</t>
  </si>
  <si>
    <t>Sa 2-069</t>
  </si>
  <si>
    <t>Sa 2-071</t>
  </si>
  <si>
    <t>Sa 2-079</t>
  </si>
  <si>
    <t>Sa 2-001</t>
  </si>
  <si>
    <t>Sa 2-034</t>
  </si>
  <si>
    <t>Sa 2-047</t>
  </si>
  <si>
    <t>Sa 2-055</t>
  </si>
  <si>
    <t>Sa 2-070</t>
  </si>
  <si>
    <t>Sa 2-089</t>
  </si>
  <si>
    <t>Sa 3-069</t>
  </si>
  <si>
    <t>Replaced "Haro" in alternate names to abbreviated form "H"</t>
  </si>
  <si>
    <t>Sh 2-042</t>
  </si>
  <si>
    <t>Added preceeding zeros for Sandulaek-, Sharpless- and Haro-nebulae</t>
  </si>
  <si>
    <t>Sa 2-096</t>
  </si>
  <si>
    <t>Sa 2-041</t>
  </si>
  <si>
    <t>Sa 2-061</t>
  </si>
  <si>
    <t>Sa 3-001</t>
  </si>
  <si>
    <t>Sa 2-007</t>
  </si>
  <si>
    <t>Sa 2-009</t>
  </si>
  <si>
    <t>Sa 2-011</t>
  </si>
  <si>
    <t>Sa 2-012</t>
  </si>
  <si>
    <t>Sa 2-015</t>
  </si>
  <si>
    <t>Sa 3-076</t>
  </si>
  <si>
    <t>Sa 3-088</t>
  </si>
  <si>
    <t>Sa 2-003</t>
  </si>
  <si>
    <t>Sa 3-002</t>
  </si>
  <si>
    <t>Sa 2-019</t>
  </si>
  <si>
    <t>Sa 2-020</t>
  </si>
  <si>
    <t>Sa 2-029</t>
  </si>
  <si>
    <t>Sa 3-066</t>
  </si>
  <si>
    <t>Sa 3-097</t>
  </si>
  <si>
    <t>Sa 3-046</t>
  </si>
  <si>
    <t>Sa 3-052</t>
  </si>
  <si>
    <t>Sa 3-082</t>
  </si>
  <si>
    <t>Sa 3-084</t>
  </si>
  <si>
    <t>Sa 3-093</t>
  </si>
  <si>
    <t>Sa 2-010</t>
  </si>
  <si>
    <t>Sa 3-056</t>
  </si>
  <si>
    <t>Sa 3-065</t>
  </si>
  <si>
    <t>Sa 2-005</t>
  </si>
  <si>
    <t>Sa 2-013</t>
  </si>
  <si>
    <t>Sa 2-014</t>
  </si>
  <si>
    <t>Sa 2-027</t>
  </si>
  <si>
    <t>Sa 2-036</t>
  </si>
  <si>
    <t>Sa 2-039</t>
  </si>
  <si>
    <t>Sa 2-042</t>
  </si>
  <si>
    <t>Sa 2-045</t>
  </si>
  <si>
    <t>Sa 2-053</t>
  </si>
  <si>
    <t>Sa 2-057</t>
  </si>
  <si>
    <t>Sa 2-059</t>
  </si>
  <si>
    <t>Sa 2-074</t>
  </si>
  <si>
    <t>Sa 2-081</t>
  </si>
  <si>
    <t>Sa 2-082</t>
  </si>
  <si>
    <t>Sa 2-095</t>
  </si>
  <si>
    <t>Sa 2-099</t>
  </si>
  <si>
    <t>Sa 2-002</t>
  </si>
  <si>
    <t>Sa 2-024</t>
  </si>
  <si>
    <t>Sa 2-033</t>
  </si>
  <si>
    <t>Sa 2-038</t>
  </si>
  <si>
    <t>Sa 2-040</t>
  </si>
  <si>
    <t>Sa 2-058</t>
  </si>
  <si>
    <t>Sa 2-077</t>
  </si>
  <si>
    <t>Sa 2-065</t>
  </si>
  <si>
    <t>Sa 2-067</t>
  </si>
  <si>
    <t>Sa 3-034</t>
  </si>
  <si>
    <t>Sa 3-035</t>
  </si>
  <si>
    <t>Sa 3-071</t>
  </si>
  <si>
    <t>Sa 2-046</t>
  </si>
  <si>
    <t>Sa 2-066</t>
  </si>
  <si>
    <t>Sa 3-028</t>
  </si>
  <si>
    <t>highly evolved, low excitation, very low surface brightness, annular</t>
  </si>
  <si>
    <t>Sa 1-003</t>
  </si>
  <si>
    <t>Sa 2-092</t>
  </si>
  <si>
    <t>Sa 2-094</t>
  </si>
  <si>
    <t>Sa 3-042</t>
  </si>
  <si>
    <t>Sa 3-044</t>
  </si>
  <si>
    <t>Sa 3-045</t>
  </si>
  <si>
    <t>Sa 3-048</t>
  </si>
  <si>
    <t>Sa 3-047</t>
  </si>
  <si>
    <t>Sa 3-049</t>
  </si>
  <si>
    <t>Sa 3-050</t>
  </si>
  <si>
    <t>Sa 3-057</t>
  </si>
  <si>
    <t>Sa 3-060</t>
  </si>
  <si>
    <t>Sa 3-067</t>
  </si>
  <si>
    <t>Sa 3-058</t>
  </si>
  <si>
    <t>Sa 3-073</t>
  </si>
  <si>
    <t>Sa 3-072</t>
  </si>
  <si>
    <t>Sa 3-078</t>
  </si>
  <si>
    <t>Sa 3-099</t>
  </si>
  <si>
    <t>Sa 3-037</t>
  </si>
  <si>
    <t>Sa 3-031</t>
  </si>
  <si>
    <t>Sa 3-036</t>
  </si>
  <si>
    <t>Sa 2-017</t>
  </si>
  <si>
    <t>Sa 2-028</t>
  </si>
  <si>
    <t>Sa 2-035</t>
  </si>
  <si>
    <t>Sa 2-043</t>
  </si>
  <si>
    <t>Sa 2-044</t>
  </si>
  <si>
    <t>Sa 3-009</t>
  </si>
  <si>
    <t>Sa 2-048</t>
  </si>
  <si>
    <t>Sa 2-050</t>
  </si>
  <si>
    <t>Sa 2-052</t>
  </si>
  <si>
    <t>Sa 2-054</t>
  </si>
  <si>
    <t>Sa 2-062</t>
  </si>
  <si>
    <t>Sa 2-063</t>
  </si>
  <si>
    <t>Sa 2-068</t>
  </si>
  <si>
    <t>Sa 2-072</t>
  </si>
  <si>
    <t>Sa 2-073</t>
  </si>
  <si>
    <t>Sa 2-076</t>
  </si>
  <si>
    <t>Sa 2-078</t>
  </si>
  <si>
    <t>Sa 2-080</t>
  </si>
  <si>
    <t>Sa 3-015</t>
  </si>
  <si>
    <t>Sa 3-017</t>
  </si>
  <si>
    <t>Sa 3-019</t>
  </si>
  <si>
    <t>Sa 3-018</t>
  </si>
  <si>
    <t>Sa 3-010</t>
  </si>
  <si>
    <t>Sa 2-083</t>
  </si>
  <si>
    <t>Sa 3-021</t>
  </si>
  <si>
    <t>Sa 2-084</t>
  </si>
  <si>
    <t>Sa 2-085</t>
  </si>
  <si>
    <t>Sa 2-086</t>
  </si>
  <si>
    <t>Sa 2-087</t>
  </si>
  <si>
    <t>Sa 2-088</t>
  </si>
  <si>
    <t>Sa 2-090</t>
  </si>
  <si>
    <t>Sa 2-093</t>
  </si>
  <si>
    <t>Sa 2-097</t>
  </si>
  <si>
    <t>Sa 2-098</t>
  </si>
  <si>
    <t>Sa 3-023</t>
  </si>
  <si>
    <t>Sa 3-025</t>
  </si>
  <si>
    <t>Sa 3-026</t>
  </si>
  <si>
    <t>Sa 3-027</t>
  </si>
  <si>
    <t>Sa 3-029</t>
  </si>
  <si>
    <t>Sa 3-030</t>
  </si>
  <si>
    <t>Sa 3-032</t>
  </si>
  <si>
    <t>Sa 2-006</t>
  </si>
  <si>
    <t>Sa 2-060</t>
  </si>
  <si>
    <t>Sa 2-091</t>
  </si>
  <si>
    <t>Sa 2-022</t>
  </si>
  <si>
    <t>Minkowski 1-02</t>
  </si>
  <si>
    <t>Stephenson 4-1</t>
  </si>
  <si>
    <t>St 4-1</t>
  </si>
  <si>
    <t>Longmore 01</t>
  </si>
  <si>
    <t>NGC 2867</t>
  </si>
  <si>
    <t>Extremely Turquoise Halo Object Survey 1</t>
  </si>
  <si>
    <t>H 3-07</t>
  </si>
  <si>
    <t>H 3-08</t>
  </si>
  <si>
    <t>also PK 302-02.1</t>
  </si>
  <si>
    <t>PN G113.8+00.6</t>
  </si>
  <si>
    <t>Sa 2-008</t>
  </si>
  <si>
    <t>PN G144.1+06.1</t>
  </si>
  <si>
    <t>PN G009.4-05.5</t>
  </si>
  <si>
    <t>J 475</t>
  </si>
  <si>
    <t>IRC +10216</t>
  </si>
  <si>
    <t>Peanut Nebula</t>
  </si>
  <si>
    <t>Infrared Catalog +10216</t>
  </si>
  <si>
    <t>CW Leo</t>
  </si>
  <si>
    <t>Carbon star</t>
  </si>
  <si>
    <t>221+45.1</t>
  </si>
  <si>
    <t>221.4+45.0</t>
  </si>
  <si>
    <r>
      <t>extremely red, V=10</t>
    </r>
    <r>
      <rPr>
        <vertAlign val="superscript"/>
        <sz val="11"/>
        <color theme="1"/>
        <rFont val="Calibri"/>
        <family val="2"/>
        <scheme val="minor"/>
      </rPr>
      <t>m</t>
    </r>
    <r>
      <rPr>
        <sz val="11"/>
        <color theme="1"/>
        <rFont val="Calibri"/>
        <family val="2"/>
        <scheme val="minor"/>
      </rPr>
      <t>96</t>
    </r>
  </si>
  <si>
    <t>Journal of the Royal Astronomical Society</t>
  </si>
  <si>
    <t>Steine</t>
  </si>
  <si>
    <t>Planetary Nebulae in Lyra</t>
  </si>
  <si>
    <t>144-146</t>
  </si>
  <si>
    <t>96 vol 4</t>
  </si>
  <si>
    <t>V 1.2</t>
  </si>
  <si>
    <t>March 2022</t>
  </si>
  <si>
    <t>Planetary Nebulae list V1.2, compiled by C. Weis, www.astroweis.de</t>
  </si>
  <si>
    <t>Changes V 1.1 ==&gt; V 1.2</t>
  </si>
  <si>
    <t>Corrected constellation for A 48 (Aquila, not Serpens)</t>
  </si>
  <si>
    <t>Corrected constellation for H 1-01 (Scorpius, not Vulpecula)</t>
  </si>
  <si>
    <t>Corrected H 2-02 (was H 1-02)</t>
  </si>
  <si>
    <t>Corrected full name Longmore 01 for PN Lo 02</t>
  </si>
  <si>
    <t>Corrected constellation DeHt 2 (Ophiuchus not Aquila)</t>
  </si>
  <si>
    <t>Corrected NGC 2867 (was NCC 2867)</t>
  </si>
  <si>
    <t>Added full length name for ETHOS 1</t>
  </si>
  <si>
    <t>Changed full name Jonckheere 475 to J 475 as alternate name</t>
  </si>
  <si>
    <t>Added leading zeros for several Haro-, Sandulaek- and Minkowski-nebulae</t>
  </si>
  <si>
    <t>Added constellation Monoceros for DSH J0646.4+0828</t>
  </si>
  <si>
    <t>Corrected Stephenson 4-1 = St 4-1 (was wrongfully named Shapley 4-1 in list)</t>
  </si>
  <si>
    <t>Added new diameter value plus source for Si 1-2</t>
  </si>
  <si>
    <t>Added PK 221+45.1 as non-PN</t>
  </si>
  <si>
    <t>deleted "Ap ?" for PC 22</t>
  </si>
  <si>
    <t>Homogenized fonts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</si>
</sst>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
    <numFmt numFmtId="166" formatCode="00"/>
    <numFmt numFmtId="167" formatCode="00.0"/>
    <numFmt numFmtId="168" formatCode="00.00"/>
    <numFmt numFmtId="169" formatCode="000.0000"/>
    <numFmt numFmtId="170" formatCode="00.0000"/>
    <numFmt numFmtId="171" formatCode="0.0000"/>
    <numFmt numFmtId="172" formatCode="0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1"/>
      <color rgb="FFFF0000"/>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color theme="1"/>
      <name val="Calibri"/>
      <family val="2"/>
    </font>
    <font>
      <vertAlign val="subscript"/>
      <sz val="11"/>
      <color theme="1"/>
      <name val="Calibri"/>
      <family val="2"/>
      <scheme val="minor"/>
    </font>
    <font>
      <b/>
      <sz val="11"/>
      <color theme="0"/>
      <name val="Calibri"/>
      <family val="2"/>
      <scheme val="minor"/>
    </font>
    <font>
      <sz val="11"/>
      <color rgb="FF010101"/>
      <name val="Tahoma"/>
      <family val="2"/>
    </font>
    <font>
      <b/>
      <sz val="20"/>
      <color theme="1"/>
      <name val="Calibri"/>
      <family val="2"/>
      <scheme val="minor"/>
    </font>
    <font>
      <sz val="7.7"/>
      <color theme="1"/>
      <name val="Calibri"/>
      <family val="2"/>
    </font>
    <font>
      <b/>
      <sz val="1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8"/>
        <bgColor theme="8"/>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8" tint="0.39997558519241921"/>
      </left>
      <right/>
      <top/>
      <bottom/>
      <diagonal/>
    </border>
    <border>
      <left/>
      <right style="thin">
        <color theme="8" tint="0.39997558519241921"/>
      </right>
      <top/>
      <bottom/>
      <diagonal/>
    </border>
    <border>
      <left/>
      <right/>
      <top style="thin">
        <color theme="4" tint="0.39997558519241921"/>
      </top>
      <bottom style="thin">
        <color theme="4" tint="0.39997558519241921"/>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36">
    <xf numFmtId="0" fontId="0" fillId="0" borderId="0" xfId="0"/>
    <xf numFmtId="0" fontId="1" fillId="0" borderId="0" xfId="0" applyFont="1"/>
    <xf numFmtId="0" fontId="2" fillId="0" borderId="0" xfId="0" applyFont="1"/>
    <xf numFmtId="0" fontId="3" fillId="0" borderId="0" xfId="0" applyFont="1"/>
    <xf numFmtId="0" fontId="0"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vertical="top"/>
    </xf>
    <xf numFmtId="0" fontId="0" fillId="0" borderId="0" xfId="0" applyAlignment="1">
      <alignment vertical="top" wrapText="1"/>
    </xf>
    <xf numFmtId="0" fontId="4" fillId="0" borderId="0" xfId="0" applyFont="1"/>
    <xf numFmtId="2" fontId="0" fillId="0" borderId="0" xfId="0" applyNumberFormat="1" applyAlignment="1">
      <alignment wrapText="1"/>
    </xf>
    <xf numFmtId="2" fontId="0" fillId="0" borderId="0" xfId="0" applyNumberFormat="1" applyAlignment="1">
      <alignment vertical="top" wrapText="1"/>
    </xf>
    <xf numFmtId="0" fontId="1" fillId="0" borderId="0" xfId="0" applyFont="1" applyAlignment="1">
      <alignment horizontal="center"/>
    </xf>
    <xf numFmtId="164" fontId="1" fillId="0" borderId="1" xfId="0" applyNumberFormat="1" applyFont="1" applyBorder="1" applyAlignment="1">
      <alignment horizontal="center"/>
    </xf>
    <xf numFmtId="17" fontId="1" fillId="0" borderId="2" xfId="0" applyNumberFormat="1" applyFont="1" applyBorder="1" applyAlignment="1">
      <alignment horizontal="center"/>
    </xf>
    <xf numFmtId="0" fontId="0" fillId="0" borderId="0" xfId="0" applyAlignment="1">
      <alignment horizontal="center"/>
    </xf>
    <xf numFmtId="0" fontId="5" fillId="0" borderId="0" xfId="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0" fillId="0" borderId="0" xfId="0" applyBorder="1" applyAlignment="1">
      <alignment vertical="top"/>
    </xf>
    <xf numFmtId="2" fontId="0" fillId="0" borderId="0" xfId="0" applyNumberFormat="1" applyBorder="1" applyAlignment="1">
      <alignment vertical="top" wrapText="1"/>
    </xf>
    <xf numFmtId="0" fontId="0" fillId="0" borderId="0" xfId="0" applyBorder="1" applyAlignment="1">
      <alignment vertical="top" wrapText="1"/>
    </xf>
    <xf numFmtId="0" fontId="0" fillId="0" borderId="0" xfId="0" applyAlignment="1">
      <alignment horizontal="center" wrapText="1"/>
    </xf>
    <xf numFmtId="0" fontId="0" fillId="0" borderId="2" xfId="0" applyBorder="1" applyAlignment="1">
      <alignment horizontal="center"/>
    </xf>
    <xf numFmtId="0" fontId="0" fillId="0" borderId="0" xfId="0" applyAlignment="1">
      <alignment horizontal="right" vertical="top" wrapText="1"/>
    </xf>
    <xf numFmtId="0" fontId="0" fillId="0" borderId="0" xfId="0" applyFont="1" applyBorder="1" applyAlignment="1">
      <alignment vertical="top" wrapText="1"/>
    </xf>
    <xf numFmtId="0" fontId="0" fillId="0" borderId="4" xfId="0" applyBorder="1" applyAlignment="1">
      <alignment vertical="top" wrapText="1"/>
    </xf>
    <xf numFmtId="2" fontId="0"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horizontal="right"/>
    </xf>
    <xf numFmtId="0" fontId="0" fillId="0" borderId="0" xfId="0" applyAlignment="1">
      <alignment horizontal="right" vertical="top"/>
    </xf>
    <xf numFmtId="0" fontId="0" fillId="0" borderId="0" xfId="0" applyBorder="1" applyAlignment="1">
      <alignment horizontal="right" vertical="top"/>
    </xf>
    <xf numFmtId="0" fontId="2" fillId="0" borderId="0" xfId="0" applyFont="1" applyAlignment="1">
      <alignment vertical="top"/>
    </xf>
    <xf numFmtId="165" fontId="0" fillId="0" borderId="0" xfId="0" applyNumberFormat="1"/>
    <xf numFmtId="0" fontId="0" fillId="0" borderId="0" xfId="0" applyFill="1"/>
    <xf numFmtId="0" fontId="5" fillId="0" borderId="0" xfId="1"/>
    <xf numFmtId="0" fontId="0" fillId="0" borderId="0" xfId="0" applyFont="1" applyAlignment="1">
      <alignment vertical="top"/>
    </xf>
    <xf numFmtId="0" fontId="7" fillId="0" borderId="0" xfId="0" applyFont="1"/>
    <xf numFmtId="0" fontId="1" fillId="0" borderId="0" xfId="0" applyFont="1" applyAlignment="1">
      <alignment vertical="top"/>
    </xf>
    <xf numFmtId="2" fontId="1" fillId="0" borderId="0" xfId="0" applyNumberFormat="1" applyFont="1" applyAlignment="1">
      <alignment vertical="top" wrapText="1"/>
    </xf>
    <xf numFmtId="0" fontId="1" fillId="0" borderId="0" xfId="0" applyFont="1" applyAlignment="1">
      <alignment horizontal="right" vertical="top"/>
    </xf>
    <xf numFmtId="0" fontId="0" fillId="0" borderId="0" xfId="0" applyFont="1" applyAlignment="1">
      <alignment vertical="top" wrapText="1"/>
    </xf>
    <xf numFmtId="0" fontId="5" fillId="0" borderId="0" xfId="1" applyAlignment="1">
      <alignment vertical="top"/>
    </xf>
    <xf numFmtId="0" fontId="0" fillId="0" borderId="0" xfId="0" applyAlignment="1">
      <alignment vertical="center" wrapText="1"/>
    </xf>
    <xf numFmtId="0" fontId="0" fillId="0" borderId="0" xfId="0" applyFont="1" applyAlignment="1">
      <alignment vertical="center" wrapText="1"/>
    </xf>
    <xf numFmtId="166" fontId="0" fillId="0" borderId="0" xfId="0" applyNumberFormat="1"/>
    <xf numFmtId="167" fontId="0" fillId="0" borderId="0" xfId="0" applyNumberFormat="1"/>
    <xf numFmtId="168" fontId="0" fillId="0" borderId="0" xfId="0" applyNumberFormat="1"/>
    <xf numFmtId="169" fontId="0" fillId="0" borderId="0" xfId="0" applyNumberFormat="1"/>
    <xf numFmtId="170" fontId="0" fillId="0" borderId="0" xfId="0" applyNumberFormat="1"/>
    <xf numFmtId="0" fontId="0" fillId="0" borderId="0" xfId="0" applyBorder="1"/>
    <xf numFmtId="0" fontId="0" fillId="0" borderId="0" xfId="0" applyFill="1" applyBorder="1"/>
    <xf numFmtId="0" fontId="0" fillId="0" borderId="0" xfId="0" applyFont="1" applyBorder="1" applyAlignment="1">
      <alignment vertical="top"/>
    </xf>
    <xf numFmtId="0" fontId="0" fillId="0" borderId="5" xfId="0" applyFill="1" applyBorder="1"/>
    <xf numFmtId="0" fontId="0" fillId="0" borderId="0" xfId="0" applyFont="1" applyFill="1" applyBorder="1" applyAlignment="1">
      <alignment vertical="top"/>
    </xf>
    <xf numFmtId="0" fontId="0" fillId="0" borderId="6" xfId="0" applyFill="1" applyBorder="1"/>
    <xf numFmtId="0" fontId="5" fillId="0" borderId="0" xfId="1" applyAlignment="1">
      <alignment vertical="center" wrapText="1"/>
    </xf>
    <xf numFmtId="0" fontId="4" fillId="0" borderId="0" xfId="0" applyFont="1" applyFill="1"/>
    <xf numFmtId="171" fontId="0" fillId="0" borderId="0" xfId="0" applyNumberFormat="1"/>
    <xf numFmtId="0" fontId="10" fillId="2" borderId="7" xfId="0" applyFont="1" applyFill="1" applyBorder="1"/>
    <xf numFmtId="0" fontId="10" fillId="2" borderId="0" xfId="0" applyFont="1" applyFill="1" applyBorder="1"/>
    <xf numFmtId="0" fontId="10" fillId="2" borderId="8" xfId="0" applyFont="1" applyFill="1" applyBorder="1"/>
    <xf numFmtId="0" fontId="1" fillId="0" borderId="0" xfId="0" applyFont="1" applyAlignment="1">
      <alignment horizontal="center"/>
    </xf>
    <xf numFmtId="0" fontId="11" fillId="0" borderId="0" xfId="0" applyFont="1" applyAlignment="1">
      <alignment horizontal="left" vertical="top" wrapText="1"/>
    </xf>
    <xf numFmtId="0" fontId="1" fillId="0" borderId="0" xfId="0" applyFont="1" applyAlignment="1">
      <alignment horizontal="center"/>
    </xf>
    <xf numFmtId="0" fontId="1" fillId="0" borderId="0" xfId="0" applyFont="1" applyAlignment="1">
      <alignment horizontal="center"/>
    </xf>
    <xf numFmtId="172" fontId="0" fillId="0" borderId="0" xfId="0" applyNumberFormat="1" applyAlignment="1">
      <alignment vertical="top"/>
    </xf>
    <xf numFmtId="0" fontId="1" fillId="0" borderId="0" xfId="0" applyFont="1" applyAlignment="1">
      <alignment horizontal="center"/>
    </xf>
    <xf numFmtId="172" fontId="0" fillId="0" borderId="0" xfId="0" applyNumberFormat="1" applyBorder="1" applyAlignment="1">
      <alignment vertical="top"/>
    </xf>
    <xf numFmtId="172" fontId="0" fillId="0" borderId="0" xfId="0" applyNumberFormat="1" applyAlignment="1">
      <alignment horizontal="right" vertical="top" wrapText="1"/>
    </xf>
    <xf numFmtId="0" fontId="0" fillId="0" borderId="6" xfId="0" applyFont="1" applyBorder="1" applyAlignment="1">
      <alignment vertical="top"/>
    </xf>
    <xf numFmtId="0" fontId="1" fillId="0" borderId="0" xfId="0" applyFont="1" applyAlignment="1">
      <alignment horizontal="left"/>
    </xf>
    <xf numFmtId="0" fontId="1" fillId="0" borderId="0" xfId="0" applyFont="1" applyAlignment="1">
      <alignment horizontal="center"/>
    </xf>
    <xf numFmtId="0" fontId="3" fillId="0" borderId="10" xfId="0" applyFont="1" applyBorder="1"/>
    <xf numFmtId="0" fontId="0" fillId="0" borderId="10" xfId="0" applyBorder="1"/>
    <xf numFmtId="0" fontId="1" fillId="0" borderId="10" xfId="0" applyFont="1" applyBorder="1"/>
    <xf numFmtId="0" fontId="1" fillId="0" borderId="10" xfId="0" applyFont="1" applyBorder="1" applyAlignment="1">
      <alignment horizontal="center"/>
    </xf>
    <xf numFmtId="0" fontId="1" fillId="0" borderId="10" xfId="0" applyFont="1" applyBorder="1" applyAlignment="1">
      <alignment wrapText="1"/>
    </xf>
    <xf numFmtId="0" fontId="3" fillId="0" borderId="0" xfId="0" applyFont="1" applyBorder="1"/>
    <xf numFmtId="0" fontId="1" fillId="0" borderId="0" xfId="0" applyFont="1" applyBorder="1"/>
    <xf numFmtId="0" fontId="12" fillId="0" borderId="10" xfId="0" applyFont="1" applyBorder="1" applyAlignment="1">
      <alignment horizontal="center"/>
    </xf>
    <xf numFmtId="0" fontId="1" fillId="0" borderId="0" xfId="0" applyFont="1" applyBorder="1" applyAlignment="1">
      <alignment horizontal="center"/>
    </xf>
    <xf numFmtId="0" fontId="12" fillId="0" borderId="10" xfId="0" applyFont="1" applyBorder="1"/>
    <xf numFmtId="0" fontId="1" fillId="0" borderId="10" xfId="0" applyFont="1" applyBorder="1" applyAlignment="1">
      <alignment horizontal="left"/>
    </xf>
    <xf numFmtId="0" fontId="1" fillId="0" borderId="0" xfId="0" applyFont="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2" fillId="0" borderId="0" xfId="0" applyFont="1" applyBorder="1" applyAlignment="1">
      <alignment horizontal="center"/>
    </xf>
    <xf numFmtId="0" fontId="1" fillId="0" borderId="0" xfId="0" applyFont="1" applyAlignment="1">
      <alignment horizontal="center"/>
    </xf>
    <xf numFmtId="0" fontId="3" fillId="0" borderId="0" xfId="0" applyFont="1" applyAlignment="1">
      <alignment horizontal="right"/>
    </xf>
    <xf numFmtId="0" fontId="12" fillId="0" borderId="0" xfId="0" applyFont="1" applyBorder="1" applyAlignment="1">
      <alignment horizontal="right"/>
    </xf>
    <xf numFmtId="0" fontId="1" fillId="0" borderId="0" xfId="0" applyFont="1" applyAlignment="1">
      <alignment horizontal="right"/>
    </xf>
    <xf numFmtId="0" fontId="1" fillId="0" borderId="0" xfId="0" applyFont="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12" fillId="0" borderId="10" xfId="0" applyFont="1" applyBorder="1" applyAlignment="1">
      <alignment horizontal="center"/>
    </xf>
    <xf numFmtId="0" fontId="1" fillId="0" borderId="0" xfId="0" applyFont="1" applyBorder="1" applyAlignment="1">
      <alignment wrapText="1"/>
    </xf>
    <xf numFmtId="1" fontId="0" fillId="0" borderId="0" xfId="0" applyNumberFormat="1" applyBorder="1"/>
    <xf numFmtId="0" fontId="12" fillId="0" borderId="0" xfId="0" applyFont="1" applyBorder="1" applyAlignment="1"/>
    <xf numFmtId="0" fontId="0" fillId="0" borderId="0" xfId="0" applyAlignment="1">
      <alignment horizontal="left" vertical="top"/>
    </xf>
    <xf numFmtId="2" fontId="0" fillId="0" borderId="0" xfId="0" applyNumberFormat="1" applyAlignment="1">
      <alignment horizontal="left" vertical="top" wrapText="1"/>
    </xf>
    <xf numFmtId="0" fontId="0" fillId="0" borderId="0" xfId="0" applyNumberFormat="1"/>
    <xf numFmtId="0" fontId="1" fillId="0" borderId="0" xfId="0" applyNumberFormat="1" applyFont="1"/>
    <xf numFmtId="0" fontId="0" fillId="0" borderId="9" xfId="0" applyFont="1" applyBorder="1" applyAlignment="1">
      <alignment vertical="top"/>
    </xf>
    <xf numFmtId="0" fontId="1" fillId="0" borderId="0" xfId="0" applyFont="1" applyAlignment="1">
      <alignment horizontal="left" vertical="top"/>
    </xf>
    <xf numFmtId="0" fontId="0" fillId="0" borderId="6" xfId="0" applyBorder="1" applyAlignment="1">
      <alignment vertical="top"/>
    </xf>
    <xf numFmtId="49" fontId="0" fillId="0" borderId="0" xfId="0" applyNumberFormat="1" applyAlignment="1">
      <alignment horizontal="right" vertical="top"/>
    </xf>
    <xf numFmtId="0" fontId="1" fillId="0" borderId="0" xfId="0" applyFont="1" applyBorder="1" applyAlignment="1">
      <alignment horizontal="center"/>
    </xf>
    <xf numFmtId="0" fontId="1" fillId="0" borderId="10" xfId="0" applyFont="1" applyBorder="1" applyAlignment="1">
      <alignment horizontal="center"/>
    </xf>
    <xf numFmtId="0" fontId="0" fillId="0" borderId="11" xfId="0" applyBorder="1"/>
    <xf numFmtId="0" fontId="1" fillId="0" borderId="11" xfId="0" applyFont="1" applyBorder="1" applyAlignment="1">
      <alignment horizontal="center"/>
    </xf>
    <xf numFmtId="0" fontId="1" fillId="0" borderId="0" xfId="0" applyFont="1" applyBorder="1" applyAlignment="1">
      <alignment horizontal="center"/>
    </xf>
    <xf numFmtId="1" fontId="1" fillId="0" borderId="0" xfId="0" applyNumberFormat="1" applyFont="1" applyBorder="1" applyAlignment="1">
      <alignment horizontal="center"/>
    </xf>
    <xf numFmtId="1" fontId="1" fillId="0" borderId="0" xfId="0" applyNumberFormat="1" applyFont="1" applyBorder="1"/>
    <xf numFmtId="1" fontId="1" fillId="0" borderId="0" xfId="0" applyNumberFormat="1" applyFont="1"/>
    <xf numFmtId="49" fontId="0" fillId="0" borderId="0" xfId="0" applyNumberFormat="1" applyBorder="1"/>
    <xf numFmtId="49" fontId="0" fillId="0" borderId="0" xfId="0" applyNumberFormat="1"/>
    <xf numFmtId="49" fontId="1" fillId="0" borderId="0" xfId="0" applyNumberFormat="1" applyFont="1" applyBorder="1" applyAlignment="1">
      <alignment horizontal="center"/>
    </xf>
    <xf numFmtId="49" fontId="1" fillId="0" borderId="0" xfId="0" applyNumberFormat="1" applyFont="1" applyAlignment="1">
      <alignment horizontal="center"/>
    </xf>
    <xf numFmtId="49" fontId="1" fillId="0" borderId="0" xfId="0" applyNumberFormat="1" applyFont="1" applyBorder="1"/>
    <xf numFmtId="49" fontId="1" fillId="0" borderId="0" xfId="0" applyNumberFormat="1" applyFont="1"/>
    <xf numFmtId="49" fontId="7" fillId="0" borderId="10" xfId="0" applyNumberFormat="1" applyFont="1" applyBorder="1"/>
    <xf numFmtId="49" fontId="7" fillId="0" borderId="0" xfId="0" applyNumberFormat="1" applyFont="1" applyBorder="1"/>
    <xf numFmtId="49" fontId="14" fillId="0" borderId="10" xfId="0" applyNumberFormat="1" applyFont="1" applyBorder="1" applyAlignment="1">
      <alignment horizontal="center"/>
    </xf>
    <xf numFmtId="49" fontId="14" fillId="0" borderId="0" xfId="0" applyNumberFormat="1" applyFont="1" applyBorder="1" applyAlignment="1">
      <alignment horizontal="center"/>
    </xf>
    <xf numFmtId="0" fontId="12" fillId="0" borderId="10" xfId="0" applyFont="1" applyBorder="1" applyAlignment="1">
      <alignment horizontal="center"/>
    </xf>
    <xf numFmtId="0" fontId="12" fillId="0" borderId="0" xfId="0" applyFont="1" applyBorder="1" applyAlignment="1">
      <alignment horizontal="center"/>
    </xf>
    <xf numFmtId="0" fontId="12" fillId="0" borderId="11" xfId="0" applyFont="1" applyBorder="1" applyAlignment="1">
      <alignment horizontal="center"/>
    </xf>
    <xf numFmtId="0" fontId="1" fillId="0" borderId="0" xfId="0" applyFont="1" applyBorder="1" applyAlignment="1">
      <alignment horizontal="center"/>
    </xf>
    <xf numFmtId="49" fontId="12" fillId="0" borderId="10" xfId="0" applyNumberFormat="1" applyFont="1" applyBorder="1" applyAlignment="1">
      <alignment horizontal="center"/>
    </xf>
    <xf numFmtId="49" fontId="12" fillId="0" borderId="0" xfId="0" applyNumberFormat="1" applyFont="1" applyBorder="1" applyAlignment="1">
      <alignment horizontal="center"/>
    </xf>
    <xf numFmtId="49" fontId="12" fillId="0" borderId="11" xfId="0" applyNumberFormat="1"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cellXfs>
  <cellStyles count="2">
    <cellStyle name="Link" xfId="1" builtinId="8"/>
    <cellStyle name="Standard" xfId="0" builtinId="0"/>
  </cellStyles>
  <dxfs count="92">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numFmt numFmtId="172" formatCode="000"/>
      <alignment vertical="top" textRotation="0"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theme="1"/>
        <name val="Calibri"/>
        <scheme val="minor"/>
      </font>
      <alignment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right" vertical="top" textRotation="0" indent="0" justifyLastLine="0" shrinkToFit="0" readingOrder="0"/>
    </dxf>
    <dxf>
      <numFmt numFmtId="2" formatCode="0.00"/>
      <alignment horizontal="general" vertical="top" textRotation="0" wrapText="1" indent="0" justifyLastLine="0" shrinkToFit="0" readingOrder="0"/>
    </dxf>
    <dxf>
      <numFmt numFmtId="2" formatCode="0.00"/>
      <alignment horizontal="general" vertical="top" textRotation="0" wrapText="1" indent="0" justifyLastLine="0" shrinkToFit="0" readingOrder="0"/>
    </dxf>
    <dxf>
      <numFmt numFmtId="172" formatCode="000"/>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scheme val="minor"/>
      </font>
      <alignmen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i val="0"/>
        <strike val="0"/>
        <condense val="0"/>
        <extend val="0"/>
        <outline val="0"/>
        <shadow val="0"/>
        <u val="none"/>
        <vertAlign val="baseline"/>
        <sz val="11"/>
        <color theme="1"/>
        <name val="Calibri"/>
        <scheme val="minor"/>
      </font>
    </dxf>
    <dxf>
      <border outline="0">
        <top style="thin">
          <color theme="8" tint="0.39997558519241921"/>
        </top>
      </border>
    </dxf>
    <dxf>
      <font>
        <b/>
        <i val="0"/>
        <strike val="0"/>
        <condense val="0"/>
        <extend val="0"/>
        <outline val="0"/>
        <shadow val="0"/>
        <u val="none"/>
        <vertAlign val="baseline"/>
        <sz val="11"/>
        <color theme="0"/>
        <name val="Calibri"/>
        <scheme val="minor"/>
      </font>
      <fill>
        <patternFill patternType="solid">
          <fgColor theme="8"/>
          <bgColor theme="8"/>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thin">
          <color indexed="64"/>
        </left>
        <right/>
        <top/>
        <bottom/>
        <vertical/>
        <horizontal/>
      </border>
    </dxf>
    <dxf>
      <numFmt numFmtId="172" formatCode="000"/>
    </dxf>
    <dxf>
      <numFmt numFmtId="172" formatCode="000"/>
    </dxf>
    <dxf>
      <border diagonalUp="0" diagonalDown="0">
        <left style="thin">
          <color indexed="64"/>
        </left>
        <right/>
        <top/>
        <bottom/>
        <vertical/>
        <horizontal/>
      </border>
    </dxf>
    <dxf>
      <numFmt numFmtId="30" formatCode="@"/>
    </dxf>
    <dxf>
      <numFmt numFmtId="30" formatCode="@"/>
    </dxf>
    <dxf>
      <numFmt numFmtId="1" formatCode="0"/>
    </dxf>
    <dxf>
      <numFmt numFmtId="1" formatCode="0"/>
    </dxf>
    <dxf>
      <numFmt numFmtId="1" formatCode="0"/>
    </dxf>
    <dxf>
      <numFmt numFmtId="1" formatCode="0"/>
    </dxf>
    <dxf>
      <numFmt numFmtId="30" formatCode="@"/>
    </dxf>
    <dxf>
      <numFmt numFmtId="30" formatCode="@"/>
    </dxf>
    <dxf>
      <font>
        <strike val="0"/>
        <outline val="0"/>
        <shadow val="0"/>
        <u val="none"/>
        <vertAlign val="baseline"/>
        <color auto="1"/>
      </font>
      <numFmt numFmtId="30" formatCode="@"/>
    </dxf>
    <dxf>
      <font>
        <strike val="0"/>
        <outline val="0"/>
        <shadow val="0"/>
        <u val="none"/>
        <vertAlign val="baseline"/>
        <color auto="1"/>
      </font>
      <numFmt numFmtId="30" formatCode="@"/>
      <border diagonalUp="0" diagonalDown="0" outline="0">
        <left style="thin">
          <color indexed="64"/>
        </left>
        <right/>
        <top/>
        <bottom/>
      </border>
    </dxf>
    <dxf>
      <numFmt numFmtId="172" formatCode="000"/>
    </dxf>
    <dxf>
      <numFmt numFmtId="172" formatCode="000"/>
    </dxf>
    <dxf>
      <numFmt numFmtId="172" formatCode="000"/>
    </dxf>
    <dxf>
      <numFmt numFmtId="172" formatCode="000"/>
    </dxf>
    <dxf>
      <numFmt numFmtId="172" formatCode="000"/>
    </dxf>
    <dxf>
      <numFmt numFmtId="172" formatCode="000"/>
    </dxf>
    <dxf>
      <numFmt numFmtId="172" formatCode="000"/>
    </dxf>
    <dxf>
      <numFmt numFmtId="172" formatCode="000"/>
    </dxf>
    <dxf>
      <numFmt numFmtId="172" formatCode="000"/>
    </dxf>
    <dxf>
      <numFmt numFmtId="172" formatCode="000"/>
      <border diagonalUp="0" diagonalDown="0">
        <left style="thin">
          <color indexed="64"/>
        </left>
        <right/>
        <top/>
        <bottom/>
        <vertical/>
        <horizontal/>
      </border>
    </dxf>
    <dxf>
      <numFmt numFmtId="172" formatCode="000"/>
    </dxf>
    <dxf>
      <numFmt numFmtId="172" formatCode="000"/>
    </dxf>
    <dxf>
      <numFmt numFmtId="172" formatCode="000"/>
      <border diagonalUp="0" diagonalDown="0">
        <left style="thin">
          <color indexed="64"/>
        </left>
        <right/>
        <top/>
        <bottom/>
        <vertical/>
        <horizontal/>
      </border>
    </dxf>
    <dxf>
      <numFmt numFmtId="172" formatCode="000"/>
    </dxf>
    <dxf>
      <numFmt numFmtId="2" formatCode="0.00"/>
    </dxf>
    <dxf>
      <numFmt numFmtId="172" formatCode="000"/>
      <border diagonalUp="0" diagonalDown="0">
        <left style="thin">
          <color indexed="64"/>
        </left>
        <right style="thin">
          <color indexed="64"/>
        </right>
        <top/>
        <bottom/>
        <vertical/>
        <horizontal/>
      </border>
    </dxf>
    <dxf>
      <numFmt numFmtId="172" formatCode="000"/>
    </dxf>
    <dxf>
      <numFmt numFmtId="1" formatCode="0"/>
    </dxf>
    <dxf>
      <numFmt numFmtId="1" formatCode="0"/>
    </dxf>
    <dxf>
      <numFmt numFmtId="172" formatCode="000"/>
      <border diagonalUp="0" diagonalDown="0">
        <left style="thin">
          <color indexed="64"/>
        </left>
        <right style="thin">
          <color indexed="64"/>
        </right>
        <top/>
        <bottom/>
        <vertical/>
        <horizontal/>
      </border>
    </dxf>
    <dxf>
      <numFmt numFmtId="172" formatCode="000"/>
    </dxf>
    <dxf>
      <numFmt numFmtId="172" formatCode="000"/>
    </dxf>
    <dxf>
      <numFmt numFmtId="172" formatCode="000"/>
    </dxf>
    <dxf>
      <border diagonalUp="0" diagonalDown="0">
        <left style="thin">
          <color indexed="64"/>
        </left>
        <right/>
        <top/>
        <bottom/>
        <vertical/>
        <horizontal/>
      </border>
    </dxf>
    <dxf>
      <border diagonalUp="0" diagonalDown="0">
        <left style="thin">
          <color indexed="64"/>
        </left>
        <right/>
        <top/>
        <bottom/>
        <vertical/>
        <horizontal/>
      </border>
    </dxf>
    <dxf>
      <border diagonalUp="0" diagonalDown="0">
        <left style="thin">
          <color indexed="64"/>
        </left>
        <right/>
        <top/>
        <bottom/>
        <vertical/>
        <horizontal/>
      </border>
    </dxf>
    <dxf>
      <alignment horizontal="right" textRotation="0" wrapText="0" indent="0" justifyLastLine="0" shrinkToFit="0" readingOrder="0"/>
    </dxf>
    <dxf>
      <numFmt numFmtId="172" formatCode="000"/>
    </dxf>
    <dxf>
      <border diagonalUp="0" diagonalDown="0" outline="0">
        <left style="thin">
          <color indexed="64"/>
        </left>
        <right/>
        <top/>
        <bottom/>
      </border>
    </dxf>
    <dxf>
      <numFmt numFmtId="172" formatCode="000"/>
    </dxf>
    <dxf>
      <numFmt numFmtId="172" formatCode="000"/>
    </dxf>
    <dxf>
      <numFmt numFmtId="172" formatCode="000"/>
    </dxf>
    <dxf>
      <numFmt numFmtId="0" formatCode="General"/>
    </dxf>
    <dxf>
      <numFmt numFmtId="0" formatCode="General"/>
    </dxf>
    <dxf>
      <numFmt numFmtId="172" formatCode="000"/>
    </dxf>
    <dxf>
      <numFmt numFmtId="172" formatCode="000"/>
    </dxf>
    <dxf>
      <numFmt numFmtId="172" formatCode="000"/>
    </dxf>
    <dxf>
      <numFmt numFmtId="172" formatCode="000"/>
    </dxf>
    <dxf>
      <alignment horizontal="center" textRotation="0" wrapText="0" indent="0" justifyLastLine="0" shrinkToFit="0" readingOrder="0"/>
      <border diagonalUp="0" diagonalDown="0" outline="0">
        <left style="thin">
          <color indexed="64"/>
        </left>
        <right/>
        <top/>
        <bottom/>
      </border>
    </dxf>
    <dxf>
      <border outline="0">
        <right style="thin">
          <color indexed="64"/>
        </right>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2" displayName="Table2" ref="A8:CK2707" totalsRowShown="0" headerRowDxfId="91">
  <autoFilter ref="A8:CK2707"/>
  <sortState ref="A9:CK2707">
    <sortCondition ref="A8:A2707"/>
  </sortState>
  <tableColumns count="89">
    <tableColumn id="1" name="Usual name" dataDxfId="90"/>
    <tableColumn id="2" name="Abbreviated Name"/>
    <tableColumn id="46" name="Common name 1"/>
    <tableColumn id="47" name="Common name 2"/>
    <tableColumn id="50" name="Common name 3"/>
    <tableColumn id="3" name="Alternate name 1"/>
    <tableColumn id="4" name="Alternate name 2"/>
    <tableColumn id="5" name="Alternate name 3"/>
    <tableColumn id="48" name="Alternate name 4"/>
    <tableColumn id="49" name="Alternate name 5" dataDxfId="89"/>
    <tableColumn id="57" name="Details on morphology" dataDxfId="88"/>
    <tableColumn id="56" name="Source" dataDxfId="87"/>
    <tableColumn id="69" name="PN temperature" dataDxfId="86"/>
    <tableColumn id="68" name="Source12" dataDxfId="85"/>
    <tableColumn id="59" name="Central star" dataDxfId="84"/>
    <tableColumn id="75" name="Central star absolute magnitude" dataDxfId="83"/>
    <tableColumn id="77" name="Source13" dataDxfId="82"/>
    <tableColumn id="63" name="Central star pre" dataDxfId="81"/>
    <tableColumn id="60" name="Central star temperature [K]" dataDxfId="80"/>
    <tableColumn id="58" name="Source10" dataDxfId="79"/>
    <tableColumn id="53" name="Discoverer" dataDxfId="78"/>
    <tableColumn id="70" name="Related catalog entry"/>
    <tableColumn id="72" name="Year of publication"/>
    <tableColumn id="71" name="Identification as PN in" dataDxfId="77"/>
    <tableColumn id="39" name="Year of publication of identification" dataDxfId="76"/>
    <tableColumn id="6" name="PK" dataDxfId="75"/>
    <tableColumn id="7" name="PN G"/>
    <tableColumn id="8" name="Longitude l [°]" dataDxfId="74"/>
    <tableColumn id="9" name="Latitude b [°]"/>
    <tableColumn id="10" name="RA [h]"/>
    <tableColumn id="11" name="RA [min]"/>
    <tableColumn id="12" name="RA [s]"/>
    <tableColumn id="13" name="Dec [°]"/>
    <tableColumn id="14" name="Dec [']"/>
    <tableColumn id="15" name="Dec ['']"/>
    <tableColumn id="21" name="U" dataDxfId="73"/>
    <tableColumn id="20" name="B"/>
    <tableColumn id="19" name="V"/>
    <tableColumn id="18" name="R"/>
    <tableColumn id="17" name="I"/>
    <tableColumn id="32" name="Source8" dataDxfId="72"/>
    <tableColumn id="37" name="Us"/>
    <tableColumn id="36" name="Bs"/>
    <tableColumn id="35" name="Vs"/>
    <tableColumn id="34" name="Rs"/>
    <tableColumn id="33" name="Is"/>
    <tableColumn id="38" name="Source5" dataDxfId="71"/>
    <tableColumn id="29" name="Uc"/>
    <tableColumn id="28" name="Bc"/>
    <tableColumn id="27" name="Vc"/>
    <tableColumn id="26" name="Rc"/>
    <tableColumn id="25" name="Ic"/>
    <tableColumn id="24" name="Source4" dataDxfId="70"/>
    <tableColumn id="76" name="Size pre" dataDxfId="69"/>
    <tableColumn id="30" name="Size max _x000a_[arcsec]" dataDxfId="68"/>
    <tableColumn id="16" name="Size min _x000a_[arcsec]" dataDxfId="67"/>
    <tableColumn id="31" name="Source3" dataDxfId="66"/>
    <tableColumn id="67" name="Size pre2" dataDxfId="65"/>
    <tableColumn id="62" name="Size [pc]" dataDxfId="64"/>
    <tableColumn id="61" name="Source9" dataDxfId="63"/>
    <tableColumn id="66" name="Age pre" dataDxfId="62"/>
    <tableColumn id="65" name="Age [yrs]" dataDxfId="61"/>
    <tableColumn id="64" name="Source11" dataDxfId="60"/>
    <tableColumn id="51" name="Distance pre" dataDxfId="59"/>
    <tableColumn id="40" name="Distance [pc]" dataDxfId="58"/>
    <tableColumn id="52" name="Corrected for extinction?" dataDxfId="57"/>
    <tableColumn id="43" name="Method" dataDxfId="56"/>
    <tableColumn id="41" name="Source6" dataDxfId="55"/>
    <tableColumn id="74" name="Distance pre2" dataDxfId="54"/>
    <tableColumn id="55" name="Distance [pc]2" dataDxfId="53"/>
    <tableColumn id="73" name="Corrected for extinction?2" dataDxfId="52"/>
    <tableColumn id="44" name="Method2" dataDxfId="51"/>
    <tableColumn id="54" name="Source7" dataDxfId="50"/>
    <tableColumn id="81" name="DR1 designation" dataDxfId="49"/>
    <tableColumn id="85" name="DR2 designation" dataDxfId="48"/>
    <tableColumn id="84" name="parallax/mas" dataDxfId="47"/>
    <tableColumn id="83" name="tolerance/(mas)" dataDxfId="46"/>
    <tableColumn id="86" name="distance/pc" dataDxfId="45">
      <calculatedColumnFormula>IFERROR(1/(Table2[[#This Row],[parallax/mas]]/1000),"")</calculatedColumnFormula>
    </tableColumn>
    <tableColumn id="82" name="minimum distance/pc" dataDxfId="44">
      <calculatedColumnFormula>IFERROR(1/((Table2[[#This Row],[parallax/mas]]+Table2[[#This Row],[tolerance/(mas)]])*0.001),"")</calculatedColumnFormula>
    </tableColumn>
    <tableColumn id="88" name="maximum distance/pc" dataDxfId="43">
      <calculatedColumnFormula>IFERROR(1/((Table2[[#This Row],[parallax/mas]]-Table2[[#This Row],[tolerance/(mas)]])*0.001),"")</calculatedColumnFormula>
    </tableColumn>
    <tableColumn id="89" name="uncertainty of distance/%" dataDxfId="42">
      <calculatedColumnFormula>IFERROR((100*Table2[[#This Row],[maximum distance/pc]]/Table2[[#This Row],[distance/pc]]-100),"")</calculatedColumnFormula>
    </tableColumn>
    <tableColumn id="87" name="GAIA source likely to be CSPN?" dataDxfId="41"/>
    <tableColumn id="78" name="annotation" dataDxfId="40"/>
    <tableColumn id="22" name="Radial Velocity [km/s]" dataDxfId="39"/>
    <tableColumn id="23" name="Source2" dataDxfId="38"/>
    <tableColumn id="80" name="Radial Velocity [km/s]2"/>
    <tableColumn id="79" name="Source22" dataDxfId="37"/>
    <tableColumn id="42" name="Constellation" dataDxfId="36"/>
    <tableColumn id="45" name="Notes" dataDxfId="35"/>
  </tableColumns>
  <tableStyleInfo name="TableStyleMedium10" showFirstColumn="0" showLastColumn="0" showRowStripes="1" showColumnStripes="0"/>
</table>
</file>

<file path=xl/tables/table2.xml><?xml version="1.0" encoding="utf-8"?>
<table xmlns="http://schemas.openxmlformats.org/spreadsheetml/2006/main" id="6" name="Table6" displayName="Table6" ref="A4:AQ877" totalsRowShown="0" headerRowDxfId="34">
  <autoFilter ref="A4:AQ877"/>
  <sortState ref="A5:AQ877">
    <sortCondition ref="B4:B877"/>
  </sortState>
  <tableColumns count="43">
    <tableColumn id="1" name="Name" dataDxfId="33"/>
    <tableColumn id="2" name="Abbreviated Name"/>
    <tableColumn id="45" name="Common name" dataDxfId="32"/>
    <tableColumn id="3" name="Alternate name 1"/>
    <tableColumn id="4" name="Alternate name 2"/>
    <tableColumn id="5" name="PK"/>
    <tableColumn id="6" name="PN G"/>
    <tableColumn id="7" name="Longitude l [°]"/>
    <tableColumn id="8" name="Latitude b [°]"/>
    <tableColumn id="9" name="RA [h]"/>
    <tableColumn id="10" name="RA [min]"/>
    <tableColumn id="11" name="RA [s]"/>
    <tableColumn id="12" name="Dec [°]"/>
    <tableColumn id="13" name="Dec [']"/>
    <tableColumn id="14" name="Dec ['']"/>
    <tableColumn id="15" name="Discoverer's Last Name"/>
    <tableColumn id="16" name="Discoverer's Given Name"/>
    <tableColumn id="17" name="Source 1"/>
    <tableColumn id="18" name="Source 2"/>
    <tableColumn id="19" name="Year of Discovery"/>
    <tableColumn id="20" name="Source"/>
    <tableColumn id="21" name="Radial Velocity [km/s]"/>
    <tableColumn id="22" name="Source2"/>
    <tableColumn id="23" name="Size [arcmin]"/>
    <tableColumn id="24" name="Source3"/>
    <tableColumn id="25" name="Distance 1"/>
    <tableColumn id="26" name="Source4"/>
    <tableColumn id="27" name="Distance 2"/>
    <tableColumn id="28" name="Source5"/>
    <tableColumn id="29" name="Distance 3"/>
    <tableColumn id="30" name="Source6"/>
    <tableColumn id="31" name="Type"/>
    <tableColumn id="32" name="Source7"/>
    <tableColumn id="33" name="Brightness of Nebula [mag]"/>
    <tableColumn id="34" name="Source8"/>
    <tableColumn id="35" name="Brightness of Nebula 2 [mag]"/>
    <tableColumn id="36" name="Source9"/>
    <tableColumn id="37" name="Brightness of central star [mag]"/>
    <tableColumn id="38" name="Source10"/>
    <tableColumn id="39" name="Surface Brightness [mag/'^2]"/>
    <tableColumn id="40" name="Source11"/>
    <tableColumn id="41" name="Constellation"/>
    <tableColumn id="44" name="Annotation"/>
  </tableColumns>
  <tableStyleInfo name="TableStyleMedium7" showFirstColumn="0" showLastColumn="0" showRowStripes="1" showColumnStripes="0"/>
</table>
</file>

<file path=xl/tables/table3.xml><?xml version="1.0" encoding="utf-8"?>
<table xmlns="http://schemas.openxmlformats.org/spreadsheetml/2006/main" id="7" name="Table7" displayName="Table7" ref="A6:AC562" totalsRowShown="0" headerRowDxfId="31" tableBorderDxfId="30">
  <autoFilter ref="A6:AC562"/>
  <sortState ref="A7:AC562">
    <sortCondition ref="A6:A562"/>
  </sortState>
  <tableColumns count="29">
    <tableColumn id="1" name="Name"/>
    <tableColumn id="2" name="Abbreviated Name"/>
    <tableColumn id="24" name="Common name"/>
    <tableColumn id="3" name="Alternate name 1"/>
    <tableColumn id="4" name="Alternate name 2"/>
    <tableColumn id="5" name="Alternate name 3"/>
    <tableColumn id="25" name="Alternate name 4"/>
    <tableColumn id="6" name="Alternate Object type designation"/>
    <tableColumn id="7" name="Source"/>
    <tableColumn id="28" name="Alternate Object type designation2"/>
    <tableColumn id="9" name="Source2"/>
    <tableColumn id="29" name="Alternate Object type designation3"/>
    <tableColumn id="8" name="Source34"/>
    <tableColumn id="27" name="Alternate Object type designation32"/>
    <tableColumn id="26" name="Source33"/>
    <tableColumn id="10" name="PK"/>
    <tableColumn id="11" name="PN G"/>
    <tableColumn id="12" name="Longitude l [°]"/>
    <tableColumn id="13" name="Latitude b [°]"/>
    <tableColumn id="14" name="RA [h]"/>
    <tableColumn id="15" name="RA [min]"/>
    <tableColumn id="16" name="RA [s]"/>
    <tableColumn id="17" name="Dec [°]"/>
    <tableColumn id="18" name="Dec [']"/>
    <tableColumn id="19" name="Dec ['']"/>
    <tableColumn id="20" name="Radial Velocity [km/s]"/>
    <tableColumn id="21" name="Source32"/>
    <tableColumn id="22" name="Constellation"/>
    <tableColumn id="23" name="Annotation"/>
  </tableColumns>
  <tableStyleInfo name="TableStyleMedium6" showFirstColumn="0" showLastColumn="0" showRowStripes="1" showColumnStripes="0"/>
</table>
</file>

<file path=xl/tables/table4.xml><?xml version="1.0" encoding="utf-8"?>
<table xmlns="http://schemas.openxmlformats.org/spreadsheetml/2006/main" id="4" name="Table4" displayName="Table4" ref="A5:Z300" totalsRowShown="0" headerRowDxfId="29">
  <autoFilter ref="A5:Z300"/>
  <sortState ref="A6:Z300">
    <sortCondition ref="B5:B300"/>
  </sortState>
  <tableColumns count="26">
    <tableColumn id="1" name="Name" dataDxfId="28"/>
    <tableColumn id="2" name="Abbreviated Name"/>
    <tableColumn id="3" name="Common name 1"/>
    <tableColumn id="4" name="Common name 2"/>
    <tableColumn id="5" name="Common name 3"/>
    <tableColumn id="6" name="Alternate name 1"/>
    <tableColumn id="7" name="Alternate name 2"/>
    <tableColumn id="8" name="Alternate name 3"/>
    <tableColumn id="9" name="Alternate name 4"/>
    <tableColumn id="10" name="Alternate name 5"/>
    <tableColumn id="11" name="Alternate name 6"/>
    <tableColumn id="12" name="PK"/>
    <tableColumn id="13" name="PN G"/>
    <tableColumn id="14" name="Longitude l [°]"/>
    <tableColumn id="15" name="Latitude b [°]"/>
    <tableColumn id="16" name="RA [h]"/>
    <tableColumn id="17" name="RA [min]"/>
    <tableColumn id="18" name="RA [s]"/>
    <tableColumn id="19" name="Dec [°]"/>
    <tableColumn id="20" name="Dec [']"/>
    <tableColumn id="21" name="Dec ['']"/>
    <tableColumn id="28" name="Radial Velocity [km/s]"/>
    <tableColumn id="29" name="Source2"/>
    <tableColumn id="48" name="Constellation"/>
    <tableColumn id="49" name="Notes"/>
    <tableColumn id="50" name="Column1"/>
  </tableColumns>
  <tableStyleInfo name="TableStyleMedium18" showFirstColumn="0" showLastColumn="0" showRowStripes="1" showColumnStripes="0"/>
</table>
</file>

<file path=xl/tables/table5.xml><?xml version="1.0" encoding="utf-8"?>
<table xmlns="http://schemas.openxmlformats.org/spreadsheetml/2006/main" id="1" name="Table1" displayName="Table1" ref="A4:I253" totalsRowShown="0" headerRowDxfId="27" dataDxfId="26">
  <autoFilter ref="A4:I253"/>
  <sortState ref="A5:I252">
    <sortCondition ref="B4:B252"/>
  </sortState>
  <tableColumns count="9">
    <tableColumn id="1" name="Name(s) or Observatories" dataDxfId="25"/>
    <tableColumn id="2" name="Abbreviated Name" dataDxfId="24"/>
    <tableColumn id="3" name="Source number" dataDxfId="23"/>
    <tableColumn id="12" name="Source Name" dataDxfId="22"/>
    <tableColumn id="13" name="Language of Publication" dataDxfId="21"/>
    <tableColumn id="8" name="Year" dataDxfId="20"/>
    <tableColumn id="10" name="Published in" dataDxfId="19"/>
    <tableColumn id="11" name="Annotation" dataDxfId="18"/>
    <tableColumn id="4" name="Completely incorporated in this file" dataDxfId="17"/>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4:L96" totalsRowShown="0" headerRowDxfId="16" dataDxfId="15">
  <autoFilter ref="A4:L96"/>
  <sortState ref="A5:L96">
    <sortCondition ref="A4:A96"/>
  </sortState>
  <tableColumns count="12">
    <tableColumn id="1" name="#" dataDxfId="14"/>
    <tableColumn id="2" name="Author 1" dataDxfId="13"/>
    <tableColumn id="3" name="Author 2" dataDxfId="12"/>
    <tableColumn id="4" name="Author 3" dataDxfId="11"/>
    <tableColumn id="5" name="Author 4" dataDxfId="10"/>
    <tableColumn id="6" name="Author 5" dataDxfId="9"/>
    <tableColumn id="7" name="Author 6" dataDxfId="8"/>
    <tableColumn id="8" name="Title" dataDxfId="7"/>
    <tableColumn id="9" name="Year" dataDxfId="6"/>
    <tableColumn id="10" name="Publisher" dataDxfId="5"/>
    <tableColumn id="11" name="Edition" dataDxfId="4"/>
    <tableColumn id="12" name="Pages" dataDxfId="3"/>
  </tableColumns>
  <tableStyleInfo name="TableStyleMedium5" showFirstColumn="0" showLastColumn="0" showRowStripes="1" showColumnStripes="0"/>
</table>
</file>

<file path=xl/tables/table7.xml><?xml version="1.0" encoding="utf-8"?>
<table xmlns="http://schemas.openxmlformats.org/spreadsheetml/2006/main" id="10" name="Table10" displayName="Table10" ref="A4:C17" totalsRowShown="0">
  <autoFilter ref="A4:C17"/>
  <tableColumns count="3">
    <tableColumn id="1" name="#" dataDxfId="2"/>
    <tableColumn id="2" name="Annotation" dataDxfId="1"/>
    <tableColumn id="3" name="Exampl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phas.org/" TargetMode="External"/><Relationship Id="rId1" Type="http://schemas.openxmlformats.org/officeDocument/2006/relationships/hyperlink" Target="http://astro.ic.ac.uk/Research/Halpha/North/index.html" TargetMode="Externa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weis@astroweis.de"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K2707"/>
  <sheetViews>
    <sheetView tabSelected="1" zoomScaleNormal="100" workbookViewId="0">
      <pane xSplit="2" ySplit="8" topLeftCell="C9" activePane="bottomRight" state="frozen"/>
      <selection pane="topRight" activeCell="C1" sqref="C1"/>
      <selection pane="bottomLeft" activeCell="A6" sqref="A6"/>
      <selection pane="bottomRight" activeCell="A2" sqref="A2"/>
    </sheetView>
  </sheetViews>
  <sheetFormatPr baseColWidth="10" defaultColWidth="9.140625" defaultRowHeight="15" x14ac:dyDescent="0.25"/>
  <cols>
    <col min="1" max="1" width="24" customWidth="1"/>
    <col min="2" max="2" width="13.7109375" style="51" customWidth="1"/>
    <col min="3" max="3" width="21.5703125" style="51" customWidth="1"/>
    <col min="4" max="4" width="27.85546875" customWidth="1"/>
    <col min="5" max="5" width="23.5703125" customWidth="1"/>
    <col min="6" max="6" width="15" customWidth="1"/>
    <col min="7" max="7" width="12.140625" customWidth="1"/>
    <col min="8" max="8" width="12" customWidth="1"/>
    <col min="9" max="10" width="22.7109375" customWidth="1"/>
    <col min="11" max="11" width="100.42578125" style="75" customWidth="1"/>
    <col min="12" max="14" width="13.140625" customWidth="1"/>
    <col min="15" max="15" width="18.140625" customWidth="1"/>
    <col min="16" max="16" width="18.140625" style="103" customWidth="1"/>
    <col min="17" max="17" width="7.28515625" style="103" customWidth="1"/>
    <col min="18" max="18" width="6.5703125" customWidth="1"/>
    <col min="19" max="20" width="13.140625" customWidth="1"/>
    <col min="21" max="21" width="16.7109375" style="75" customWidth="1"/>
    <col min="22" max="24" width="16" style="51" customWidth="1"/>
    <col min="25" max="25" width="13.5703125" style="30" customWidth="1"/>
    <col min="26" max="26" width="13.42578125" style="75" customWidth="1"/>
    <col min="27" max="27" width="16.28515625" customWidth="1"/>
    <col min="28" max="28" width="20.7109375" style="75" customWidth="1"/>
    <col min="29" max="29" width="19.28515625" customWidth="1"/>
    <col min="30" max="30" width="6.140625" customWidth="1"/>
    <col min="31" max="31" width="6.7109375" customWidth="1"/>
    <col min="32" max="32" width="8.85546875" customWidth="1"/>
    <col min="33" max="33" width="7.28515625" customWidth="1"/>
    <col min="34" max="34" width="7.5703125" customWidth="1"/>
    <col min="35" max="35" width="10.28515625" customWidth="1"/>
    <col min="36" max="36" width="10" style="75" customWidth="1"/>
    <col min="37" max="39" width="10" customWidth="1"/>
    <col min="40" max="40" width="8.85546875" customWidth="1"/>
    <col min="41" max="41" width="7.28515625" customWidth="1"/>
    <col min="42" max="45" width="11.140625" customWidth="1"/>
    <col min="46" max="46" width="10.140625" customWidth="1"/>
    <col min="47" max="47" width="8.28515625" customWidth="1"/>
    <col min="48" max="51" width="11.42578125" customWidth="1"/>
    <col min="52" max="52" width="10.28515625" customWidth="1"/>
    <col min="53" max="53" width="7.85546875" customWidth="1"/>
    <col min="54" max="54" width="4.85546875" style="75" customWidth="1"/>
    <col min="55" max="55" width="12.42578125" style="51" customWidth="1"/>
    <col min="56" max="56" width="12.5703125" customWidth="1"/>
    <col min="57" max="57" width="8.85546875" customWidth="1"/>
    <col min="58" max="58" width="9.5703125" style="75" customWidth="1"/>
    <col min="59" max="59" width="16.28515625" style="51" customWidth="1"/>
    <col min="60" max="60" width="16.42578125" customWidth="1"/>
    <col min="61" max="61" width="3.7109375" style="75" customWidth="1"/>
    <col min="62" max="63" width="14.5703125" customWidth="1"/>
    <col min="64" max="64" width="3.5703125" style="75" customWidth="1"/>
    <col min="65" max="65" width="14.5703125" customWidth="1"/>
    <col min="66" max="66" width="7.85546875" customWidth="1"/>
    <col min="67" max="67" width="11.28515625" customWidth="1"/>
    <col min="68" max="68" width="9.42578125" customWidth="1"/>
    <col min="69" max="69" width="4" customWidth="1"/>
    <col min="70" max="70" width="13.28515625" customWidth="1"/>
    <col min="71" max="71" width="10.42578125" customWidth="1"/>
    <col min="72" max="72" width="14.5703125" customWidth="1"/>
    <col min="73" max="73" width="11.5703125" customWidth="1"/>
    <col min="74" max="74" width="29.28515625" style="123" customWidth="1"/>
    <col min="75" max="75" width="23.85546875" style="124" bestFit="1" customWidth="1"/>
    <col min="76" max="77" width="11.5703125" style="117" customWidth="1"/>
    <col min="78" max="81" width="11.5703125" style="99" customWidth="1"/>
    <col min="82" max="82" width="14.5703125" style="117" customWidth="1"/>
    <col min="83" max="83" width="26.42578125" style="118" bestFit="1" customWidth="1"/>
    <col min="84" max="84" width="12.5703125" style="75" customWidth="1"/>
    <col min="85" max="87" width="11.42578125" customWidth="1"/>
    <col min="88" max="88" width="22.140625" style="75" customWidth="1"/>
    <col min="89" max="89" width="184.42578125" style="75" customWidth="1"/>
    <col min="90" max="90" width="123.5703125" customWidth="1"/>
  </cols>
  <sheetData>
    <row r="1" spans="1:89" ht="23.25" x14ac:dyDescent="0.35">
      <c r="A1" s="3" t="s">
        <v>193</v>
      </c>
      <c r="B1" s="79"/>
      <c r="C1" s="79"/>
      <c r="D1" s="3"/>
      <c r="E1" s="3"/>
      <c r="U1" s="74"/>
      <c r="V1" s="79"/>
      <c r="W1" s="79"/>
      <c r="X1" s="79"/>
      <c r="Y1" s="91"/>
    </row>
    <row r="2" spans="1:89" x14ac:dyDescent="0.25">
      <c r="A2" s="1" t="s">
        <v>34</v>
      </c>
      <c r="AB2" s="134"/>
      <c r="AC2" s="130"/>
    </row>
    <row r="3" spans="1:89" x14ac:dyDescent="0.25">
      <c r="A3" s="4" t="s">
        <v>12116</v>
      </c>
      <c r="AB3" s="77"/>
      <c r="AC3" s="82"/>
      <c r="AK3" s="51"/>
      <c r="AL3" s="51"/>
      <c r="AM3" s="51"/>
      <c r="AN3" s="51"/>
      <c r="BD3" s="51"/>
    </row>
    <row r="4" spans="1:89" ht="26.25" x14ac:dyDescent="0.4">
      <c r="A4" s="1"/>
      <c r="C4" s="128" t="s">
        <v>16110</v>
      </c>
      <c r="D4" s="128"/>
      <c r="E4" s="128"/>
      <c r="F4" s="128"/>
      <c r="G4" s="128"/>
      <c r="H4" s="128"/>
      <c r="I4" s="128"/>
      <c r="J4" s="129"/>
      <c r="K4" s="127" t="s">
        <v>16144</v>
      </c>
      <c r="L4" s="128"/>
      <c r="M4" s="128"/>
      <c r="N4" s="128"/>
      <c r="O4" s="128"/>
      <c r="P4" s="128"/>
      <c r="Q4" s="128"/>
      <c r="R4" s="128"/>
      <c r="S4" s="128"/>
      <c r="T4" s="129"/>
      <c r="U4" s="127" t="s">
        <v>16108</v>
      </c>
      <c r="V4" s="128"/>
      <c r="W4" s="128"/>
      <c r="X4" s="128"/>
      <c r="Y4" s="129"/>
      <c r="Z4" s="127" t="s">
        <v>16109</v>
      </c>
      <c r="AA4" s="128"/>
      <c r="AB4" s="127" t="s">
        <v>16111</v>
      </c>
      <c r="AC4" s="128"/>
      <c r="AD4" s="128"/>
      <c r="AE4" s="128"/>
      <c r="AF4" s="128"/>
      <c r="AG4" s="128"/>
      <c r="AH4" s="128"/>
      <c r="AI4" s="129"/>
      <c r="AJ4" s="127" t="s">
        <v>16112</v>
      </c>
      <c r="AK4" s="128"/>
      <c r="AL4" s="128"/>
      <c r="AM4" s="128"/>
      <c r="AN4" s="128"/>
      <c r="AO4" s="128"/>
      <c r="AP4" s="128"/>
      <c r="AQ4" s="128"/>
      <c r="AR4" s="128"/>
      <c r="AS4" s="128"/>
      <c r="AT4" s="128"/>
      <c r="AU4" s="128"/>
      <c r="AV4" s="128"/>
      <c r="AW4" s="128"/>
      <c r="AX4" s="128"/>
      <c r="AY4" s="128"/>
      <c r="AZ4" s="128"/>
      <c r="BA4" s="128"/>
      <c r="BB4" s="97"/>
      <c r="BC4" s="100" t="s">
        <v>16136</v>
      </c>
      <c r="BD4" s="100"/>
      <c r="BE4" s="100"/>
      <c r="BF4" s="127" t="s">
        <v>16628</v>
      </c>
      <c r="BG4" s="128"/>
      <c r="BH4" s="129"/>
      <c r="BI4" s="127" t="s">
        <v>16631</v>
      </c>
      <c r="BJ4" s="128"/>
      <c r="BK4" s="129"/>
      <c r="BL4" s="127" t="s">
        <v>16113</v>
      </c>
      <c r="BM4" s="128"/>
      <c r="BN4" s="128"/>
      <c r="BO4" s="128"/>
      <c r="BP4" s="128"/>
      <c r="BQ4" s="128"/>
      <c r="BR4" s="128"/>
      <c r="BS4" s="128"/>
      <c r="BT4" s="128"/>
      <c r="BU4" s="129"/>
      <c r="BV4" s="131" t="s">
        <v>17675</v>
      </c>
      <c r="BW4" s="132"/>
      <c r="BX4" s="132"/>
      <c r="BY4" s="132"/>
      <c r="BZ4" s="132"/>
      <c r="CA4" s="132"/>
      <c r="CB4" s="132"/>
      <c r="CC4" s="132"/>
      <c r="CD4" s="132"/>
      <c r="CE4" s="133"/>
      <c r="CF4" s="127" t="s">
        <v>16114</v>
      </c>
      <c r="CG4" s="128"/>
      <c r="CH4" s="128"/>
      <c r="CI4" s="129"/>
      <c r="CJ4" s="83" t="s">
        <v>16115</v>
      </c>
      <c r="CK4" s="83" t="s">
        <v>16116</v>
      </c>
    </row>
    <row r="5" spans="1:89" ht="26.25" x14ac:dyDescent="0.4">
      <c r="A5" s="1"/>
      <c r="U5" s="81"/>
      <c r="V5" s="89"/>
      <c r="W5" s="89"/>
      <c r="X5" s="89"/>
      <c r="Y5" s="92"/>
      <c r="AB5" s="77"/>
      <c r="AC5" s="82"/>
      <c r="AK5" s="51"/>
      <c r="AL5" s="51"/>
      <c r="AM5" s="51"/>
      <c r="AN5" s="51"/>
      <c r="BD5" s="51"/>
      <c r="BE5" s="51"/>
      <c r="BH5" s="111"/>
    </row>
    <row r="6" spans="1:89" s="1" customFormat="1" x14ac:dyDescent="0.25">
      <c r="A6" s="4"/>
      <c r="B6" s="80"/>
      <c r="C6" s="80"/>
      <c r="K6" s="76"/>
      <c r="P6" s="104"/>
      <c r="Q6" s="104"/>
      <c r="U6" s="76"/>
      <c r="V6" s="80"/>
      <c r="W6" s="80"/>
      <c r="X6" s="80"/>
      <c r="Y6" s="93"/>
      <c r="Z6" s="76"/>
      <c r="AB6" s="134" t="s">
        <v>55</v>
      </c>
      <c r="AC6" s="130"/>
      <c r="AD6" s="135" t="s">
        <v>27</v>
      </c>
      <c r="AE6" s="135"/>
      <c r="AF6" s="135"/>
      <c r="AG6" s="135" t="s">
        <v>27</v>
      </c>
      <c r="AH6" s="135"/>
      <c r="AI6" s="135"/>
      <c r="AJ6" s="134" t="s">
        <v>16254</v>
      </c>
      <c r="AK6" s="130"/>
      <c r="AL6" s="130"/>
      <c r="AM6" s="130"/>
      <c r="AN6" s="130"/>
      <c r="AO6" s="65"/>
      <c r="AP6" s="135" t="s">
        <v>16256</v>
      </c>
      <c r="AQ6" s="135"/>
      <c r="AR6" s="135"/>
      <c r="AS6" s="135"/>
      <c r="AT6" s="135"/>
      <c r="AU6" s="65"/>
      <c r="AV6" s="135" t="s">
        <v>16255</v>
      </c>
      <c r="AW6" s="135"/>
      <c r="AX6" s="135"/>
      <c r="AY6" s="135"/>
      <c r="AZ6" s="135"/>
      <c r="BA6" s="63"/>
      <c r="BB6" s="95"/>
      <c r="BC6" s="130"/>
      <c r="BD6" s="130"/>
      <c r="BE6" s="96"/>
      <c r="BF6" s="110"/>
      <c r="BG6" s="109"/>
      <c r="BH6" s="112"/>
      <c r="BI6" s="86"/>
      <c r="BJ6" s="88"/>
      <c r="BK6" s="88"/>
      <c r="BL6" s="77"/>
      <c r="BM6" s="68"/>
      <c r="BN6" s="68"/>
      <c r="BO6" s="85"/>
      <c r="BP6" s="66"/>
      <c r="BQ6" s="94"/>
      <c r="BR6" s="73"/>
      <c r="BS6" s="90"/>
      <c r="BT6" s="85"/>
      <c r="BU6" s="73"/>
      <c r="BV6" s="125"/>
      <c r="BW6" s="126"/>
      <c r="BX6" s="119"/>
      <c r="BY6" s="119"/>
      <c r="BZ6" s="114"/>
      <c r="CA6" s="114"/>
      <c r="CB6" s="114"/>
      <c r="CC6" s="114"/>
      <c r="CD6" s="119"/>
      <c r="CE6" s="120"/>
      <c r="CF6" s="76"/>
      <c r="CJ6" s="76"/>
      <c r="CK6" s="76"/>
    </row>
    <row r="7" spans="1:89" s="1" customFormat="1" x14ac:dyDescent="0.25">
      <c r="A7" s="4"/>
      <c r="B7" s="80"/>
      <c r="C7" s="80"/>
      <c r="K7" s="76"/>
      <c r="P7" s="104"/>
      <c r="Q7" s="104"/>
      <c r="U7" s="76"/>
      <c r="V7" s="80"/>
      <c r="W7" s="80"/>
      <c r="X7" s="80"/>
      <c r="Y7" s="93"/>
      <c r="Z7" s="76"/>
      <c r="AB7" s="77"/>
      <c r="AC7" s="63"/>
      <c r="AD7" s="63"/>
      <c r="AE7" s="63"/>
      <c r="AF7" s="63"/>
      <c r="AG7" s="63"/>
      <c r="AH7" s="63"/>
      <c r="AI7" s="63"/>
      <c r="AJ7" s="77"/>
      <c r="AK7" s="63"/>
      <c r="AL7" s="63"/>
      <c r="AM7" s="63"/>
      <c r="AN7" s="63"/>
      <c r="AO7" s="65"/>
      <c r="AP7" s="65"/>
      <c r="AQ7" s="65"/>
      <c r="AR7" s="65"/>
      <c r="AS7" s="65"/>
      <c r="AT7" s="65"/>
      <c r="AU7" s="65"/>
      <c r="AV7" s="63"/>
      <c r="AW7" s="63"/>
      <c r="AX7" s="63"/>
      <c r="AY7" s="63"/>
      <c r="AZ7" s="63"/>
      <c r="BA7" s="63"/>
      <c r="BB7" s="95"/>
      <c r="BC7" s="96"/>
      <c r="BD7" s="65"/>
      <c r="BE7" s="65"/>
      <c r="BF7" s="86"/>
      <c r="BG7" s="87"/>
      <c r="BH7" s="85"/>
      <c r="BI7" s="86"/>
      <c r="BJ7" s="88"/>
      <c r="BK7" s="88"/>
      <c r="BL7" s="77"/>
      <c r="BM7" s="66"/>
      <c r="BN7" s="68"/>
      <c r="BO7" s="85"/>
      <c r="BP7" s="113"/>
      <c r="BQ7" s="113"/>
      <c r="BR7" s="113"/>
      <c r="BS7" s="90"/>
      <c r="BT7" s="85"/>
      <c r="BU7" s="73"/>
      <c r="BV7" s="125"/>
      <c r="BW7" s="126"/>
      <c r="BX7" s="119"/>
      <c r="BY7" s="119"/>
      <c r="BZ7" s="114"/>
      <c r="CA7" s="114"/>
      <c r="CB7" s="114"/>
      <c r="CC7" s="114"/>
      <c r="CD7" s="119"/>
      <c r="CE7" s="120"/>
      <c r="CF7" s="76"/>
      <c r="CJ7" s="76"/>
      <c r="CK7" s="76"/>
    </row>
    <row r="8" spans="1:89" s="1" customFormat="1" ht="30" x14ac:dyDescent="0.25">
      <c r="A8" s="1" t="s">
        <v>16659</v>
      </c>
      <c r="B8" s="80" t="s">
        <v>23</v>
      </c>
      <c r="C8" s="80" t="s">
        <v>644</v>
      </c>
      <c r="D8" s="1" t="s">
        <v>645</v>
      </c>
      <c r="E8" s="1" t="s">
        <v>1242</v>
      </c>
      <c r="F8" s="1" t="s">
        <v>1</v>
      </c>
      <c r="G8" s="1" t="s">
        <v>2</v>
      </c>
      <c r="H8" s="1" t="s">
        <v>108</v>
      </c>
      <c r="I8" s="1" t="s">
        <v>685</v>
      </c>
      <c r="J8" s="1" t="s">
        <v>707</v>
      </c>
      <c r="K8" s="84" t="s">
        <v>16409</v>
      </c>
      <c r="L8" s="1" t="s">
        <v>11</v>
      </c>
      <c r="M8" s="1" t="s">
        <v>16195</v>
      </c>
      <c r="N8" s="1" t="s">
        <v>16196</v>
      </c>
      <c r="O8" s="1" t="s">
        <v>16150</v>
      </c>
      <c r="P8" s="104" t="s">
        <v>16634</v>
      </c>
      <c r="Q8" s="104" t="s">
        <v>16635</v>
      </c>
      <c r="R8" s="1" t="s">
        <v>16152</v>
      </c>
      <c r="S8" s="1" t="s">
        <v>16654</v>
      </c>
      <c r="T8" s="1" t="s">
        <v>120</v>
      </c>
      <c r="U8" s="76" t="s">
        <v>16038</v>
      </c>
      <c r="V8" s="80" t="s">
        <v>16208</v>
      </c>
      <c r="W8" s="80" t="s">
        <v>16206</v>
      </c>
      <c r="X8" s="80" t="s">
        <v>16209</v>
      </c>
      <c r="Y8" s="72" t="s">
        <v>16210</v>
      </c>
      <c r="Z8" s="76" t="s">
        <v>3</v>
      </c>
      <c r="AA8" s="1" t="s">
        <v>4</v>
      </c>
      <c r="AB8" s="76" t="s">
        <v>56</v>
      </c>
      <c r="AC8" s="1" t="s">
        <v>57</v>
      </c>
      <c r="AD8" s="1" t="s">
        <v>6</v>
      </c>
      <c r="AE8" s="1" t="s">
        <v>5</v>
      </c>
      <c r="AF8" s="1" t="s">
        <v>7</v>
      </c>
      <c r="AG8" s="1" t="s">
        <v>8</v>
      </c>
      <c r="AH8" s="1" t="s">
        <v>9</v>
      </c>
      <c r="AI8" s="1" t="s">
        <v>10</v>
      </c>
      <c r="AJ8" s="77" t="s">
        <v>16257</v>
      </c>
      <c r="AK8" s="63" t="s">
        <v>16258</v>
      </c>
      <c r="AL8" s="63" t="s">
        <v>16259</v>
      </c>
      <c r="AM8" s="63" t="s">
        <v>16260</v>
      </c>
      <c r="AN8" s="63" t="s">
        <v>16261</v>
      </c>
      <c r="AO8" s="65" t="s">
        <v>118</v>
      </c>
      <c r="AP8" s="65" t="s">
        <v>16262</v>
      </c>
      <c r="AQ8" s="65" t="s">
        <v>16263</v>
      </c>
      <c r="AR8" s="65" t="s">
        <v>16264</v>
      </c>
      <c r="AS8" s="65" t="s">
        <v>16265</v>
      </c>
      <c r="AT8" s="65" t="s">
        <v>16266</v>
      </c>
      <c r="AU8" s="65" t="s">
        <v>115</v>
      </c>
      <c r="AV8" s="63" t="s">
        <v>16267</v>
      </c>
      <c r="AW8" s="63" t="s">
        <v>16268</v>
      </c>
      <c r="AX8" s="63" t="s">
        <v>16269</v>
      </c>
      <c r="AY8" s="63" t="s">
        <v>16270</v>
      </c>
      <c r="AZ8" s="63" t="s">
        <v>16271</v>
      </c>
      <c r="BA8" s="1" t="s">
        <v>114</v>
      </c>
      <c r="BB8" s="76" t="s">
        <v>16170</v>
      </c>
      <c r="BC8" s="98" t="s">
        <v>16018</v>
      </c>
      <c r="BD8" s="6" t="s">
        <v>16019</v>
      </c>
      <c r="BE8" s="1" t="s">
        <v>113</v>
      </c>
      <c r="BF8" s="76" t="s">
        <v>16308</v>
      </c>
      <c r="BG8" s="80" t="s">
        <v>16137</v>
      </c>
      <c r="BH8" s="1" t="s">
        <v>119</v>
      </c>
      <c r="BI8" s="76" t="s">
        <v>16168</v>
      </c>
      <c r="BJ8" s="1" t="s">
        <v>16169</v>
      </c>
      <c r="BK8" s="1" t="s">
        <v>121</v>
      </c>
      <c r="BL8" s="76" t="s">
        <v>16040</v>
      </c>
      <c r="BM8" s="1" t="s">
        <v>16025</v>
      </c>
      <c r="BN8" s="1" t="s">
        <v>16042</v>
      </c>
      <c r="BO8" s="1" t="s">
        <v>16133</v>
      </c>
      <c r="BP8" s="80" t="s">
        <v>116</v>
      </c>
      <c r="BQ8" s="80" t="s">
        <v>16244</v>
      </c>
      <c r="BR8" s="80" t="s">
        <v>16117</v>
      </c>
      <c r="BS8" s="1" t="s">
        <v>16212</v>
      </c>
      <c r="BT8" s="1" t="s">
        <v>16134</v>
      </c>
      <c r="BU8" s="1" t="s">
        <v>117</v>
      </c>
      <c r="BV8" s="80" t="s">
        <v>17669</v>
      </c>
      <c r="BW8" s="80" t="s">
        <v>17670</v>
      </c>
      <c r="BX8" s="121" t="s">
        <v>17671</v>
      </c>
      <c r="BY8" s="121" t="s">
        <v>17681</v>
      </c>
      <c r="BZ8" s="115" t="s">
        <v>17672</v>
      </c>
      <c r="CA8" s="115" t="s">
        <v>17674</v>
      </c>
      <c r="CB8" s="116" t="s">
        <v>17673</v>
      </c>
      <c r="CC8" s="116" t="s">
        <v>17683</v>
      </c>
      <c r="CD8" s="121" t="s">
        <v>17826</v>
      </c>
      <c r="CE8" s="122" t="s">
        <v>17676</v>
      </c>
      <c r="CF8" s="76" t="s">
        <v>28</v>
      </c>
      <c r="CG8" s="1" t="s">
        <v>112</v>
      </c>
      <c r="CH8" s="76" t="s">
        <v>16828</v>
      </c>
      <c r="CI8" s="1" t="s">
        <v>16727</v>
      </c>
      <c r="CJ8" s="76" t="s">
        <v>22</v>
      </c>
      <c r="CK8" s="78" t="s">
        <v>99</v>
      </c>
    </row>
    <row r="9" spans="1:89" x14ac:dyDescent="0.25">
      <c r="A9" t="s">
        <v>9498</v>
      </c>
      <c r="B9" t="s">
        <v>9463</v>
      </c>
      <c r="C9"/>
      <c r="K9"/>
      <c r="P9"/>
      <c r="Q9"/>
      <c r="U9"/>
      <c r="V9"/>
      <c r="W9"/>
      <c r="X9"/>
      <c r="Y9"/>
      <c r="Z9" t="s">
        <v>2856</v>
      </c>
      <c r="AA9" t="s">
        <v>2856</v>
      </c>
      <c r="AB9">
        <v>328.07350000000002</v>
      </c>
      <c r="AC9">
        <v>-1.6007</v>
      </c>
      <c r="AD9">
        <v>16</v>
      </c>
      <c r="AE9">
        <v>1</v>
      </c>
      <c r="AF9">
        <v>50.847999999999999</v>
      </c>
      <c r="AG9">
        <v>-54</v>
      </c>
      <c r="AH9">
        <v>53</v>
      </c>
      <c r="AI9">
        <v>40.07</v>
      </c>
      <c r="AJ9"/>
      <c r="BB9"/>
      <c r="BC9"/>
      <c r="BF9"/>
      <c r="BG9"/>
      <c r="BI9"/>
      <c r="BL9"/>
      <c r="BV9" t="s">
        <v>18241</v>
      </c>
      <c r="BW9" t="s">
        <v>18242</v>
      </c>
      <c r="BX9" t="s">
        <v>18243</v>
      </c>
      <c r="BY9" t="s">
        <v>18244</v>
      </c>
      <c r="BZ9" t="str">
        <f>IFERROR(1/(Table2[[#This Row],[parallax/mas]]/1000),"")</f>
        <v/>
      </c>
      <c r="CA9" t="str">
        <f>IFERROR(1/((Table2[[#This Row],[parallax/mas]]+Table2[[#This Row],[tolerance/(mas)]])*0.001),"")</f>
        <v/>
      </c>
      <c r="CB9" t="str">
        <f>IFERROR(1/((Table2[[#This Row],[parallax/mas]]-Table2[[#This Row],[tolerance/(mas)]])*0.001),"")</f>
        <v/>
      </c>
      <c r="CC9" t="str">
        <f>IFERROR((100*Table2[[#This Row],[maximum distance/pc]]/Table2[[#This Row],[distance/pc]]-100),"")</f>
        <v/>
      </c>
      <c r="CD9" t="s">
        <v>17549</v>
      </c>
      <c r="CE9" t="s">
        <v>17688</v>
      </c>
      <c r="CF9"/>
      <c r="CJ9" t="s">
        <v>4585</v>
      </c>
      <c r="CK9"/>
    </row>
    <row r="10" spans="1:89" x14ac:dyDescent="0.25">
      <c r="A10" t="s">
        <v>9499</v>
      </c>
      <c r="B10" t="s">
        <v>9464</v>
      </c>
      <c r="C10"/>
      <c r="K10"/>
      <c r="P10"/>
      <c r="Q10"/>
      <c r="U10"/>
      <c r="V10"/>
      <c r="W10"/>
      <c r="X10"/>
      <c r="Y10"/>
      <c r="Z10" t="s">
        <v>2856</v>
      </c>
      <c r="AA10" t="s">
        <v>2856</v>
      </c>
      <c r="AB10">
        <v>336.64260000000002</v>
      </c>
      <c r="AC10">
        <v>-0.69440000000000002</v>
      </c>
      <c r="AD10">
        <v>16</v>
      </c>
      <c r="AE10">
        <v>37</v>
      </c>
      <c r="AF10">
        <v>6.01</v>
      </c>
      <c r="AG10">
        <v>-48</v>
      </c>
      <c r="AH10">
        <v>13</v>
      </c>
      <c r="AI10">
        <v>43.1</v>
      </c>
      <c r="AJ10"/>
      <c r="BB10"/>
      <c r="BC10"/>
      <c r="BF10"/>
      <c r="BG10"/>
      <c r="BI10"/>
      <c r="BL10"/>
      <c r="BV10" t="s">
        <v>18245</v>
      </c>
      <c r="BW10" t="s">
        <v>18246</v>
      </c>
      <c r="BX10" t="s">
        <v>17747</v>
      </c>
      <c r="BY10" t="s">
        <v>17783</v>
      </c>
      <c r="BZ10" t="str">
        <f>IFERROR(1/(Table2[[#This Row],[parallax/mas]]/1000),"")</f>
        <v/>
      </c>
      <c r="CA10" t="str">
        <f>IFERROR(1/((Table2[[#This Row],[parallax/mas]]+Table2[[#This Row],[tolerance/(mas)]])*0.001),"")</f>
        <v/>
      </c>
      <c r="CB10" t="str">
        <f>IFERROR(1/((Table2[[#This Row],[parallax/mas]]-Table2[[#This Row],[tolerance/(mas)]])*0.001),"")</f>
        <v/>
      </c>
      <c r="CC10" t="str">
        <f>IFERROR((100*Table2[[#This Row],[maximum distance/pc]]/Table2[[#This Row],[distance/pc]]-100),"")</f>
        <v/>
      </c>
      <c r="CD10" t="s">
        <v>16043</v>
      </c>
      <c r="CE10"/>
      <c r="CF10"/>
      <c r="CJ10" t="s">
        <v>4583</v>
      </c>
      <c r="CK10"/>
    </row>
    <row r="11" spans="1:89" x14ac:dyDescent="0.25">
      <c r="A11" t="s">
        <v>9500</v>
      </c>
      <c r="B11" t="s">
        <v>9465</v>
      </c>
      <c r="C11"/>
      <c r="K11"/>
      <c r="P11"/>
      <c r="Q11"/>
      <c r="U11"/>
      <c r="V11"/>
      <c r="W11"/>
      <c r="X11"/>
      <c r="Y11"/>
      <c r="Z11" t="s">
        <v>2856</v>
      </c>
      <c r="AA11" t="s">
        <v>2856</v>
      </c>
      <c r="AB11">
        <v>349.66680000000002</v>
      </c>
      <c r="AC11">
        <v>-0.95989999999999998</v>
      </c>
      <c r="AD11">
        <v>17</v>
      </c>
      <c r="AE11">
        <v>22</v>
      </c>
      <c r="AF11">
        <v>31.15</v>
      </c>
      <c r="AG11">
        <v>-38</v>
      </c>
      <c r="AH11">
        <v>8</v>
      </c>
      <c r="AI11">
        <v>9.3000000000000007</v>
      </c>
      <c r="AJ11"/>
      <c r="BB11"/>
      <c r="BC11"/>
      <c r="BF11"/>
      <c r="BG11"/>
      <c r="BI11"/>
      <c r="BL11"/>
      <c r="BV11" t="s">
        <v>18247</v>
      </c>
      <c r="BW11" t="s">
        <v>18248</v>
      </c>
      <c r="BX11" t="s">
        <v>17718</v>
      </c>
      <c r="BY11" t="s">
        <v>17735</v>
      </c>
      <c r="BZ11" t="str">
        <f>IFERROR(1/(Table2[[#This Row],[parallax/mas]]/1000),"")</f>
        <v/>
      </c>
      <c r="CA11" t="str">
        <f>IFERROR(1/((Table2[[#This Row],[parallax/mas]]+Table2[[#This Row],[tolerance/(mas)]])*0.001),"")</f>
        <v/>
      </c>
      <c r="CB11" t="str">
        <f>IFERROR(1/((Table2[[#This Row],[parallax/mas]]-Table2[[#This Row],[tolerance/(mas)]])*0.001),"")</f>
        <v/>
      </c>
      <c r="CC11" t="str">
        <f>IFERROR((100*Table2[[#This Row],[maximum distance/pc]]/Table2[[#This Row],[distance/pc]]-100),"")</f>
        <v/>
      </c>
      <c r="CD11" t="s">
        <v>16043</v>
      </c>
      <c r="CE11"/>
      <c r="CF11"/>
      <c r="CJ11" t="s">
        <v>3184</v>
      </c>
      <c r="CK11"/>
    </row>
    <row r="12" spans="1:89" x14ac:dyDescent="0.25">
      <c r="A12" t="s">
        <v>9501</v>
      </c>
      <c r="B12" t="s">
        <v>9466</v>
      </c>
      <c r="C12"/>
      <c r="K12"/>
      <c r="P12"/>
      <c r="Q12"/>
      <c r="U12"/>
      <c r="V12"/>
      <c r="W12"/>
      <c r="X12"/>
      <c r="Y12"/>
      <c r="Z12" t="s">
        <v>2856</v>
      </c>
      <c r="AA12" t="s">
        <v>2856</v>
      </c>
      <c r="AB12">
        <v>354.00139999999999</v>
      </c>
      <c r="AC12">
        <v>-0.31909999999999999</v>
      </c>
      <c r="AD12">
        <v>17</v>
      </c>
      <c r="AE12">
        <v>31</v>
      </c>
      <c r="AF12">
        <v>50.670999999999999</v>
      </c>
      <c r="AG12">
        <v>-34</v>
      </c>
      <c r="AH12">
        <v>10</v>
      </c>
      <c r="AI12">
        <v>44.16</v>
      </c>
      <c r="AJ12"/>
      <c r="BB12"/>
      <c r="BC12"/>
      <c r="BF12"/>
      <c r="BG12"/>
      <c r="BI12"/>
      <c r="BL12"/>
      <c r="BV12" t="s">
        <v>4400</v>
      </c>
      <c r="BW12" t="s">
        <v>4400</v>
      </c>
      <c r="BX12"/>
      <c r="BY12"/>
      <c r="BZ12" t="str">
        <f>IFERROR(1/(Table2[[#This Row],[parallax/mas]]/1000),"")</f>
        <v/>
      </c>
      <c r="CA12" t="str">
        <f>IFERROR(1/((Table2[[#This Row],[parallax/mas]]+Table2[[#This Row],[tolerance/(mas)]])*0.001),"")</f>
        <v/>
      </c>
      <c r="CB12" t="str">
        <f>IFERROR(1/((Table2[[#This Row],[parallax/mas]]-Table2[[#This Row],[tolerance/(mas)]])*0.001),"")</f>
        <v/>
      </c>
      <c r="CC12" t="str">
        <f>IFERROR((100*Table2[[#This Row],[maximum distance/pc]]/Table2[[#This Row],[distance/pc]]-100),"")</f>
        <v/>
      </c>
      <c r="CD12"/>
      <c r="CE12" t="s">
        <v>18249</v>
      </c>
      <c r="CF12"/>
      <c r="CJ12" t="s">
        <v>3184</v>
      </c>
      <c r="CK12"/>
    </row>
    <row r="13" spans="1:89" x14ac:dyDescent="0.25">
      <c r="A13" t="s">
        <v>9502</v>
      </c>
      <c r="B13" t="s">
        <v>9467</v>
      </c>
      <c r="C13"/>
      <c r="K13"/>
      <c r="P13"/>
      <c r="Q13"/>
      <c r="U13"/>
      <c r="V13"/>
      <c r="W13"/>
      <c r="X13"/>
      <c r="Y13"/>
      <c r="Z13" t="s">
        <v>2856</v>
      </c>
      <c r="AA13" t="s">
        <v>2856</v>
      </c>
      <c r="AB13">
        <v>2.4108999999999998</v>
      </c>
      <c r="AC13">
        <v>1.4040999999999999</v>
      </c>
      <c r="AD13">
        <v>17</v>
      </c>
      <c r="AE13">
        <v>45</v>
      </c>
      <c r="AF13">
        <v>52.45</v>
      </c>
      <c r="AG13">
        <v>-26</v>
      </c>
      <c r="AH13">
        <v>8</v>
      </c>
      <c r="AI13">
        <v>49.2</v>
      </c>
      <c r="AJ13"/>
      <c r="BB13"/>
      <c r="BC13"/>
      <c r="BF13"/>
      <c r="BG13"/>
      <c r="BI13"/>
      <c r="BL13"/>
      <c r="BV13" t="s">
        <v>18250</v>
      </c>
      <c r="BW13" t="s">
        <v>18251</v>
      </c>
      <c r="BX13" t="s">
        <v>17692</v>
      </c>
      <c r="BY13" t="s">
        <v>17735</v>
      </c>
      <c r="BZ13" t="str">
        <f>IFERROR(1/(Table2[[#This Row],[parallax/mas]]/1000),"")</f>
        <v/>
      </c>
      <c r="CA13" t="str">
        <f>IFERROR(1/((Table2[[#This Row],[parallax/mas]]+Table2[[#This Row],[tolerance/(mas)]])*0.001),"")</f>
        <v/>
      </c>
      <c r="CB13" t="str">
        <f>IFERROR(1/((Table2[[#This Row],[parallax/mas]]-Table2[[#This Row],[tolerance/(mas)]])*0.001),"")</f>
        <v/>
      </c>
      <c r="CC13" t="str">
        <f>IFERROR((100*Table2[[#This Row],[maximum distance/pc]]/Table2[[#This Row],[distance/pc]]-100),"")</f>
        <v/>
      </c>
      <c r="CD13" t="s">
        <v>16043</v>
      </c>
      <c r="CE13"/>
      <c r="CF13"/>
      <c r="CJ13" t="s">
        <v>1999</v>
      </c>
      <c r="CK13"/>
    </row>
    <row r="14" spans="1:89" x14ac:dyDescent="0.25">
      <c r="A14" t="s">
        <v>9503</v>
      </c>
      <c r="B14" t="s">
        <v>9468</v>
      </c>
      <c r="C14"/>
      <c r="K14"/>
      <c r="P14"/>
      <c r="Q14"/>
      <c r="U14"/>
      <c r="V14"/>
      <c r="W14"/>
      <c r="X14"/>
      <c r="Y14"/>
      <c r="Z14" t="s">
        <v>2856</v>
      </c>
      <c r="AA14" t="s">
        <v>2856</v>
      </c>
      <c r="AB14">
        <v>5.9721000000000002</v>
      </c>
      <c r="AC14">
        <v>-0.13170000000000001</v>
      </c>
      <c r="AD14">
        <v>17</v>
      </c>
      <c r="AE14">
        <v>59</v>
      </c>
      <c r="AF14">
        <v>42.345999999999997</v>
      </c>
      <c r="AG14">
        <v>-23</v>
      </c>
      <c r="AH14">
        <v>51</v>
      </c>
      <c r="AI14">
        <v>43.66</v>
      </c>
      <c r="AJ14"/>
      <c r="BB14"/>
      <c r="BC14"/>
      <c r="BF14"/>
      <c r="BG14"/>
      <c r="BI14"/>
      <c r="BL14"/>
      <c r="BV14" t="s">
        <v>18252</v>
      </c>
      <c r="BW14" t="s">
        <v>18253</v>
      </c>
      <c r="BX14" t="s">
        <v>18254</v>
      </c>
      <c r="BY14" t="s">
        <v>17779</v>
      </c>
      <c r="BZ14">
        <f>IFERROR(1/(Table2[[#This Row],[parallax/mas]]/1000),"")</f>
        <v>6.354047528275511E-2</v>
      </c>
      <c r="CA14" t="str">
        <f>IFERROR(1/((Table2[[#This Row],[parallax/mas]]+Table2[[#This Row],[tolerance/(mas)]])*0.001),"")</f>
        <v/>
      </c>
      <c r="CB14" t="str">
        <f>IFERROR(1/((Table2[[#This Row],[parallax/mas]]-Table2[[#This Row],[tolerance/(mas)]])*0.001),"")</f>
        <v/>
      </c>
      <c r="CC14" t="str">
        <f>IFERROR((100*Table2[[#This Row],[maximum distance/pc]]/Table2[[#This Row],[distance/pc]]-100),"")</f>
        <v/>
      </c>
      <c r="CD14" t="s">
        <v>17549</v>
      </c>
      <c r="CE14"/>
      <c r="CF14"/>
      <c r="CJ14" t="s">
        <v>1999</v>
      </c>
      <c r="CK14"/>
    </row>
    <row r="15" spans="1:89" x14ac:dyDescent="0.25">
      <c r="A15" t="s">
        <v>9504</v>
      </c>
      <c r="B15" t="s">
        <v>9469</v>
      </c>
      <c r="C15"/>
      <c r="K15"/>
      <c r="P15"/>
      <c r="Q15"/>
      <c r="U15"/>
      <c r="V15"/>
      <c r="W15"/>
      <c r="X15"/>
      <c r="Y15"/>
      <c r="Z15" t="s">
        <v>2856</v>
      </c>
      <c r="AA15" t="s">
        <v>2856</v>
      </c>
      <c r="AB15">
        <v>9.7146000000000008</v>
      </c>
      <c r="AC15">
        <v>-4.3460000000000001</v>
      </c>
      <c r="AD15">
        <v>18</v>
      </c>
      <c r="AE15">
        <v>23</v>
      </c>
      <c r="AF15">
        <v>36.880000000000003</v>
      </c>
      <c r="AG15">
        <v>-22</v>
      </c>
      <c r="AH15">
        <v>36</v>
      </c>
      <c r="AI15">
        <v>22.6</v>
      </c>
      <c r="AJ15"/>
      <c r="BB15"/>
      <c r="BC15"/>
      <c r="BF15"/>
      <c r="BG15"/>
      <c r="BI15"/>
      <c r="BL15"/>
      <c r="BV15" t="s">
        <v>18255</v>
      </c>
      <c r="BW15" t="s">
        <v>18256</v>
      </c>
      <c r="BX15" t="s">
        <v>18257</v>
      </c>
      <c r="BY15" t="s">
        <v>17783</v>
      </c>
      <c r="BZ15" t="str">
        <f>IFERROR(1/(Table2[[#This Row],[parallax/mas]]/1000),"")</f>
        <v/>
      </c>
      <c r="CA15" t="str">
        <f>IFERROR(1/((Table2[[#This Row],[parallax/mas]]+Table2[[#This Row],[tolerance/(mas)]])*0.001),"")</f>
        <v/>
      </c>
      <c r="CB15" t="str">
        <f>IFERROR(1/((Table2[[#This Row],[parallax/mas]]-Table2[[#This Row],[tolerance/(mas)]])*0.001),"")</f>
        <v/>
      </c>
      <c r="CC15" t="str">
        <f>IFERROR((100*Table2[[#This Row],[maximum distance/pc]]/Table2[[#This Row],[distance/pc]]-100),"")</f>
        <v/>
      </c>
      <c r="CD15" t="s">
        <v>16043</v>
      </c>
      <c r="CE15"/>
      <c r="CF15"/>
      <c r="CJ15" t="s">
        <v>1999</v>
      </c>
      <c r="CK15"/>
    </row>
    <row r="16" spans="1:89" x14ac:dyDescent="0.25">
      <c r="A16" t="s">
        <v>9505</v>
      </c>
      <c r="B16" t="s">
        <v>9470</v>
      </c>
      <c r="C16"/>
      <c r="K16"/>
      <c r="P16"/>
      <c r="Q16"/>
      <c r="U16"/>
      <c r="V16"/>
      <c r="W16"/>
      <c r="X16"/>
      <c r="Y16"/>
      <c r="Z16" t="s">
        <v>2856</v>
      </c>
      <c r="AA16" t="s">
        <v>2856</v>
      </c>
      <c r="AB16">
        <v>21.412600000000001</v>
      </c>
      <c r="AC16">
        <v>7.3800000000000004E-2</v>
      </c>
      <c r="AD16">
        <v>18</v>
      </c>
      <c r="AE16">
        <v>29</v>
      </c>
      <c r="AF16">
        <v>56.09</v>
      </c>
      <c r="AG16">
        <v>-10</v>
      </c>
      <c r="AH16">
        <v>12</v>
      </c>
      <c r="AI16">
        <v>11.9</v>
      </c>
      <c r="AJ16"/>
      <c r="BB16"/>
      <c r="BC16"/>
      <c r="BF16"/>
      <c r="BG16"/>
      <c r="BI16"/>
      <c r="BL16"/>
      <c r="BV16" t="s">
        <v>18258</v>
      </c>
      <c r="BW16" t="s">
        <v>18259</v>
      </c>
      <c r="BX16"/>
      <c r="BY16"/>
      <c r="BZ16" t="str">
        <f>IFERROR(1/(Table2[[#This Row],[parallax/mas]]/1000),"")</f>
        <v/>
      </c>
      <c r="CA16" t="str">
        <f>IFERROR(1/((Table2[[#This Row],[parallax/mas]]+Table2[[#This Row],[tolerance/(mas)]])*0.001),"")</f>
        <v/>
      </c>
      <c r="CB16" t="str">
        <f>IFERROR(1/((Table2[[#This Row],[parallax/mas]]-Table2[[#This Row],[tolerance/(mas)]])*0.001),"")</f>
        <v/>
      </c>
      <c r="CC16" t="str">
        <f>IFERROR((100*Table2[[#This Row],[maximum distance/pc]]/Table2[[#This Row],[distance/pc]]-100),"")</f>
        <v/>
      </c>
      <c r="CD16"/>
      <c r="CE16" t="s">
        <v>17918</v>
      </c>
      <c r="CF16"/>
      <c r="CJ16" t="s">
        <v>1774</v>
      </c>
      <c r="CK16"/>
    </row>
    <row r="17" spans="1:89" x14ac:dyDescent="0.25">
      <c r="A17" t="s">
        <v>9506</v>
      </c>
      <c r="B17" t="s">
        <v>9471</v>
      </c>
      <c r="C17"/>
      <c r="K17"/>
      <c r="P17"/>
      <c r="Q17"/>
      <c r="U17"/>
      <c r="V17"/>
      <c r="W17"/>
      <c r="X17"/>
      <c r="Y17"/>
      <c r="Z17" t="s">
        <v>2856</v>
      </c>
      <c r="AA17" t="s">
        <v>2856</v>
      </c>
      <c r="AB17">
        <v>21.329799999999999</v>
      </c>
      <c r="AC17">
        <v>-5.0762999999999998</v>
      </c>
      <c r="AD17">
        <v>18</v>
      </c>
      <c r="AE17">
        <v>48</v>
      </c>
      <c r="AF17">
        <v>28.748999999999999</v>
      </c>
      <c r="AG17">
        <v>-12</v>
      </c>
      <c r="AH17">
        <v>37</v>
      </c>
      <c r="AI17">
        <v>43.45</v>
      </c>
      <c r="AJ17"/>
      <c r="BB17"/>
      <c r="BC17"/>
      <c r="BF17"/>
      <c r="BG17"/>
      <c r="BI17"/>
      <c r="BL17"/>
      <c r="BV17" t="s">
        <v>18260</v>
      </c>
      <c r="BW17" t="s">
        <v>18261</v>
      </c>
      <c r="BX17" t="s">
        <v>17742</v>
      </c>
      <c r="BY17" t="s">
        <v>17956</v>
      </c>
      <c r="BZ17" t="str">
        <f>IFERROR(1/(Table2[[#This Row],[parallax/mas]]/1000),"")</f>
        <v/>
      </c>
      <c r="CA17" t="str">
        <f>IFERROR(1/((Table2[[#This Row],[parallax/mas]]+Table2[[#This Row],[tolerance/(mas)]])*0.001),"")</f>
        <v/>
      </c>
      <c r="CB17" t="str">
        <f>IFERROR(1/((Table2[[#This Row],[parallax/mas]]-Table2[[#This Row],[tolerance/(mas)]])*0.001),"")</f>
        <v/>
      </c>
      <c r="CC17" t="str">
        <f>IFERROR((100*Table2[[#This Row],[maximum distance/pc]]/Table2[[#This Row],[distance/pc]]-100),"")</f>
        <v/>
      </c>
      <c r="CD17" t="s">
        <v>16043</v>
      </c>
      <c r="CE17" t="s">
        <v>17703</v>
      </c>
      <c r="CF17"/>
      <c r="CJ17" t="s">
        <v>1774</v>
      </c>
      <c r="CK17"/>
    </row>
    <row r="18" spans="1:89" x14ac:dyDescent="0.25">
      <c r="A18" t="s">
        <v>9507</v>
      </c>
      <c r="B18" t="s">
        <v>9472</v>
      </c>
      <c r="C18"/>
      <c r="K18"/>
      <c r="P18"/>
      <c r="Q18"/>
      <c r="U18"/>
      <c r="V18"/>
      <c r="W18"/>
      <c r="X18"/>
      <c r="Y18"/>
      <c r="Z18" t="s">
        <v>2856</v>
      </c>
      <c r="AA18" t="s">
        <v>2856</v>
      </c>
      <c r="AB18">
        <v>45.283099999999997</v>
      </c>
      <c r="AC18">
        <v>-0.62770000000000004</v>
      </c>
      <c r="AD18">
        <v>19</v>
      </c>
      <c r="AE18">
        <v>16</v>
      </c>
      <c r="AF18">
        <v>30.507999999999999</v>
      </c>
      <c r="AG18">
        <v>10</v>
      </c>
      <c r="AH18">
        <v>40</v>
      </c>
      <c r="AI18">
        <v>56.36</v>
      </c>
      <c r="AJ18"/>
      <c r="BB18"/>
      <c r="BC18"/>
      <c r="BF18"/>
      <c r="BG18"/>
      <c r="BI18"/>
      <c r="BL18"/>
      <c r="BV18" t="s">
        <v>4400</v>
      </c>
      <c r="BW18" t="s">
        <v>4400</v>
      </c>
      <c r="BX18"/>
      <c r="BY18"/>
      <c r="BZ18" t="str">
        <f>IFERROR(1/(Table2[[#This Row],[parallax/mas]]/1000),"")</f>
        <v/>
      </c>
      <c r="CA18" t="str">
        <f>IFERROR(1/((Table2[[#This Row],[parallax/mas]]+Table2[[#This Row],[tolerance/(mas)]])*0.001),"")</f>
        <v/>
      </c>
      <c r="CB18" t="str">
        <f>IFERROR(1/((Table2[[#This Row],[parallax/mas]]-Table2[[#This Row],[tolerance/(mas)]])*0.001),"")</f>
        <v/>
      </c>
      <c r="CC18" t="str">
        <f>IFERROR((100*Table2[[#This Row],[maximum distance/pc]]/Table2[[#This Row],[distance/pc]]-100),"")</f>
        <v/>
      </c>
      <c r="CD18"/>
      <c r="CE18" t="s">
        <v>18249</v>
      </c>
      <c r="CF18"/>
      <c r="CJ18" t="s">
        <v>62</v>
      </c>
      <c r="CK18"/>
    </row>
    <row r="19" spans="1:89" x14ac:dyDescent="0.25">
      <c r="A19" t="s">
        <v>9508</v>
      </c>
      <c r="B19" t="s">
        <v>9473</v>
      </c>
      <c r="C19"/>
      <c r="K19"/>
      <c r="P19"/>
      <c r="Q19"/>
      <c r="U19"/>
      <c r="V19"/>
      <c r="W19"/>
      <c r="X19"/>
      <c r="Y19"/>
      <c r="Z19" t="s">
        <v>2856</v>
      </c>
      <c r="AA19" t="s">
        <v>2856</v>
      </c>
      <c r="AB19">
        <v>101.9121</v>
      </c>
      <c r="AC19">
        <v>17.055900000000001</v>
      </c>
      <c r="AD19">
        <v>20</v>
      </c>
      <c r="AE19">
        <v>23</v>
      </c>
      <c r="AF19">
        <v>37.293999999999997</v>
      </c>
      <c r="AG19">
        <v>68</v>
      </c>
      <c r="AH19">
        <v>7</v>
      </c>
      <c r="AI19">
        <v>13.77</v>
      </c>
      <c r="AJ19"/>
      <c r="BB19"/>
      <c r="BC19"/>
      <c r="BF19"/>
      <c r="BG19"/>
      <c r="BI19"/>
      <c r="BL19"/>
      <c r="BV19" t="s">
        <v>18262</v>
      </c>
      <c r="BW19" t="s">
        <v>18263</v>
      </c>
      <c r="BX19"/>
      <c r="BY19"/>
      <c r="BZ19" t="str">
        <f>IFERROR(1/(Table2[[#This Row],[parallax/mas]]/1000),"")</f>
        <v/>
      </c>
      <c r="CA19" t="str">
        <f>IFERROR(1/((Table2[[#This Row],[parallax/mas]]+Table2[[#This Row],[tolerance/(mas)]])*0.001),"")</f>
        <v/>
      </c>
      <c r="CB19" t="str">
        <f>IFERROR(1/((Table2[[#This Row],[parallax/mas]]-Table2[[#This Row],[tolerance/(mas)]])*0.001),"")</f>
        <v/>
      </c>
      <c r="CC19" t="str">
        <f>IFERROR((100*Table2[[#This Row],[maximum distance/pc]]/Table2[[#This Row],[distance/pc]]-100),"")</f>
        <v/>
      </c>
      <c r="CD19"/>
      <c r="CE19" t="s">
        <v>17918</v>
      </c>
      <c r="CF19"/>
      <c r="CJ19" t="s">
        <v>1116</v>
      </c>
      <c r="CK19"/>
    </row>
    <row r="20" spans="1:89" x14ac:dyDescent="0.25">
      <c r="A20" t="s">
        <v>8054</v>
      </c>
      <c r="B20" t="s">
        <v>8053</v>
      </c>
      <c r="C20"/>
      <c r="K20"/>
      <c r="P20"/>
      <c r="Q20"/>
      <c r="U20"/>
      <c r="V20"/>
      <c r="W20"/>
      <c r="X20"/>
      <c r="Y20"/>
      <c r="Z20" t="s">
        <v>2856</v>
      </c>
      <c r="AA20" t="s">
        <v>2856</v>
      </c>
      <c r="AB20">
        <v>117.46299999999999</v>
      </c>
      <c r="AC20">
        <v>5.2401999999999997</v>
      </c>
      <c r="AD20">
        <v>23</v>
      </c>
      <c r="AE20">
        <v>54</v>
      </c>
      <c r="AF20">
        <v>0</v>
      </c>
      <c r="AG20">
        <v>67</v>
      </c>
      <c r="AH20">
        <v>30</v>
      </c>
      <c r="AI20">
        <v>0</v>
      </c>
      <c r="AJ20"/>
      <c r="BB20"/>
      <c r="BC20"/>
      <c r="BF20"/>
      <c r="BG20"/>
      <c r="BI20"/>
      <c r="BL20"/>
      <c r="BV20" t="s">
        <v>4400</v>
      </c>
      <c r="BW20" t="s">
        <v>4400</v>
      </c>
      <c r="BX20"/>
      <c r="BY20"/>
      <c r="BZ20" t="str">
        <f>IFERROR(1/(Table2[[#This Row],[parallax/mas]]/1000),"")</f>
        <v/>
      </c>
      <c r="CA20" t="str">
        <f>IFERROR(1/((Table2[[#This Row],[parallax/mas]]+Table2[[#This Row],[tolerance/(mas)]])*0.001),"")</f>
        <v/>
      </c>
      <c r="CB20" t="str">
        <f>IFERROR(1/((Table2[[#This Row],[parallax/mas]]-Table2[[#This Row],[tolerance/(mas)]])*0.001),"")</f>
        <v/>
      </c>
      <c r="CC20" t="str">
        <f>IFERROR((100*Table2[[#This Row],[maximum distance/pc]]/Table2[[#This Row],[distance/pc]]-100),"")</f>
        <v/>
      </c>
      <c r="CD20"/>
      <c r="CE20" t="s">
        <v>17773</v>
      </c>
      <c r="CF20"/>
      <c r="CJ20" t="s">
        <v>1315</v>
      </c>
      <c r="CK20"/>
    </row>
    <row r="21" spans="1:89" x14ac:dyDescent="0.25">
      <c r="A21" t="s">
        <v>5427</v>
      </c>
      <c r="B21" t="s">
        <v>5846</v>
      </c>
      <c r="C21"/>
      <c r="K21"/>
      <c r="P21"/>
      <c r="Q21"/>
      <c r="U21"/>
      <c r="V21"/>
      <c r="W21"/>
      <c r="X21"/>
      <c r="Y21"/>
      <c r="Z21" t="s">
        <v>1593</v>
      </c>
      <c r="AA21" t="s">
        <v>1594</v>
      </c>
      <c r="AB21">
        <v>119.4995</v>
      </c>
      <c r="AC21">
        <v>6.5587</v>
      </c>
      <c r="AD21">
        <v>0</v>
      </c>
      <c r="AE21">
        <v>12</v>
      </c>
      <c r="AF21">
        <v>55</v>
      </c>
      <c r="AG21">
        <v>69</v>
      </c>
      <c r="AH21">
        <v>10</v>
      </c>
      <c r="AI21">
        <v>24</v>
      </c>
      <c r="AJ21"/>
      <c r="AL21">
        <v>18.3</v>
      </c>
      <c r="AM21">
        <v>14.7</v>
      </c>
      <c r="AO21">
        <v>1</v>
      </c>
      <c r="AR21">
        <v>25.6</v>
      </c>
      <c r="AS21">
        <v>22.2</v>
      </c>
      <c r="AU21">
        <v>1</v>
      </c>
      <c r="AX21">
        <v>19.899999999999999</v>
      </c>
      <c r="AY21">
        <v>19.2</v>
      </c>
      <c r="BA21">
        <v>1</v>
      </c>
      <c r="BB21"/>
      <c r="BC21">
        <v>47</v>
      </c>
      <c r="BD21">
        <v>47</v>
      </c>
      <c r="BE21">
        <v>1</v>
      </c>
      <c r="BF21"/>
      <c r="BG21">
        <v>0.46</v>
      </c>
      <c r="BH21">
        <v>1</v>
      </c>
      <c r="BI21"/>
      <c r="BL21"/>
      <c r="BM21">
        <v>2038</v>
      </c>
      <c r="BN21" t="s">
        <v>16043</v>
      </c>
      <c r="BO21" t="s">
        <v>16142</v>
      </c>
      <c r="BP21">
        <v>1</v>
      </c>
      <c r="BV21" t="s">
        <v>17677</v>
      </c>
      <c r="BW21" t="s">
        <v>17678</v>
      </c>
      <c r="BX21" t="s">
        <v>17679</v>
      </c>
      <c r="BY21" t="s">
        <v>17680</v>
      </c>
      <c r="BZ21" t="str">
        <f>IFERROR(1/(Table2[[#This Row],[parallax/mas]]/1000),"")</f>
        <v/>
      </c>
      <c r="CA21" t="str">
        <f>IFERROR(1/((Table2[[#This Row],[parallax/mas]]+Table2[[#This Row],[tolerance/(mas)]])*0.001),"")</f>
        <v/>
      </c>
      <c r="CB21" t="str">
        <f>IFERROR(1/((Table2[[#This Row],[parallax/mas]]-Table2[[#This Row],[tolerance/(mas)]])*0.001),"")</f>
        <v/>
      </c>
      <c r="CC21" t="str">
        <f>IFERROR((100*Table2[[#This Row],[maximum distance/pc]]/Table2[[#This Row],[distance/pc]]-100),"")</f>
        <v/>
      </c>
      <c r="CD21" t="s">
        <v>16013</v>
      </c>
      <c r="CE21" t="s">
        <v>17682</v>
      </c>
      <c r="CF21"/>
      <c r="CJ21" t="s">
        <v>1315</v>
      </c>
      <c r="CK21" t="s">
        <v>16023</v>
      </c>
    </row>
    <row r="22" spans="1:89" x14ac:dyDescent="0.25">
      <c r="A22" t="s">
        <v>5428</v>
      </c>
      <c r="B22" t="s">
        <v>5847</v>
      </c>
      <c r="C22"/>
      <c r="K22"/>
      <c r="P22"/>
      <c r="Q22"/>
      <c r="U22"/>
      <c r="V22"/>
      <c r="W22"/>
      <c r="X22"/>
      <c r="Y22"/>
      <c r="Z22" t="s">
        <v>1405</v>
      </c>
      <c r="AA22" t="s">
        <v>1406</v>
      </c>
      <c r="AB22">
        <v>122.1519</v>
      </c>
      <c r="AC22">
        <v>-4.9032</v>
      </c>
      <c r="AD22">
        <v>0</v>
      </c>
      <c r="AE22">
        <v>45</v>
      </c>
      <c r="AF22">
        <v>34.677999999999997</v>
      </c>
      <c r="AG22">
        <v>57</v>
      </c>
      <c r="AH22">
        <v>57</v>
      </c>
      <c r="AI22">
        <v>34.880000000000003</v>
      </c>
      <c r="AJ22"/>
      <c r="AL22">
        <v>16.3</v>
      </c>
      <c r="AM22">
        <v>14.1</v>
      </c>
      <c r="AO22">
        <v>1</v>
      </c>
      <c r="AR22">
        <v>23.3</v>
      </c>
      <c r="AS22">
        <v>21.2</v>
      </c>
      <c r="AU22">
        <v>1</v>
      </c>
      <c r="AX22">
        <v>19.8</v>
      </c>
      <c r="AY22">
        <v>19.600000000000001</v>
      </c>
      <c r="BA22">
        <v>1</v>
      </c>
      <c r="BB22"/>
      <c r="BC22">
        <v>32</v>
      </c>
      <c r="BD22">
        <v>28</v>
      </c>
      <c r="BE22">
        <v>1</v>
      </c>
      <c r="BF22"/>
      <c r="BG22">
        <v>0.41</v>
      </c>
      <c r="BH22">
        <v>1</v>
      </c>
      <c r="BI22"/>
      <c r="BL22"/>
      <c r="BM22">
        <v>2619</v>
      </c>
      <c r="BN22" t="s">
        <v>16043</v>
      </c>
      <c r="BO22" t="s">
        <v>16142</v>
      </c>
      <c r="BP22">
        <v>1</v>
      </c>
      <c r="BV22" t="s">
        <v>17684</v>
      </c>
      <c r="BW22" t="s">
        <v>17685</v>
      </c>
      <c r="BX22" t="s">
        <v>17686</v>
      </c>
      <c r="BY22" t="s">
        <v>17687</v>
      </c>
      <c r="BZ22" t="str">
        <f>IFERROR(1/(Table2[[#This Row],[parallax/mas]]/1000),"")</f>
        <v/>
      </c>
      <c r="CA22" t="str">
        <f>IFERROR(1/((Table2[[#This Row],[parallax/mas]]+Table2[[#This Row],[tolerance/(mas)]])*0.001),"")</f>
        <v/>
      </c>
      <c r="CB22" t="str">
        <f>IFERROR(1/((Table2[[#This Row],[parallax/mas]]-Table2[[#This Row],[tolerance/(mas)]])*0.001),"")</f>
        <v/>
      </c>
      <c r="CC22" t="str">
        <f>IFERROR((100*Table2[[#This Row],[maximum distance/pc]]/Table2[[#This Row],[distance/pc]]-100),"")</f>
        <v/>
      </c>
      <c r="CD22" t="s">
        <v>16043</v>
      </c>
      <c r="CE22" t="s">
        <v>17688</v>
      </c>
      <c r="CF22">
        <v>-41.8</v>
      </c>
      <c r="CG22" t="s">
        <v>30</v>
      </c>
      <c r="CJ22" t="s">
        <v>1231</v>
      </c>
      <c r="CK22"/>
    </row>
    <row r="23" spans="1:89" x14ac:dyDescent="0.25">
      <c r="A23" t="s">
        <v>5429</v>
      </c>
      <c r="B23" t="s">
        <v>5848</v>
      </c>
      <c r="C23"/>
      <c r="K23"/>
      <c r="P23"/>
      <c r="Q23"/>
      <c r="U23"/>
      <c r="V23"/>
      <c r="W23"/>
      <c r="X23"/>
      <c r="Y23"/>
      <c r="Z23" t="s">
        <v>1547</v>
      </c>
      <c r="AA23" t="s">
        <v>1548</v>
      </c>
      <c r="AB23">
        <v>131.58699999999999</v>
      </c>
      <c r="AC23">
        <v>2.6429</v>
      </c>
      <c r="AD23">
        <v>2</v>
      </c>
      <c r="AE23">
        <v>12</v>
      </c>
      <c r="AF23">
        <v>6.67</v>
      </c>
      <c r="AG23">
        <v>64</v>
      </c>
      <c r="AH23">
        <v>9</v>
      </c>
      <c r="AI23">
        <v>2.2000000000000002</v>
      </c>
      <c r="AJ23"/>
      <c r="AL23">
        <v>18.2</v>
      </c>
      <c r="AM23">
        <v>13.3</v>
      </c>
      <c r="AO23">
        <v>1</v>
      </c>
      <c r="AR23">
        <v>26.7</v>
      </c>
      <c r="AS23">
        <v>21.8</v>
      </c>
      <c r="AU23">
        <v>1</v>
      </c>
      <c r="AX23">
        <v>18.100000000000001</v>
      </c>
      <c r="AY23">
        <v>16.600000000000001</v>
      </c>
      <c r="BA23">
        <v>1</v>
      </c>
      <c r="BB23"/>
      <c r="BC23">
        <v>60</v>
      </c>
      <c r="BD23">
        <v>60</v>
      </c>
      <c r="BE23">
        <v>1</v>
      </c>
      <c r="BF23"/>
      <c r="BG23">
        <v>0.34</v>
      </c>
      <c r="BH23">
        <v>1</v>
      </c>
      <c r="BI23"/>
      <c r="BL23"/>
      <c r="BM23">
        <v>1160</v>
      </c>
      <c r="BN23" t="s">
        <v>16043</v>
      </c>
      <c r="BO23" t="s">
        <v>16142</v>
      </c>
      <c r="BP23">
        <v>1</v>
      </c>
      <c r="BV23" t="s">
        <v>17689</v>
      </c>
      <c r="BW23" t="s">
        <v>17690</v>
      </c>
      <c r="BX23" t="s">
        <v>17691</v>
      </c>
      <c r="BY23" t="s">
        <v>17693</v>
      </c>
      <c r="BZ23" t="str">
        <f>IFERROR(1/(Table2[[#This Row],[parallax/mas]]/1000),"")</f>
        <v/>
      </c>
      <c r="CA23" t="str">
        <f>IFERROR(1/((Table2[[#This Row],[parallax/mas]]+Table2[[#This Row],[tolerance/(mas)]])*0.001),"")</f>
        <v/>
      </c>
      <c r="CB23" t="str">
        <f>IFERROR(1/((Table2[[#This Row],[parallax/mas]]-Table2[[#This Row],[tolerance/(mas)]])*0.001),"")</f>
        <v/>
      </c>
      <c r="CC23" t="str">
        <f>IFERROR((100*Table2[[#This Row],[maximum distance/pc]]/Table2[[#This Row],[distance/pc]]-100),"")</f>
        <v/>
      </c>
      <c r="CD23" t="s">
        <v>16043</v>
      </c>
      <c r="CE23" t="s">
        <v>17697</v>
      </c>
      <c r="CF23"/>
      <c r="CJ23" t="s">
        <v>1231</v>
      </c>
      <c r="CK23"/>
    </row>
    <row r="24" spans="1:89" x14ac:dyDescent="0.25">
      <c r="A24" t="s">
        <v>5430</v>
      </c>
      <c r="B24" t="s">
        <v>5849</v>
      </c>
      <c r="C24"/>
      <c r="K24"/>
      <c r="P24"/>
      <c r="Q24"/>
      <c r="U24"/>
      <c r="V24"/>
      <c r="W24"/>
      <c r="X24"/>
      <c r="Y24"/>
      <c r="Z24" t="s">
        <v>1077</v>
      </c>
      <c r="AA24" t="s">
        <v>1078</v>
      </c>
      <c r="AB24">
        <v>144.3229</v>
      </c>
      <c r="AC24">
        <v>-15.5382</v>
      </c>
      <c r="AD24">
        <v>2</v>
      </c>
      <c r="AE24">
        <v>45</v>
      </c>
      <c r="AF24">
        <v>23.9</v>
      </c>
      <c r="AG24">
        <v>42</v>
      </c>
      <c r="AH24">
        <v>33</v>
      </c>
      <c r="AI24">
        <v>3</v>
      </c>
      <c r="AJ24"/>
      <c r="AL24">
        <v>16.7</v>
      </c>
      <c r="AM24">
        <v>14.3</v>
      </c>
      <c r="AO24">
        <v>1</v>
      </c>
      <c r="AR24">
        <v>22.7</v>
      </c>
      <c r="AS24">
        <v>20.399999999999999</v>
      </c>
      <c r="AU24">
        <v>1</v>
      </c>
      <c r="AX24">
        <v>19.399999999999999</v>
      </c>
      <c r="AY24">
        <v>20</v>
      </c>
      <c r="BA24">
        <v>1</v>
      </c>
      <c r="BB24"/>
      <c r="BC24">
        <v>20</v>
      </c>
      <c r="BD24">
        <v>20</v>
      </c>
      <c r="BE24">
        <v>1</v>
      </c>
      <c r="BF24"/>
      <c r="BG24">
        <v>0.45</v>
      </c>
      <c r="BH24">
        <v>1</v>
      </c>
      <c r="BI24"/>
      <c r="BL24"/>
      <c r="BM24">
        <v>4670</v>
      </c>
      <c r="BN24" t="s">
        <v>16043</v>
      </c>
      <c r="BO24" t="s">
        <v>16142</v>
      </c>
      <c r="BP24">
        <v>1</v>
      </c>
      <c r="BV24" t="s">
        <v>17698</v>
      </c>
      <c r="BW24" t="s">
        <v>17699</v>
      </c>
      <c r="BX24" t="s">
        <v>17700</v>
      </c>
      <c r="BY24" t="s">
        <v>17701</v>
      </c>
      <c r="BZ24" t="str">
        <f>IFERROR(1/(Table2[[#This Row],[parallax/mas]]/1000),"")</f>
        <v/>
      </c>
      <c r="CA24" t="str">
        <f>IFERROR(1/((Table2[[#This Row],[parallax/mas]]+Table2[[#This Row],[tolerance/(mas)]])*0.001),"")</f>
        <v/>
      </c>
      <c r="CB24" t="str">
        <f>IFERROR(1/((Table2[[#This Row],[parallax/mas]]-Table2[[#This Row],[tolerance/(mas)]])*0.001),"")</f>
        <v/>
      </c>
      <c r="CC24" t="str">
        <f>IFERROR((100*Table2[[#This Row],[maximum distance/pc]]/Table2[[#This Row],[distance/pc]]-100),"")</f>
        <v/>
      </c>
      <c r="CD24" t="s">
        <v>16043</v>
      </c>
      <c r="CE24" t="s">
        <v>17703</v>
      </c>
      <c r="CF24"/>
      <c r="CJ24" t="s">
        <v>930</v>
      </c>
      <c r="CK24"/>
    </row>
    <row r="25" spans="1:89" x14ac:dyDescent="0.25">
      <c r="A25" t="s">
        <v>5431</v>
      </c>
      <c r="B25" t="s">
        <v>5850</v>
      </c>
      <c r="C25"/>
      <c r="K25"/>
      <c r="P25"/>
      <c r="Q25"/>
      <c r="U25"/>
      <c r="V25"/>
      <c r="W25"/>
      <c r="X25"/>
      <c r="Y25"/>
      <c r="Z25" t="s">
        <v>1218</v>
      </c>
      <c r="AA25" t="s">
        <v>1219</v>
      </c>
      <c r="AB25">
        <v>141.73490000000001</v>
      </c>
      <c r="AC25">
        <v>-7.8098999999999998</v>
      </c>
      <c r="AD25">
        <v>2</v>
      </c>
      <c r="AE25">
        <v>52</v>
      </c>
      <c r="AF25">
        <v>15.071</v>
      </c>
      <c r="AG25">
        <v>50</v>
      </c>
      <c r="AH25">
        <v>35</v>
      </c>
      <c r="AI25">
        <v>54.06</v>
      </c>
      <c r="AJ25"/>
      <c r="AL25">
        <v>16</v>
      </c>
      <c r="AM25">
        <v>12.7</v>
      </c>
      <c r="AO25">
        <v>1</v>
      </c>
      <c r="AR25">
        <v>26.5</v>
      </c>
      <c r="AS25">
        <v>22.3</v>
      </c>
      <c r="AU25">
        <v>1</v>
      </c>
      <c r="AX25">
        <v>20.3</v>
      </c>
      <c r="AY25">
        <v>19.2</v>
      </c>
      <c r="BA25">
        <v>1</v>
      </c>
      <c r="BB25"/>
      <c r="BC25">
        <v>134</v>
      </c>
      <c r="BD25">
        <v>121</v>
      </c>
      <c r="BE25">
        <v>1</v>
      </c>
      <c r="BF25"/>
      <c r="BG25">
        <v>0.5</v>
      </c>
      <c r="BH25">
        <v>1</v>
      </c>
      <c r="BI25"/>
      <c r="BL25"/>
      <c r="BM25">
        <v>768</v>
      </c>
      <c r="BN25" t="s">
        <v>16043</v>
      </c>
      <c r="BO25" t="s">
        <v>16142</v>
      </c>
      <c r="BP25">
        <v>1</v>
      </c>
      <c r="BV25" t="s">
        <v>17704</v>
      </c>
      <c r="BW25" t="s">
        <v>17705</v>
      </c>
      <c r="BX25" t="s">
        <v>17692</v>
      </c>
      <c r="BY25" t="s">
        <v>17696</v>
      </c>
      <c r="BZ25" t="str">
        <f>IFERROR(1/(Table2[[#This Row],[parallax/mas]]/1000),"")</f>
        <v/>
      </c>
      <c r="CA25" t="str">
        <f>IFERROR(1/((Table2[[#This Row],[parallax/mas]]+Table2[[#This Row],[tolerance/(mas)]])*0.001),"")</f>
        <v/>
      </c>
      <c r="CB25" t="str">
        <f>IFERROR(1/((Table2[[#This Row],[parallax/mas]]-Table2[[#This Row],[tolerance/(mas)]])*0.001),"")</f>
        <v/>
      </c>
      <c r="CC25" t="str">
        <f>IFERROR((100*Table2[[#This Row],[maximum distance/pc]]/Table2[[#This Row],[distance/pc]]-100),"")</f>
        <v/>
      </c>
      <c r="CD25" t="s">
        <v>17549</v>
      </c>
      <c r="CE25" t="s">
        <v>17706</v>
      </c>
      <c r="CF25"/>
      <c r="CJ25" t="s">
        <v>930</v>
      </c>
      <c r="CK25" t="s">
        <v>16023</v>
      </c>
    </row>
    <row r="26" spans="1:89" x14ac:dyDescent="0.25">
      <c r="A26" t="s">
        <v>5432</v>
      </c>
      <c r="B26" t="s">
        <v>5851</v>
      </c>
      <c r="C26"/>
      <c r="K26"/>
      <c r="P26"/>
      <c r="Q26"/>
      <c r="U26"/>
      <c r="V26"/>
      <c r="W26"/>
      <c r="X26"/>
      <c r="Y26"/>
      <c r="Z26" t="s">
        <v>1551</v>
      </c>
      <c r="AA26" t="s">
        <v>1552</v>
      </c>
      <c r="AB26">
        <v>136.09870000000001</v>
      </c>
      <c r="AC26">
        <v>4.9340000000000002</v>
      </c>
      <c r="AD26">
        <v>2</v>
      </c>
      <c r="AE26">
        <v>58</v>
      </c>
      <c r="AF26">
        <v>41.872999999999998</v>
      </c>
      <c r="AG26">
        <v>64</v>
      </c>
      <c r="AH26">
        <v>30</v>
      </c>
      <c r="AI26">
        <v>6.32</v>
      </c>
      <c r="AJ26"/>
      <c r="AL26">
        <v>15.5</v>
      </c>
      <c r="AM26">
        <v>12.6</v>
      </c>
      <c r="AO26">
        <v>1</v>
      </c>
      <c r="AR26">
        <v>26.5</v>
      </c>
      <c r="AS26">
        <v>22.7</v>
      </c>
      <c r="AU26">
        <v>1</v>
      </c>
      <c r="AX26">
        <v>19</v>
      </c>
      <c r="AY26">
        <v>17.899999999999999</v>
      </c>
      <c r="BA26">
        <v>1</v>
      </c>
      <c r="BB26"/>
      <c r="BC26">
        <v>188</v>
      </c>
      <c r="BD26">
        <v>174</v>
      </c>
      <c r="BE26">
        <v>1</v>
      </c>
      <c r="BF26"/>
      <c r="BG26">
        <v>0.7</v>
      </c>
      <c r="BH26">
        <v>1</v>
      </c>
      <c r="BI26"/>
      <c r="BL26"/>
      <c r="BM26">
        <v>766</v>
      </c>
      <c r="BN26" t="s">
        <v>16043</v>
      </c>
      <c r="BO26" t="s">
        <v>16142</v>
      </c>
      <c r="BP26">
        <v>1</v>
      </c>
      <c r="BV26" t="s">
        <v>17707</v>
      </c>
      <c r="BW26" t="s">
        <v>17708</v>
      </c>
      <c r="BX26" t="s">
        <v>17709</v>
      </c>
      <c r="BY26" t="s">
        <v>17694</v>
      </c>
      <c r="BZ26">
        <f>IFERROR(1/(Table2[[#This Row],[parallax/mas]]/1000),"")</f>
        <v>1000</v>
      </c>
      <c r="CA26" t="str">
        <f>IFERROR(1/((Table2[[#This Row],[parallax/mas]]+Table2[[#This Row],[tolerance/(mas)]])*0.001),"")</f>
        <v/>
      </c>
      <c r="CB26" t="str">
        <f>IFERROR(1/((Table2[[#This Row],[parallax/mas]]-Table2[[#This Row],[tolerance/(mas)]])*0.001),"")</f>
        <v/>
      </c>
      <c r="CC26" t="str">
        <f>IFERROR((100*Table2[[#This Row],[maximum distance/pc]]/Table2[[#This Row],[distance/pc]]-100),"")</f>
        <v/>
      </c>
      <c r="CD26" t="s">
        <v>16043</v>
      </c>
      <c r="CE26"/>
      <c r="CF26"/>
      <c r="CJ26" t="s">
        <v>1231</v>
      </c>
      <c r="CK26"/>
    </row>
    <row r="27" spans="1:89" x14ac:dyDescent="0.25">
      <c r="A27" t="s">
        <v>5433</v>
      </c>
      <c r="B27" t="s">
        <v>5852</v>
      </c>
      <c r="C27"/>
      <c r="K27"/>
      <c r="P27"/>
      <c r="Q27"/>
      <c r="U27"/>
      <c r="V27"/>
      <c r="W27"/>
      <c r="X27"/>
      <c r="Y27"/>
      <c r="Z27" t="s">
        <v>2166</v>
      </c>
      <c r="AA27" t="s">
        <v>2167</v>
      </c>
      <c r="AB27">
        <v>215.5702</v>
      </c>
      <c r="AC27">
        <v>-30.854700000000001</v>
      </c>
      <c r="AD27">
        <v>5</v>
      </c>
      <c r="AE27">
        <v>3</v>
      </c>
      <c r="AF27">
        <v>7.53</v>
      </c>
      <c r="AG27">
        <v>-15</v>
      </c>
      <c r="AH27">
        <v>36</v>
      </c>
      <c r="AI27">
        <v>22.7</v>
      </c>
      <c r="AJ27"/>
      <c r="AL27">
        <v>12.25</v>
      </c>
      <c r="AM27">
        <v>10.45</v>
      </c>
      <c r="AO27">
        <v>1</v>
      </c>
      <c r="AR27">
        <v>26.5</v>
      </c>
      <c r="AS27">
        <v>23.8</v>
      </c>
      <c r="AU27">
        <v>1</v>
      </c>
      <c r="AV27">
        <v>13.77</v>
      </c>
      <c r="AW27">
        <v>15.12</v>
      </c>
      <c r="AX27">
        <v>15.45</v>
      </c>
      <c r="BA27">
        <v>1</v>
      </c>
      <c r="BB27"/>
      <c r="BC27">
        <v>871</v>
      </c>
      <c r="BD27">
        <v>670</v>
      </c>
      <c r="BE27">
        <v>1</v>
      </c>
      <c r="BF27"/>
      <c r="BG27">
        <v>1</v>
      </c>
      <c r="BH27">
        <v>1</v>
      </c>
      <c r="BI27"/>
      <c r="BL27"/>
      <c r="BM27">
        <v>236</v>
      </c>
      <c r="BN27" t="s">
        <v>16043</v>
      </c>
      <c r="BO27" t="s">
        <v>16142</v>
      </c>
      <c r="BP27">
        <v>1</v>
      </c>
      <c r="BV27" t="s">
        <v>17710</v>
      </c>
      <c r="BW27" t="s">
        <v>17711</v>
      </c>
      <c r="BX27" t="s">
        <v>17712</v>
      </c>
      <c r="BY27" t="s">
        <v>17713</v>
      </c>
      <c r="BZ27">
        <f>IFERROR(1/(Table2[[#This Row],[parallax/mas]]/1000),"")</f>
        <v>2.2424541418128E-2</v>
      </c>
      <c r="CA27" t="str">
        <f>IFERROR(1/((Table2[[#This Row],[parallax/mas]]+Table2[[#This Row],[tolerance/(mas)]])*0.001),"")</f>
        <v/>
      </c>
      <c r="CB27" t="str">
        <f>IFERROR(1/((Table2[[#This Row],[parallax/mas]]-Table2[[#This Row],[tolerance/(mas)]])*0.001),"")</f>
        <v/>
      </c>
      <c r="CC27" t="str">
        <f>IFERROR((100*Table2[[#This Row],[maximum distance/pc]]/Table2[[#This Row],[distance/pc]]-100),"")</f>
        <v/>
      </c>
      <c r="CD27" t="s">
        <v>17549</v>
      </c>
      <c r="CE27" t="s">
        <v>17714</v>
      </c>
      <c r="CF27">
        <v>18</v>
      </c>
      <c r="CG27" t="s">
        <v>30</v>
      </c>
      <c r="CJ27" t="s">
        <v>2024</v>
      </c>
      <c r="CK27"/>
    </row>
    <row r="28" spans="1:89" x14ac:dyDescent="0.25">
      <c r="A28" t="s">
        <v>5434</v>
      </c>
      <c r="B28" t="s">
        <v>5853</v>
      </c>
      <c r="C28"/>
      <c r="K28"/>
      <c r="P28"/>
      <c r="Q28"/>
      <c r="U28"/>
      <c r="V28"/>
      <c r="W28"/>
      <c r="X28"/>
      <c r="Y28"/>
      <c r="Z28" t="s">
        <v>1020</v>
      </c>
      <c r="AA28" t="s">
        <v>1021</v>
      </c>
      <c r="AB28">
        <v>167.04409999999999</v>
      </c>
      <c r="AC28">
        <v>-0.97270000000000001</v>
      </c>
      <c r="AD28">
        <v>5</v>
      </c>
      <c r="AE28">
        <v>6</v>
      </c>
      <c r="AF28">
        <v>38.42</v>
      </c>
      <c r="AG28">
        <v>39</v>
      </c>
      <c r="AH28">
        <v>8</v>
      </c>
      <c r="AI28">
        <v>8.6</v>
      </c>
      <c r="AJ28"/>
      <c r="AL28">
        <v>16.600000000000001</v>
      </c>
      <c r="AM28">
        <v>14</v>
      </c>
      <c r="AO28">
        <v>1</v>
      </c>
      <c r="AR28">
        <v>24.8</v>
      </c>
      <c r="AS28">
        <v>21.4</v>
      </c>
      <c r="AU28">
        <v>1</v>
      </c>
      <c r="AX28">
        <v>19.7</v>
      </c>
      <c r="AY28">
        <v>19.600000000000001</v>
      </c>
      <c r="BA28">
        <v>1</v>
      </c>
      <c r="BB28"/>
      <c r="BC28">
        <v>60</v>
      </c>
      <c r="BD28">
        <v>60</v>
      </c>
      <c r="BE28">
        <v>1</v>
      </c>
      <c r="BF28"/>
      <c r="BG28">
        <v>0.6</v>
      </c>
      <c r="BH28">
        <v>1</v>
      </c>
      <c r="BI28"/>
      <c r="BL28"/>
      <c r="BM28">
        <v>2047</v>
      </c>
      <c r="BN28" t="s">
        <v>16043</v>
      </c>
      <c r="BO28" t="s">
        <v>16142</v>
      </c>
      <c r="BP28">
        <v>1</v>
      </c>
      <c r="BV28" t="s">
        <v>17715</v>
      </c>
      <c r="BW28" t="s">
        <v>17716</v>
      </c>
      <c r="BX28" t="s">
        <v>17702</v>
      </c>
      <c r="BY28" t="s">
        <v>17717</v>
      </c>
      <c r="BZ28">
        <f>IFERROR(1/(Table2[[#This Row],[parallax/mas]]/1000),"")</f>
        <v>2.3806689679800021E-2</v>
      </c>
      <c r="CA28" t="str">
        <f>IFERROR(1/((Table2[[#This Row],[parallax/mas]]+Table2[[#This Row],[tolerance/(mas)]])*0.001),"")</f>
        <v/>
      </c>
      <c r="CB28" t="str">
        <f>IFERROR(1/((Table2[[#This Row],[parallax/mas]]-Table2[[#This Row],[tolerance/(mas)]])*0.001),"")</f>
        <v/>
      </c>
      <c r="CC28" t="str">
        <f>IFERROR((100*Table2[[#This Row],[maximum distance/pc]]/Table2[[#This Row],[distance/pc]]-100),"")</f>
        <v/>
      </c>
      <c r="CD28" t="s">
        <v>16043</v>
      </c>
      <c r="CE28"/>
      <c r="CF28">
        <v>58.2</v>
      </c>
      <c r="CG28" t="s">
        <v>30</v>
      </c>
      <c r="CJ28" t="s">
        <v>812</v>
      </c>
      <c r="CK28"/>
    </row>
    <row r="29" spans="1:89" x14ac:dyDescent="0.25">
      <c r="A29" t="s">
        <v>219</v>
      </c>
      <c r="B29" t="s">
        <v>220</v>
      </c>
      <c r="C29"/>
      <c r="F29" t="s">
        <v>16692</v>
      </c>
      <c r="K29" t="s">
        <v>16693</v>
      </c>
      <c r="L29">
        <v>43</v>
      </c>
      <c r="P29"/>
      <c r="Q29"/>
      <c r="U29"/>
      <c r="V29"/>
      <c r="W29"/>
      <c r="X29"/>
      <c r="Y29"/>
      <c r="Z29" t="s">
        <v>221</v>
      </c>
      <c r="AA29" t="s">
        <v>222</v>
      </c>
      <c r="AB29">
        <v>197.2704</v>
      </c>
      <c r="AC29">
        <v>-14.2385</v>
      </c>
      <c r="AD29">
        <v>5</v>
      </c>
      <c r="AE29">
        <v>31</v>
      </c>
      <c r="AF29">
        <v>45.497999999999998</v>
      </c>
      <c r="AG29">
        <v>6</v>
      </c>
      <c r="AH29">
        <v>56</v>
      </c>
      <c r="AI29">
        <v>1.58</v>
      </c>
      <c r="AJ29"/>
      <c r="AL29">
        <v>15.2</v>
      </c>
      <c r="AM29">
        <v>12.7</v>
      </c>
      <c r="AO29">
        <v>1</v>
      </c>
      <c r="AR29">
        <v>22.6</v>
      </c>
      <c r="AS29">
        <v>19.899999999999999</v>
      </c>
      <c r="AU29">
        <v>1</v>
      </c>
      <c r="AX29">
        <v>19.5</v>
      </c>
      <c r="BA29">
        <v>1</v>
      </c>
      <c r="BB29"/>
      <c r="BC29">
        <v>34</v>
      </c>
      <c r="BD29">
        <v>34</v>
      </c>
      <c r="BE29">
        <v>1</v>
      </c>
      <c r="BF29"/>
      <c r="BG29">
        <v>0.41</v>
      </c>
      <c r="BH29">
        <v>1</v>
      </c>
      <c r="BI29"/>
      <c r="BL29"/>
      <c r="BM29">
        <v>2494</v>
      </c>
      <c r="BN29" t="s">
        <v>16013</v>
      </c>
      <c r="BO29" t="s">
        <v>16142</v>
      </c>
      <c r="BP29">
        <v>1</v>
      </c>
      <c r="BV29" t="s">
        <v>17719</v>
      </c>
      <c r="BW29" t="s">
        <v>17720</v>
      </c>
      <c r="BX29" t="s">
        <v>17721</v>
      </c>
      <c r="BY29" t="s">
        <v>17722</v>
      </c>
      <c r="BZ29" t="str">
        <f>IFERROR(1/(Table2[[#This Row],[parallax/mas]]/1000),"")</f>
        <v/>
      </c>
      <c r="CA29" t="str">
        <f>IFERROR(1/((Table2[[#This Row],[parallax/mas]]+Table2[[#This Row],[tolerance/(mas)]])*0.001),"")</f>
        <v/>
      </c>
      <c r="CB29" t="str">
        <f>IFERROR(1/((Table2[[#This Row],[parallax/mas]]-Table2[[#This Row],[tolerance/(mas)]])*0.001),"")</f>
        <v/>
      </c>
      <c r="CC29" t="str">
        <f>IFERROR((100*Table2[[#This Row],[maximum distance/pc]]/Table2[[#This Row],[distance/pc]]-100),"")</f>
        <v/>
      </c>
      <c r="CD29" t="s">
        <v>16013</v>
      </c>
      <c r="CE29" t="s">
        <v>17723</v>
      </c>
      <c r="CF29">
        <v>67.599999999999994</v>
      </c>
      <c r="CG29" t="s">
        <v>30</v>
      </c>
      <c r="CJ29" t="s">
        <v>180</v>
      </c>
      <c r="CK29" t="s">
        <v>16694</v>
      </c>
    </row>
    <row r="30" spans="1:89" x14ac:dyDescent="0.25">
      <c r="A30" t="s">
        <v>262</v>
      </c>
      <c r="B30" t="s">
        <v>263</v>
      </c>
      <c r="C30"/>
      <c r="K30"/>
      <c r="P30"/>
      <c r="Q30"/>
      <c r="U30"/>
      <c r="V30"/>
      <c r="W30"/>
      <c r="X30"/>
      <c r="Y30"/>
      <c r="Z30" t="s">
        <v>264</v>
      </c>
      <c r="AA30" t="s">
        <v>265</v>
      </c>
      <c r="AB30">
        <v>198.67189999999999</v>
      </c>
      <c r="AC30">
        <v>-6.3201000000000001</v>
      </c>
      <c r="AD30">
        <v>6</v>
      </c>
      <c r="AE30">
        <v>2</v>
      </c>
      <c r="AF30">
        <v>20.045000000000002</v>
      </c>
      <c r="AG30">
        <v>9</v>
      </c>
      <c r="AH30">
        <v>39</v>
      </c>
      <c r="AI30">
        <v>14.09</v>
      </c>
      <c r="AJ30"/>
      <c r="AL30">
        <v>13.9</v>
      </c>
      <c r="AM30">
        <v>11.7</v>
      </c>
      <c r="AO30">
        <v>1</v>
      </c>
      <c r="AR30">
        <v>21.5</v>
      </c>
      <c r="AS30">
        <v>19.2</v>
      </c>
      <c r="AU30">
        <v>1</v>
      </c>
      <c r="AX30">
        <v>19.100000000000001</v>
      </c>
      <c r="AY30">
        <v>17.7</v>
      </c>
      <c r="BA30">
        <v>1</v>
      </c>
      <c r="BB30"/>
      <c r="BC30">
        <v>37</v>
      </c>
      <c r="BD30">
        <v>37</v>
      </c>
      <c r="BE30">
        <v>1</v>
      </c>
      <c r="BF30"/>
      <c r="BG30">
        <v>0.21</v>
      </c>
      <c r="BH30">
        <v>1</v>
      </c>
      <c r="BI30"/>
      <c r="BL30"/>
      <c r="BM30">
        <v>1153</v>
      </c>
      <c r="BN30" t="s">
        <v>16043</v>
      </c>
      <c r="BO30" t="s">
        <v>16142</v>
      </c>
      <c r="BP30">
        <v>1</v>
      </c>
      <c r="BV30" t="s">
        <v>17724</v>
      </c>
      <c r="BW30" t="s">
        <v>17725</v>
      </c>
      <c r="BX30" t="s">
        <v>17718</v>
      </c>
      <c r="BY30" t="s">
        <v>17695</v>
      </c>
      <c r="BZ30" t="str">
        <f>IFERROR(1/(Table2[[#This Row],[parallax/mas]]/1000),"")</f>
        <v/>
      </c>
      <c r="CA30" t="str">
        <f>IFERROR(1/((Table2[[#This Row],[parallax/mas]]+Table2[[#This Row],[tolerance/(mas)]])*0.001),"")</f>
        <v/>
      </c>
      <c r="CB30" t="str">
        <f>IFERROR(1/((Table2[[#This Row],[parallax/mas]]-Table2[[#This Row],[tolerance/(mas)]])*0.001),"")</f>
        <v/>
      </c>
      <c r="CC30" t="str">
        <f>IFERROR((100*Table2[[#This Row],[maximum distance/pc]]/Table2[[#This Row],[distance/pc]]-100),"")</f>
        <v/>
      </c>
      <c r="CD30" t="s">
        <v>17549</v>
      </c>
      <c r="CE30" t="s">
        <v>17726</v>
      </c>
      <c r="CF30"/>
      <c r="CJ30" t="s">
        <v>180</v>
      </c>
      <c r="CK30"/>
    </row>
    <row r="31" spans="1:89" x14ac:dyDescent="0.25">
      <c r="A31" t="s">
        <v>174</v>
      </c>
      <c r="B31" t="s">
        <v>175</v>
      </c>
      <c r="C31"/>
      <c r="F31" t="s">
        <v>178</v>
      </c>
      <c r="K31"/>
      <c r="P31"/>
      <c r="Q31"/>
      <c r="U31"/>
      <c r="V31"/>
      <c r="W31"/>
      <c r="X31"/>
      <c r="Y31"/>
      <c r="Z31" t="s">
        <v>176</v>
      </c>
      <c r="AA31" t="s">
        <v>177</v>
      </c>
      <c r="AB31">
        <v>204.024</v>
      </c>
      <c r="AC31">
        <v>-8.516</v>
      </c>
      <c r="AD31">
        <v>6</v>
      </c>
      <c r="AE31">
        <v>4</v>
      </c>
      <c r="AF31">
        <v>47.896000000000001</v>
      </c>
      <c r="AG31">
        <v>3</v>
      </c>
      <c r="AH31">
        <v>56</v>
      </c>
      <c r="AI31">
        <v>35.76</v>
      </c>
      <c r="AJ31"/>
      <c r="AL31">
        <v>16</v>
      </c>
      <c r="AM31">
        <v>11.5</v>
      </c>
      <c r="AO31">
        <v>1</v>
      </c>
      <c r="AR31">
        <v>26.5</v>
      </c>
      <c r="AS31">
        <v>21.3</v>
      </c>
      <c r="AU31">
        <v>1</v>
      </c>
      <c r="AV31">
        <v>19.059999999999999</v>
      </c>
      <c r="AW31">
        <v>20.059999999999999</v>
      </c>
      <c r="AX31">
        <v>19.87</v>
      </c>
      <c r="BA31">
        <v>1</v>
      </c>
      <c r="BB31"/>
      <c r="BC31">
        <v>174</v>
      </c>
      <c r="BD31">
        <v>134</v>
      </c>
      <c r="BE31">
        <v>1</v>
      </c>
      <c r="BF31"/>
      <c r="BG31">
        <v>0.61</v>
      </c>
      <c r="BH31">
        <v>1</v>
      </c>
      <c r="BI31"/>
      <c r="BL31"/>
      <c r="BM31">
        <v>729</v>
      </c>
      <c r="BN31" t="s">
        <v>16043</v>
      </c>
      <c r="BO31" t="s">
        <v>16142</v>
      </c>
      <c r="BP31">
        <v>1</v>
      </c>
      <c r="BV31" t="s">
        <v>17727</v>
      </c>
      <c r="BW31" t="s">
        <v>17728</v>
      </c>
      <c r="BX31" t="s">
        <v>17729</v>
      </c>
      <c r="BY31" t="s">
        <v>17730</v>
      </c>
      <c r="BZ31" t="str">
        <f>IFERROR(1/(Table2[[#This Row],[parallax/mas]]/1000),"")</f>
        <v/>
      </c>
      <c r="CA31" t="str">
        <f>IFERROR(1/((Table2[[#This Row],[parallax/mas]]+Table2[[#This Row],[tolerance/(mas)]])*0.001),"")</f>
        <v/>
      </c>
      <c r="CB31" t="str">
        <f>IFERROR(1/((Table2[[#This Row],[parallax/mas]]-Table2[[#This Row],[tolerance/(mas)]])*0.001),"")</f>
        <v/>
      </c>
      <c r="CC31" t="str">
        <f>IFERROR((100*Table2[[#This Row],[maximum distance/pc]]/Table2[[#This Row],[distance/pc]]-100),"")</f>
        <v/>
      </c>
      <c r="CD31" t="s">
        <v>17549</v>
      </c>
      <c r="CE31" t="s">
        <v>17731</v>
      </c>
      <c r="CF31"/>
      <c r="CJ31" t="s">
        <v>180</v>
      </c>
      <c r="CK31"/>
    </row>
    <row r="32" spans="1:89" x14ac:dyDescent="0.25">
      <c r="A32" t="s">
        <v>333</v>
      </c>
      <c r="B32" t="s">
        <v>330</v>
      </c>
      <c r="C32"/>
      <c r="K32"/>
      <c r="P32"/>
      <c r="Q32"/>
      <c r="U32"/>
      <c r="V32"/>
      <c r="W32"/>
      <c r="X32"/>
      <c r="Y32"/>
      <c r="Z32" t="s">
        <v>357</v>
      </c>
      <c r="AA32" t="s">
        <v>358</v>
      </c>
      <c r="AB32">
        <v>197.8493</v>
      </c>
      <c r="AC32">
        <v>-3.4001000000000001</v>
      </c>
      <c r="AD32">
        <v>6</v>
      </c>
      <c r="AE32">
        <v>11</v>
      </c>
      <c r="AF32">
        <v>8.65</v>
      </c>
      <c r="AG32">
        <v>11</v>
      </c>
      <c r="AH32">
        <v>46</v>
      </c>
      <c r="AI32">
        <v>43.8</v>
      </c>
      <c r="AJ32"/>
      <c r="AL32">
        <v>18.2</v>
      </c>
      <c r="AM32">
        <v>14</v>
      </c>
      <c r="AO32">
        <v>1</v>
      </c>
      <c r="AR32">
        <v>26.5</v>
      </c>
      <c r="AS32">
        <v>21.2</v>
      </c>
      <c r="AU32">
        <v>1</v>
      </c>
      <c r="AV32">
        <v>15.74</v>
      </c>
      <c r="AW32">
        <v>15.75</v>
      </c>
      <c r="AX32">
        <v>15.24</v>
      </c>
      <c r="BA32">
        <v>1</v>
      </c>
      <c r="BB32"/>
      <c r="BC32">
        <v>40</v>
      </c>
      <c r="BD32">
        <v>27</v>
      </c>
      <c r="BE32">
        <v>1</v>
      </c>
      <c r="BF32"/>
      <c r="BG32">
        <v>0.6</v>
      </c>
      <c r="BH32">
        <v>1</v>
      </c>
      <c r="BI32"/>
      <c r="BL32"/>
      <c r="BM32">
        <v>3115</v>
      </c>
      <c r="BN32" t="s">
        <v>16013</v>
      </c>
      <c r="BO32" t="s">
        <v>16142</v>
      </c>
      <c r="BP32">
        <v>1</v>
      </c>
      <c r="BV32" t="s">
        <v>17732</v>
      </c>
      <c r="BW32" t="s">
        <v>17733</v>
      </c>
      <c r="BX32" t="s">
        <v>17734</v>
      </c>
      <c r="BY32" t="s">
        <v>17735</v>
      </c>
      <c r="BZ32" t="str">
        <f>IFERROR(1/(Table2[[#This Row],[parallax/mas]]/1000),"")</f>
        <v/>
      </c>
      <c r="CA32" t="str">
        <f>IFERROR(1/((Table2[[#This Row],[parallax/mas]]+Table2[[#This Row],[tolerance/(mas)]])*0.001),"")</f>
        <v/>
      </c>
      <c r="CB32" t="str">
        <f>IFERROR(1/((Table2[[#This Row],[parallax/mas]]-Table2[[#This Row],[tolerance/(mas)]])*0.001),"")</f>
        <v/>
      </c>
      <c r="CC32" t="str">
        <f>IFERROR((100*Table2[[#This Row],[maximum distance/pc]]/Table2[[#This Row],[distance/pc]]-100),"")</f>
        <v/>
      </c>
      <c r="CD32" t="s">
        <v>16043</v>
      </c>
      <c r="CE32"/>
      <c r="CF32"/>
      <c r="CJ32" t="s">
        <v>180</v>
      </c>
      <c r="CK32" t="s">
        <v>16027</v>
      </c>
    </row>
    <row r="33" spans="1:89" x14ac:dyDescent="0.25">
      <c r="A33" t="s">
        <v>2866</v>
      </c>
      <c r="B33" t="s">
        <v>2862</v>
      </c>
      <c r="C33"/>
      <c r="K33"/>
      <c r="P33"/>
      <c r="Q33"/>
      <c r="U33"/>
      <c r="V33"/>
      <c r="W33"/>
      <c r="X33"/>
      <c r="Y33"/>
      <c r="Z33" t="s">
        <v>2870</v>
      </c>
      <c r="AA33" t="s">
        <v>2871</v>
      </c>
      <c r="AB33">
        <v>233.5325</v>
      </c>
      <c r="AC33">
        <v>-16.314900000000002</v>
      </c>
      <c r="AD33">
        <v>6</v>
      </c>
      <c r="AE33">
        <v>27</v>
      </c>
      <c r="AF33">
        <v>1.877</v>
      </c>
      <c r="AG33">
        <v>-25</v>
      </c>
      <c r="AH33">
        <v>22</v>
      </c>
      <c r="AI33">
        <v>49.58</v>
      </c>
      <c r="AJ33"/>
      <c r="AL33">
        <v>16.3</v>
      </c>
      <c r="AM33">
        <v>14.1</v>
      </c>
      <c r="AO33">
        <v>1</v>
      </c>
      <c r="AR33">
        <v>23.6</v>
      </c>
      <c r="AS33">
        <v>21.4</v>
      </c>
      <c r="AU33">
        <v>1</v>
      </c>
      <c r="AV33">
        <v>14.17</v>
      </c>
      <c r="AW33">
        <v>15.41</v>
      </c>
      <c r="AX33">
        <v>15.72</v>
      </c>
      <c r="BA33">
        <v>1</v>
      </c>
      <c r="BB33"/>
      <c r="BC33">
        <v>34</v>
      </c>
      <c r="BD33">
        <v>34</v>
      </c>
      <c r="BE33">
        <v>1</v>
      </c>
      <c r="BF33"/>
      <c r="BG33">
        <v>0.54</v>
      </c>
      <c r="BH33">
        <v>1</v>
      </c>
      <c r="BI33"/>
      <c r="BL33"/>
      <c r="BM33">
        <v>3270</v>
      </c>
      <c r="BN33" t="s">
        <v>16043</v>
      </c>
      <c r="BO33" t="s">
        <v>16142</v>
      </c>
      <c r="BP33">
        <v>1</v>
      </c>
      <c r="BV33" t="s">
        <v>17736</v>
      </c>
      <c r="BW33" t="s">
        <v>17737</v>
      </c>
      <c r="BX33" t="s">
        <v>17738</v>
      </c>
      <c r="BY33" t="s">
        <v>17739</v>
      </c>
      <c r="BZ33" t="str">
        <f>IFERROR(1/(Table2[[#This Row],[parallax/mas]]/1000),"")</f>
        <v/>
      </c>
      <c r="CA33" t="str">
        <f>IFERROR(1/((Table2[[#This Row],[parallax/mas]]+Table2[[#This Row],[tolerance/(mas)]])*0.001),"")</f>
        <v/>
      </c>
      <c r="CB33" t="str">
        <f>IFERROR(1/((Table2[[#This Row],[parallax/mas]]-Table2[[#This Row],[tolerance/(mas)]])*0.001),"")</f>
        <v/>
      </c>
      <c r="CC33" t="str">
        <f>IFERROR((100*Table2[[#This Row],[maximum distance/pc]]/Table2[[#This Row],[distance/pc]]-100),"")</f>
        <v/>
      </c>
      <c r="CD33" t="s">
        <v>16043</v>
      </c>
      <c r="CE33"/>
      <c r="CF33">
        <v>35</v>
      </c>
      <c r="CG33" t="s">
        <v>30</v>
      </c>
      <c r="CJ33" t="s">
        <v>2025</v>
      </c>
      <c r="CK33"/>
    </row>
    <row r="34" spans="1:89" x14ac:dyDescent="0.25">
      <c r="A34" t="s">
        <v>1469</v>
      </c>
      <c r="B34" t="s">
        <v>1466</v>
      </c>
      <c r="C34"/>
      <c r="K34"/>
      <c r="P34"/>
      <c r="Q34"/>
      <c r="U34"/>
      <c r="V34"/>
      <c r="W34"/>
      <c r="X34"/>
      <c r="Y34"/>
      <c r="Z34" t="s">
        <v>1511</v>
      </c>
      <c r="AA34" t="s">
        <v>1512</v>
      </c>
      <c r="AB34">
        <v>153.77000000000001</v>
      </c>
      <c r="AC34">
        <v>22.8322</v>
      </c>
      <c r="AD34">
        <v>6</v>
      </c>
      <c r="AE34">
        <v>43</v>
      </c>
      <c r="AF34">
        <v>55.46</v>
      </c>
      <c r="AG34">
        <v>61</v>
      </c>
      <c r="AH34">
        <v>47</v>
      </c>
      <c r="AI34">
        <v>24.67</v>
      </c>
      <c r="AJ34"/>
      <c r="AL34">
        <v>15.9</v>
      </c>
      <c r="AM34">
        <v>12.8</v>
      </c>
      <c r="AO34">
        <v>1</v>
      </c>
      <c r="AR34">
        <v>26.4</v>
      </c>
      <c r="AS34">
        <v>23.3</v>
      </c>
      <c r="AU34">
        <v>1</v>
      </c>
      <c r="AX34">
        <v>17.7</v>
      </c>
      <c r="AY34">
        <v>18.399999999999999</v>
      </c>
      <c r="BA34">
        <v>1</v>
      </c>
      <c r="BB34"/>
      <c r="BC34">
        <v>141</v>
      </c>
      <c r="BD34">
        <v>141</v>
      </c>
      <c r="BE34">
        <v>1</v>
      </c>
      <c r="BF34"/>
      <c r="BG34">
        <v>0.68</v>
      </c>
      <c r="BH34">
        <v>1</v>
      </c>
      <c r="BI34"/>
      <c r="BL34"/>
      <c r="BM34">
        <v>997</v>
      </c>
      <c r="BN34" t="s">
        <v>16043</v>
      </c>
      <c r="BO34" t="s">
        <v>16142</v>
      </c>
      <c r="BP34">
        <v>1</v>
      </c>
      <c r="BV34" t="s">
        <v>17743</v>
      </c>
      <c r="BW34" t="s">
        <v>17744</v>
      </c>
      <c r="BX34" t="s">
        <v>17740</v>
      </c>
      <c r="BY34" t="s">
        <v>17745</v>
      </c>
      <c r="BZ34" t="str">
        <f>IFERROR(1/(Table2[[#This Row],[parallax/mas]]/1000),"")</f>
        <v/>
      </c>
      <c r="CA34" t="str">
        <f>IFERROR(1/((Table2[[#This Row],[parallax/mas]]+Table2[[#This Row],[tolerance/(mas)]])*0.001),"")</f>
        <v/>
      </c>
      <c r="CB34" t="str">
        <f>IFERROR(1/((Table2[[#This Row],[parallax/mas]]-Table2[[#This Row],[tolerance/(mas)]])*0.001),"")</f>
        <v/>
      </c>
      <c r="CC34" t="str">
        <f>IFERROR((100*Table2[[#This Row],[maximum distance/pc]]/Table2[[#This Row],[distance/pc]]-100),"")</f>
        <v/>
      </c>
      <c r="CD34" t="s">
        <v>16043</v>
      </c>
      <c r="CE34"/>
      <c r="CF34"/>
      <c r="CJ34" t="s">
        <v>1274</v>
      </c>
      <c r="CK34"/>
    </row>
    <row r="35" spans="1:89" x14ac:dyDescent="0.25">
      <c r="A35" t="s">
        <v>1733</v>
      </c>
      <c r="B35" t="s">
        <v>1716</v>
      </c>
      <c r="C35"/>
      <c r="K35"/>
      <c r="P35"/>
      <c r="Q35"/>
      <c r="U35"/>
      <c r="V35"/>
      <c r="W35"/>
      <c r="X35"/>
      <c r="Y35"/>
      <c r="Z35" t="s">
        <v>1748</v>
      </c>
      <c r="AA35" t="s">
        <v>1749</v>
      </c>
      <c r="AB35">
        <v>216.04759999999999</v>
      </c>
      <c r="AC35">
        <v>-0.2472</v>
      </c>
      <c r="AD35">
        <v>6</v>
      </c>
      <c r="AE35">
        <v>56</v>
      </c>
      <c r="AF35">
        <v>14.659000000000001</v>
      </c>
      <c r="AG35">
        <v>-2</v>
      </c>
      <c r="AH35">
        <v>53</v>
      </c>
      <c r="AI35">
        <v>7.81</v>
      </c>
      <c r="AJ35"/>
      <c r="AL35">
        <v>17.5</v>
      </c>
      <c r="AM35">
        <v>12.8</v>
      </c>
      <c r="AO35">
        <v>1</v>
      </c>
      <c r="AR35">
        <v>26.1</v>
      </c>
      <c r="AS35">
        <v>21.5</v>
      </c>
      <c r="AU35">
        <v>1</v>
      </c>
      <c r="BB35"/>
      <c r="BC35">
        <v>80</v>
      </c>
      <c r="BD35">
        <v>67</v>
      </c>
      <c r="BE35">
        <v>1</v>
      </c>
      <c r="BF35"/>
      <c r="BG35">
        <v>0.72</v>
      </c>
      <c r="BH35">
        <v>1</v>
      </c>
      <c r="BI35"/>
      <c r="BL35"/>
      <c r="BM35">
        <v>1860</v>
      </c>
      <c r="BN35" t="s">
        <v>16013</v>
      </c>
      <c r="BO35" t="s">
        <v>16142</v>
      </c>
      <c r="BP35">
        <v>1</v>
      </c>
      <c r="BV35" t="s">
        <v>17750</v>
      </c>
      <c r="BW35" t="s">
        <v>17751</v>
      </c>
      <c r="BX35" t="s">
        <v>17742</v>
      </c>
      <c r="BY35" t="s">
        <v>17695</v>
      </c>
      <c r="BZ35" t="str">
        <f>IFERROR(1/(Table2[[#This Row],[parallax/mas]]/1000),"")</f>
        <v/>
      </c>
      <c r="CA35" t="str">
        <f>IFERROR(1/((Table2[[#This Row],[parallax/mas]]+Table2[[#This Row],[tolerance/(mas)]])*0.001),"")</f>
        <v/>
      </c>
      <c r="CB35" t="str">
        <f>IFERROR(1/((Table2[[#This Row],[parallax/mas]]-Table2[[#This Row],[tolerance/(mas)]])*0.001),"")</f>
        <v/>
      </c>
      <c r="CC35" t="str">
        <f>IFERROR((100*Table2[[#This Row],[maximum distance/pc]]/Table2[[#This Row],[distance/pc]]-100),"")</f>
        <v/>
      </c>
      <c r="CD35" t="s">
        <v>17549</v>
      </c>
      <c r="CE35" t="s">
        <v>17703</v>
      </c>
      <c r="CF35"/>
      <c r="CJ35" t="s">
        <v>179</v>
      </c>
      <c r="CK35"/>
    </row>
    <row r="36" spans="1:89" x14ac:dyDescent="0.25">
      <c r="A36" t="s">
        <v>468</v>
      </c>
      <c r="B36" t="s">
        <v>453</v>
      </c>
      <c r="C36"/>
      <c r="K36"/>
      <c r="P36"/>
      <c r="Q36"/>
      <c r="U36"/>
      <c r="V36"/>
      <c r="W36"/>
      <c r="X36"/>
      <c r="Y36"/>
      <c r="Z36" t="s">
        <v>471</v>
      </c>
      <c r="AA36" t="s">
        <v>472</v>
      </c>
      <c r="AB36">
        <v>200.78620000000001</v>
      </c>
      <c r="AC36">
        <v>8.4504999999999999</v>
      </c>
      <c r="AD36">
        <v>6</v>
      </c>
      <c r="AE36">
        <v>59</v>
      </c>
      <c r="AF36">
        <v>56.427999999999997</v>
      </c>
      <c r="AG36">
        <v>14</v>
      </c>
      <c r="AH36">
        <v>36</v>
      </c>
      <c r="AI36">
        <v>33.97</v>
      </c>
      <c r="AJ36"/>
      <c r="AL36">
        <v>17</v>
      </c>
      <c r="AM36">
        <v>14.8</v>
      </c>
      <c r="AO36">
        <v>1</v>
      </c>
      <c r="AR36">
        <v>25.5</v>
      </c>
      <c r="AS36">
        <v>23.3</v>
      </c>
      <c r="AU36">
        <v>1</v>
      </c>
      <c r="BB36"/>
      <c r="BC36">
        <v>67</v>
      </c>
      <c r="BD36">
        <v>67</v>
      </c>
      <c r="BE36">
        <v>1</v>
      </c>
      <c r="BF36"/>
      <c r="BG36">
        <v>0.83</v>
      </c>
      <c r="BH36">
        <v>1</v>
      </c>
      <c r="BI36"/>
      <c r="BL36"/>
      <c r="BM36">
        <v>2543</v>
      </c>
      <c r="BN36" t="s">
        <v>16013</v>
      </c>
      <c r="BO36" t="s">
        <v>16142</v>
      </c>
      <c r="BP36">
        <v>1</v>
      </c>
      <c r="BV36" t="s">
        <v>17752</v>
      </c>
      <c r="BW36" t="s">
        <v>17753</v>
      </c>
      <c r="BX36" t="s">
        <v>17754</v>
      </c>
      <c r="BY36" t="s">
        <v>17739</v>
      </c>
      <c r="BZ36">
        <f>IFERROR(1/(Table2[[#This Row],[parallax/mas]]/1000),"")</f>
        <v>2.2393908856790951E-2</v>
      </c>
      <c r="CA36" t="str">
        <f>IFERROR(1/((Table2[[#This Row],[parallax/mas]]+Table2[[#This Row],[tolerance/(mas)]])*0.001),"")</f>
        <v/>
      </c>
      <c r="CB36" t="str">
        <f>IFERROR(1/((Table2[[#This Row],[parallax/mas]]-Table2[[#This Row],[tolerance/(mas)]])*0.001),"")</f>
        <v/>
      </c>
      <c r="CC36" t="str">
        <f>IFERROR((100*Table2[[#This Row],[maximum distance/pc]]/Table2[[#This Row],[distance/pc]]-100),"")</f>
        <v/>
      </c>
      <c r="CD36" t="s">
        <v>17549</v>
      </c>
      <c r="CE36"/>
      <c r="CF36"/>
      <c r="CJ36" t="s">
        <v>403</v>
      </c>
      <c r="CK36"/>
    </row>
    <row r="37" spans="1:89" x14ac:dyDescent="0.25">
      <c r="A37" t="s">
        <v>91</v>
      </c>
      <c r="B37" t="s">
        <v>130</v>
      </c>
      <c r="C37"/>
      <c r="K37"/>
      <c r="P37"/>
      <c r="Q37"/>
      <c r="U37"/>
      <c r="V37"/>
      <c r="W37"/>
      <c r="X37"/>
      <c r="Y37"/>
      <c r="Z37" t="s">
        <v>92</v>
      </c>
      <c r="AA37" t="s">
        <v>93</v>
      </c>
      <c r="AB37">
        <v>214.9665</v>
      </c>
      <c r="AC37">
        <v>7.8148999999999997</v>
      </c>
      <c r="AD37">
        <v>7</v>
      </c>
      <c r="AE37">
        <v>22</v>
      </c>
      <c r="AF37">
        <v>57.743000000000002</v>
      </c>
      <c r="AG37">
        <v>1</v>
      </c>
      <c r="AH37">
        <v>45</v>
      </c>
      <c r="AI37">
        <v>32.83</v>
      </c>
      <c r="AJ37"/>
      <c r="AL37">
        <v>16.3</v>
      </c>
      <c r="AM37">
        <v>13.6</v>
      </c>
      <c r="AO37">
        <v>1</v>
      </c>
      <c r="AR37">
        <v>25</v>
      </c>
      <c r="AS37">
        <v>22.3</v>
      </c>
      <c r="AU37">
        <v>1</v>
      </c>
      <c r="AV37">
        <v>15.17</v>
      </c>
      <c r="AW37">
        <v>16.29</v>
      </c>
      <c r="AX37">
        <v>16.559999999999999</v>
      </c>
      <c r="BA37">
        <v>1</v>
      </c>
      <c r="BB37"/>
      <c r="BC37">
        <v>67</v>
      </c>
      <c r="BD37">
        <v>67</v>
      </c>
      <c r="BE37">
        <v>1</v>
      </c>
      <c r="BF37"/>
      <c r="BG37">
        <v>0.64</v>
      </c>
      <c r="BH37">
        <v>1</v>
      </c>
      <c r="BI37"/>
      <c r="BL37"/>
      <c r="BM37">
        <v>1968</v>
      </c>
      <c r="BN37" t="s">
        <v>16043</v>
      </c>
      <c r="BO37" t="s">
        <v>16142</v>
      </c>
      <c r="BP37">
        <v>1</v>
      </c>
      <c r="BV37" t="s">
        <v>17755</v>
      </c>
      <c r="BW37" t="s">
        <v>17756</v>
      </c>
      <c r="BX37" t="s">
        <v>17757</v>
      </c>
      <c r="BY37" t="s">
        <v>17693</v>
      </c>
      <c r="BZ37" t="str">
        <f>IFERROR(1/(Table2[[#This Row],[parallax/mas]]/1000),"")</f>
        <v/>
      </c>
      <c r="CA37" t="str">
        <f>IFERROR(1/((Table2[[#This Row],[parallax/mas]]+Table2[[#This Row],[tolerance/(mas)]])*0.001),"")</f>
        <v/>
      </c>
      <c r="CB37" t="str">
        <f>IFERROR(1/((Table2[[#This Row],[parallax/mas]]-Table2[[#This Row],[tolerance/(mas)]])*0.001),"")</f>
        <v/>
      </c>
      <c r="CC37" t="str">
        <f>IFERROR((100*Table2[[#This Row],[maximum distance/pc]]/Table2[[#This Row],[distance/pc]]-100),"")</f>
        <v/>
      </c>
      <c r="CD37" t="s">
        <v>16043</v>
      </c>
      <c r="CE37"/>
      <c r="CF37"/>
      <c r="CJ37" t="s">
        <v>94</v>
      </c>
      <c r="CK37"/>
    </row>
    <row r="38" spans="1:89" x14ac:dyDescent="0.25">
      <c r="A38" t="s">
        <v>401</v>
      </c>
      <c r="B38" t="s">
        <v>396</v>
      </c>
      <c r="C38" t="s">
        <v>13178</v>
      </c>
      <c r="F38" t="s">
        <v>412</v>
      </c>
      <c r="G38" t="s">
        <v>413</v>
      </c>
      <c r="K38"/>
      <c r="P38"/>
      <c r="Q38"/>
      <c r="U38"/>
      <c r="V38"/>
      <c r="W38"/>
      <c r="X38"/>
      <c r="Y38"/>
      <c r="Z38" t="s">
        <v>410</v>
      </c>
      <c r="AA38" t="s">
        <v>411</v>
      </c>
      <c r="AB38">
        <v>205.1387</v>
      </c>
      <c r="AC38">
        <v>14.241099999999999</v>
      </c>
      <c r="AD38">
        <v>7</v>
      </c>
      <c r="AE38">
        <v>29</v>
      </c>
      <c r="AF38">
        <v>2.69</v>
      </c>
      <c r="AG38">
        <v>13</v>
      </c>
      <c r="AH38">
        <v>14</v>
      </c>
      <c r="AI38">
        <v>48.4</v>
      </c>
      <c r="AJ38"/>
      <c r="AL38">
        <v>11.3</v>
      </c>
      <c r="AM38">
        <v>7.7</v>
      </c>
      <c r="AO38">
        <v>1</v>
      </c>
      <c r="AR38">
        <v>24.3</v>
      </c>
      <c r="AS38">
        <v>20.5</v>
      </c>
      <c r="AU38">
        <v>1</v>
      </c>
      <c r="AV38">
        <v>14.41</v>
      </c>
      <c r="AW38">
        <v>15.67</v>
      </c>
      <c r="AX38">
        <v>15.99</v>
      </c>
      <c r="BA38">
        <v>1</v>
      </c>
      <c r="BB38"/>
      <c r="BC38">
        <v>744</v>
      </c>
      <c r="BD38">
        <v>509</v>
      </c>
      <c r="BE38">
        <v>1</v>
      </c>
      <c r="BF38"/>
      <c r="BG38">
        <v>0.65</v>
      </c>
      <c r="BH38">
        <v>1</v>
      </c>
      <c r="BI38"/>
      <c r="BL38"/>
      <c r="BM38">
        <v>181</v>
      </c>
      <c r="BN38" t="s">
        <v>16043</v>
      </c>
      <c r="BO38" t="s">
        <v>16142</v>
      </c>
      <c r="BP38">
        <v>1</v>
      </c>
      <c r="BV38" t="s">
        <v>17758</v>
      </c>
      <c r="BW38" t="s">
        <v>17759</v>
      </c>
      <c r="BX38" t="s">
        <v>17760</v>
      </c>
      <c r="BY38" t="s">
        <v>17693</v>
      </c>
      <c r="BZ38">
        <f>IFERROR(1/(Table2[[#This Row],[parallax/mas]]/1000),"")</f>
        <v>3.1833954095438197E-2</v>
      </c>
      <c r="CA38" t="str">
        <f>IFERROR(1/((Table2[[#This Row],[parallax/mas]]+Table2[[#This Row],[tolerance/(mas)]])*0.001),"")</f>
        <v/>
      </c>
      <c r="CB38" t="str">
        <f>IFERROR(1/((Table2[[#This Row],[parallax/mas]]-Table2[[#This Row],[tolerance/(mas)]])*0.001),"")</f>
        <v/>
      </c>
      <c r="CC38" t="str">
        <f>IFERROR((100*Table2[[#This Row],[maximum distance/pc]]/Table2[[#This Row],[distance/pc]]-100),"")</f>
        <v/>
      </c>
      <c r="CD38" t="s">
        <v>17549</v>
      </c>
      <c r="CE38" t="s">
        <v>17763</v>
      </c>
      <c r="CF38">
        <v>28.8</v>
      </c>
      <c r="CG38" t="s">
        <v>30</v>
      </c>
      <c r="CJ38" t="s">
        <v>403</v>
      </c>
      <c r="CK38"/>
    </row>
    <row r="39" spans="1:89" x14ac:dyDescent="0.25">
      <c r="A39" t="s">
        <v>4107</v>
      </c>
      <c r="B39" t="s">
        <v>4102</v>
      </c>
      <c r="C39"/>
      <c r="K39"/>
      <c r="P39"/>
      <c r="Q39"/>
      <c r="U39"/>
      <c r="V39"/>
      <c r="W39"/>
      <c r="X39"/>
      <c r="Y39"/>
      <c r="Z39" t="s">
        <v>4119</v>
      </c>
      <c r="AA39" t="s">
        <v>4120</v>
      </c>
      <c r="AB39">
        <v>249.38310000000001</v>
      </c>
      <c r="AC39">
        <v>-5.5019</v>
      </c>
      <c r="AD39">
        <v>7</v>
      </c>
      <c r="AE39">
        <v>43</v>
      </c>
      <c r="AF39">
        <v>17.984000000000002</v>
      </c>
      <c r="AG39">
        <v>-34</v>
      </c>
      <c r="AH39">
        <v>45</v>
      </c>
      <c r="AI39">
        <v>15.64</v>
      </c>
      <c r="AJ39"/>
      <c r="AM39">
        <v>13.1</v>
      </c>
      <c r="AO39">
        <v>1</v>
      </c>
      <c r="AS39">
        <v>21.3</v>
      </c>
      <c r="AU39">
        <v>1</v>
      </c>
      <c r="BB39"/>
      <c r="BC39">
        <v>54</v>
      </c>
      <c r="BD39">
        <v>54</v>
      </c>
      <c r="BE39">
        <v>1</v>
      </c>
      <c r="BF39"/>
      <c r="BG39">
        <v>0.56999999999999995</v>
      </c>
      <c r="BH39">
        <v>1</v>
      </c>
      <c r="BI39"/>
      <c r="BL39"/>
      <c r="BM39">
        <v>2169</v>
      </c>
      <c r="BN39" t="s">
        <v>16013</v>
      </c>
      <c r="BO39" t="s">
        <v>16142</v>
      </c>
      <c r="BP39">
        <v>1</v>
      </c>
      <c r="BV39" t="s">
        <v>17764</v>
      </c>
      <c r="BW39" t="s">
        <v>17765</v>
      </c>
      <c r="BX39" t="s">
        <v>17766</v>
      </c>
      <c r="BY39" t="s">
        <v>17767</v>
      </c>
      <c r="BZ39" t="str">
        <f>IFERROR(1/(Table2[[#This Row],[parallax/mas]]/1000),"")</f>
        <v/>
      </c>
      <c r="CA39" t="str">
        <f>IFERROR(1/((Table2[[#This Row],[parallax/mas]]+Table2[[#This Row],[tolerance/(mas)]])*0.001),"")</f>
        <v/>
      </c>
      <c r="CB39" t="str">
        <f>IFERROR(1/((Table2[[#This Row],[parallax/mas]]-Table2[[#This Row],[tolerance/(mas)]])*0.001),"")</f>
        <v/>
      </c>
      <c r="CC39" t="str">
        <f>IFERROR((100*Table2[[#This Row],[maximum distance/pc]]/Table2[[#This Row],[distance/pc]]-100),"")</f>
        <v/>
      </c>
      <c r="CD39" t="s">
        <v>17549</v>
      </c>
      <c r="CE39" t="s">
        <v>17768</v>
      </c>
      <c r="CF39"/>
      <c r="CJ39" t="s">
        <v>1997</v>
      </c>
      <c r="CK39" t="s">
        <v>16026</v>
      </c>
    </row>
    <row r="40" spans="1:89" x14ac:dyDescent="0.25">
      <c r="A40" t="s">
        <v>148</v>
      </c>
      <c r="B40" t="s">
        <v>147</v>
      </c>
      <c r="C40"/>
      <c r="K40"/>
      <c r="P40"/>
      <c r="Q40"/>
      <c r="U40"/>
      <c r="V40"/>
      <c r="W40"/>
      <c r="X40"/>
      <c r="Y40"/>
      <c r="Z40" t="s">
        <v>149</v>
      </c>
      <c r="AA40" t="s">
        <v>150</v>
      </c>
      <c r="AB40">
        <v>217.17490000000001</v>
      </c>
      <c r="AC40">
        <v>14.7525</v>
      </c>
      <c r="AD40">
        <v>7</v>
      </c>
      <c r="AE40">
        <v>51</v>
      </c>
      <c r="AF40">
        <v>37.551000000000002</v>
      </c>
      <c r="AG40">
        <v>3</v>
      </c>
      <c r="AH40">
        <v>0</v>
      </c>
      <c r="AI40">
        <v>20.98</v>
      </c>
      <c r="AJ40"/>
      <c r="AL40">
        <v>13.6</v>
      </c>
      <c r="AM40">
        <v>9.3000000000000007</v>
      </c>
      <c r="AO40">
        <v>1</v>
      </c>
      <c r="AR40">
        <v>25.7</v>
      </c>
      <c r="AS40">
        <v>21.1</v>
      </c>
      <c r="AU40">
        <v>1</v>
      </c>
      <c r="AV40">
        <v>15.82</v>
      </c>
      <c r="AW40">
        <v>16.97</v>
      </c>
      <c r="AX40">
        <v>17.18</v>
      </c>
      <c r="BA40">
        <v>1</v>
      </c>
      <c r="BB40"/>
      <c r="BC40">
        <v>375</v>
      </c>
      <c r="BD40">
        <v>335</v>
      </c>
      <c r="BE40">
        <v>1</v>
      </c>
      <c r="BF40"/>
      <c r="BG40">
        <v>0.57999999999999996</v>
      </c>
      <c r="BH40">
        <v>1</v>
      </c>
      <c r="BI40"/>
      <c r="BL40"/>
      <c r="BM40">
        <v>321</v>
      </c>
      <c r="BN40" t="s">
        <v>16043</v>
      </c>
      <c r="BO40" t="s">
        <v>16142</v>
      </c>
      <c r="BP40">
        <v>1</v>
      </c>
      <c r="BV40" t="s">
        <v>17769</v>
      </c>
      <c r="BW40" t="s">
        <v>17770</v>
      </c>
      <c r="BX40" t="s">
        <v>17761</v>
      </c>
      <c r="BY40" t="s">
        <v>17771</v>
      </c>
      <c r="BZ40">
        <f>IFERROR(1/(Table2[[#This Row],[parallax/mas]]/1000),"")</f>
        <v>6.3665881454128728E-2</v>
      </c>
      <c r="CA40" t="str">
        <f>IFERROR(1/((Table2[[#This Row],[parallax/mas]]+Table2[[#This Row],[tolerance/(mas)]])*0.001),"")</f>
        <v/>
      </c>
      <c r="CB40" t="str">
        <f>IFERROR(1/((Table2[[#This Row],[parallax/mas]]-Table2[[#This Row],[tolerance/(mas)]])*0.001),"")</f>
        <v/>
      </c>
      <c r="CC40" t="str">
        <f>IFERROR((100*Table2[[#This Row],[maximum distance/pc]]/Table2[[#This Row],[distance/pc]]-100),"")</f>
        <v/>
      </c>
      <c r="CD40" t="s">
        <v>16043</v>
      </c>
      <c r="CE40" t="s">
        <v>17772</v>
      </c>
      <c r="CF40">
        <v>12.7</v>
      </c>
      <c r="CG40" t="s">
        <v>30</v>
      </c>
      <c r="CJ40" t="s">
        <v>94</v>
      </c>
      <c r="CK40" t="s">
        <v>16023</v>
      </c>
    </row>
    <row r="41" spans="1:89" x14ac:dyDescent="0.25">
      <c r="A41" t="s">
        <v>3879</v>
      </c>
      <c r="B41" t="s">
        <v>3876</v>
      </c>
      <c r="C41"/>
      <c r="K41"/>
      <c r="P41"/>
      <c r="Q41"/>
      <c r="U41"/>
      <c r="V41"/>
      <c r="W41"/>
      <c r="X41"/>
      <c r="Y41"/>
      <c r="Z41" t="s">
        <v>3901</v>
      </c>
      <c r="AA41" t="s">
        <v>3902</v>
      </c>
      <c r="AB41">
        <v>250.37270000000001</v>
      </c>
      <c r="AC41">
        <v>0.1515</v>
      </c>
      <c r="AD41">
        <v>8</v>
      </c>
      <c r="AE41">
        <v>9</v>
      </c>
      <c r="AF41">
        <v>1.6439999999999999</v>
      </c>
      <c r="AG41">
        <v>-32</v>
      </c>
      <c r="AH41">
        <v>40</v>
      </c>
      <c r="AI41">
        <v>24.91</v>
      </c>
      <c r="AJ41"/>
      <c r="AL41">
        <v>18.100000000000001</v>
      </c>
      <c r="AM41">
        <v>14.3</v>
      </c>
      <c r="AO41">
        <v>1</v>
      </c>
      <c r="AR41">
        <v>25.9</v>
      </c>
      <c r="AS41">
        <v>22.1</v>
      </c>
      <c r="AU41">
        <v>1</v>
      </c>
      <c r="BB41"/>
      <c r="BC41">
        <v>40</v>
      </c>
      <c r="BD41">
        <v>40</v>
      </c>
      <c r="BE41">
        <v>1</v>
      </c>
      <c r="BF41"/>
      <c r="BG41">
        <v>0.57999999999999996</v>
      </c>
      <c r="BH41">
        <v>1</v>
      </c>
      <c r="BI41"/>
      <c r="BL41"/>
      <c r="BM41">
        <v>3002</v>
      </c>
      <c r="BN41" t="s">
        <v>16013</v>
      </c>
      <c r="BO41" t="s">
        <v>16142</v>
      </c>
      <c r="BP41">
        <v>1</v>
      </c>
      <c r="BV41" t="s">
        <v>4400</v>
      </c>
      <c r="BW41" t="s">
        <v>4400</v>
      </c>
      <c r="BX41"/>
      <c r="BY41"/>
      <c r="BZ41"/>
      <c r="CA41"/>
      <c r="CB41"/>
      <c r="CC41"/>
      <c r="CD41"/>
      <c r="CE41" t="s">
        <v>17773</v>
      </c>
      <c r="CF41"/>
      <c r="CJ41" t="s">
        <v>1997</v>
      </c>
      <c r="CK41" t="s">
        <v>16026</v>
      </c>
    </row>
    <row r="42" spans="1:89" x14ac:dyDescent="0.25">
      <c r="A42" t="s">
        <v>1398</v>
      </c>
      <c r="B42" t="s">
        <v>1393</v>
      </c>
      <c r="C42"/>
      <c r="K42"/>
      <c r="P42"/>
      <c r="Q42"/>
      <c r="U42"/>
      <c r="V42"/>
      <c r="W42"/>
      <c r="X42"/>
      <c r="Y42"/>
      <c r="Z42" t="s">
        <v>1409</v>
      </c>
      <c r="AA42" t="s">
        <v>1410</v>
      </c>
      <c r="AB42">
        <v>158.8022</v>
      </c>
      <c r="AC42">
        <v>37.179400000000001</v>
      </c>
      <c r="AD42">
        <v>8</v>
      </c>
      <c r="AE42">
        <v>41</v>
      </c>
      <c r="AF42">
        <v>35.555999999999997</v>
      </c>
      <c r="AG42">
        <v>58</v>
      </c>
      <c r="AH42">
        <v>13</v>
      </c>
      <c r="AI42">
        <v>48.38</v>
      </c>
      <c r="AJ42"/>
      <c r="AL42">
        <v>14.6</v>
      </c>
      <c r="AM42">
        <v>13.35</v>
      </c>
      <c r="AO42">
        <v>1</v>
      </c>
      <c r="AR42">
        <v>26.5</v>
      </c>
      <c r="AS42">
        <v>24.7</v>
      </c>
      <c r="AU42">
        <v>1</v>
      </c>
      <c r="AX42">
        <v>15.9</v>
      </c>
      <c r="AY42">
        <v>16.600000000000001</v>
      </c>
      <c r="BA42">
        <v>1</v>
      </c>
      <c r="BB42"/>
      <c r="BC42">
        <v>268</v>
      </c>
      <c r="BD42">
        <v>268</v>
      </c>
      <c r="BE42">
        <v>1</v>
      </c>
      <c r="BF42"/>
      <c r="BG42">
        <v>1.1599999999999999</v>
      </c>
      <c r="BH42">
        <v>1</v>
      </c>
      <c r="BI42"/>
      <c r="BL42"/>
      <c r="BM42">
        <v>892</v>
      </c>
      <c r="BN42" t="s">
        <v>16043</v>
      </c>
      <c r="BO42" t="s">
        <v>16142</v>
      </c>
      <c r="BP42">
        <v>1</v>
      </c>
      <c r="BV42" t="s">
        <v>17774</v>
      </c>
      <c r="BW42" t="s">
        <v>17775</v>
      </c>
      <c r="BX42" t="s">
        <v>17776</v>
      </c>
      <c r="BY42" t="s">
        <v>17742</v>
      </c>
      <c r="BZ42">
        <f>IFERROR(1/(Table2[[#This Row],[parallax/mas]]/1000),"")</f>
        <v>4.7132016778997976E-2</v>
      </c>
      <c r="CA42" t="str">
        <f>IFERROR(1/((Table2[[#This Row],[parallax/mas]]+Table2[[#This Row],[tolerance/(mas)]])*0.001),"")</f>
        <v/>
      </c>
      <c r="CB42" t="str">
        <f>IFERROR(1/((Table2[[#This Row],[parallax/mas]]-Table2[[#This Row],[tolerance/(mas)]])*0.001),"")</f>
        <v/>
      </c>
      <c r="CC42" t="str">
        <f>IFERROR((100*Table2[[#This Row],[maximum distance/pc]]/Table2[[#This Row],[distance/pc]]-100),"")</f>
        <v/>
      </c>
      <c r="CD42" t="s">
        <v>17549</v>
      </c>
      <c r="CE42"/>
      <c r="CF42">
        <v>-2</v>
      </c>
      <c r="CG42" t="s">
        <v>30</v>
      </c>
      <c r="CJ42" t="s">
        <v>1316</v>
      </c>
      <c r="CK42"/>
    </row>
    <row r="43" spans="1:89" x14ac:dyDescent="0.25">
      <c r="A43" t="s">
        <v>2430</v>
      </c>
      <c r="B43" t="s">
        <v>2424</v>
      </c>
      <c r="C43"/>
      <c r="K43"/>
      <c r="P43"/>
      <c r="Q43"/>
      <c r="U43"/>
      <c r="V43"/>
      <c r="W43"/>
      <c r="X43"/>
      <c r="Y43"/>
      <c r="Z43" t="s">
        <v>2478</v>
      </c>
      <c r="AA43" t="s">
        <v>2479</v>
      </c>
      <c r="AB43">
        <v>244.60300000000001</v>
      </c>
      <c r="AC43">
        <v>12.5639</v>
      </c>
      <c r="AD43">
        <v>8</v>
      </c>
      <c r="AE43">
        <v>40</v>
      </c>
      <c r="AF43">
        <v>18.920999999999999</v>
      </c>
      <c r="AG43">
        <v>-20</v>
      </c>
      <c r="AH43">
        <v>54</v>
      </c>
      <c r="AI43">
        <v>36.270000000000003</v>
      </c>
      <c r="AJ43"/>
      <c r="AL43">
        <v>14.3</v>
      </c>
      <c r="AM43">
        <v>10.6</v>
      </c>
      <c r="AO43">
        <v>1</v>
      </c>
      <c r="AR43">
        <v>26.4</v>
      </c>
      <c r="AS43">
        <v>22.2</v>
      </c>
      <c r="AU43">
        <v>1</v>
      </c>
      <c r="AV43">
        <v>17.04</v>
      </c>
      <c r="AW43">
        <v>18.12</v>
      </c>
      <c r="AX43">
        <v>18.350000000000001</v>
      </c>
      <c r="BA43">
        <v>1</v>
      </c>
      <c r="BB43"/>
      <c r="BC43">
        <v>482</v>
      </c>
      <c r="BD43">
        <v>335</v>
      </c>
      <c r="BE43">
        <v>1</v>
      </c>
      <c r="BF43"/>
      <c r="BG43">
        <v>0.93</v>
      </c>
      <c r="BH43">
        <v>1</v>
      </c>
      <c r="BI43"/>
      <c r="BL43"/>
      <c r="BM43">
        <v>399</v>
      </c>
      <c r="BN43" t="s">
        <v>16043</v>
      </c>
      <c r="BO43" t="s">
        <v>16142</v>
      </c>
      <c r="BP43">
        <v>1</v>
      </c>
      <c r="BV43" t="s">
        <v>17777</v>
      </c>
      <c r="BW43" t="s">
        <v>17778</v>
      </c>
      <c r="BX43" t="s">
        <v>17779</v>
      </c>
      <c r="BY43" t="s">
        <v>17680</v>
      </c>
      <c r="BZ43" t="str">
        <f>IFERROR(1/(Table2[[#This Row],[parallax/mas]]/1000),"")</f>
        <v/>
      </c>
      <c r="CA43" t="str">
        <f>IFERROR(1/((Table2[[#This Row],[parallax/mas]]+Table2[[#This Row],[tolerance/(mas)]])*0.001),"")</f>
        <v/>
      </c>
      <c r="CB43" t="str">
        <f>IFERROR(1/((Table2[[#This Row],[parallax/mas]]-Table2[[#This Row],[tolerance/(mas)]])*0.001),"")</f>
        <v/>
      </c>
      <c r="CC43" t="str">
        <f>IFERROR((100*Table2[[#This Row],[maximum distance/pc]]/Table2[[#This Row],[distance/pc]]-100),"")</f>
        <v/>
      </c>
      <c r="CD43" t="s">
        <v>17549</v>
      </c>
      <c r="CE43" t="s">
        <v>17768</v>
      </c>
      <c r="CF43"/>
      <c r="CJ43" t="s">
        <v>2428</v>
      </c>
      <c r="CK43" t="s">
        <v>16023</v>
      </c>
    </row>
    <row r="44" spans="1:89" x14ac:dyDescent="0.25">
      <c r="A44" t="s">
        <v>536</v>
      </c>
      <c r="B44" t="s">
        <v>526</v>
      </c>
      <c r="C44"/>
      <c r="K44"/>
      <c r="P44"/>
      <c r="Q44"/>
      <c r="U44"/>
      <c r="V44"/>
      <c r="W44"/>
      <c r="X44"/>
      <c r="Y44"/>
      <c r="Z44" t="s">
        <v>584</v>
      </c>
      <c r="AA44" t="s">
        <v>585</v>
      </c>
      <c r="AB44">
        <v>208.5574</v>
      </c>
      <c r="AC44">
        <v>33.289099999999998</v>
      </c>
      <c r="AD44">
        <v>8</v>
      </c>
      <c r="AE44">
        <v>46</v>
      </c>
      <c r="AF44">
        <v>53.491999999999997</v>
      </c>
      <c r="AG44">
        <v>17</v>
      </c>
      <c r="AH44">
        <v>52</v>
      </c>
      <c r="AI44">
        <v>46.83</v>
      </c>
      <c r="AJ44"/>
      <c r="AL44">
        <v>15.6</v>
      </c>
      <c r="AM44">
        <v>13.5</v>
      </c>
      <c r="AO44">
        <v>1</v>
      </c>
      <c r="AR44">
        <v>25.6</v>
      </c>
      <c r="AS44">
        <v>23.5</v>
      </c>
      <c r="AU44">
        <v>1</v>
      </c>
      <c r="AV44">
        <v>13.2</v>
      </c>
      <c r="AW44">
        <v>14.23</v>
      </c>
      <c r="AX44">
        <v>14.3</v>
      </c>
      <c r="BA44">
        <v>1</v>
      </c>
      <c r="BB44"/>
      <c r="BC44">
        <v>127</v>
      </c>
      <c r="BD44">
        <v>127</v>
      </c>
      <c r="BE44">
        <v>1</v>
      </c>
      <c r="BF44"/>
      <c r="BG44">
        <v>0.8</v>
      </c>
      <c r="BH44">
        <v>1</v>
      </c>
      <c r="BI44"/>
      <c r="BL44"/>
      <c r="BM44">
        <v>1300</v>
      </c>
      <c r="BN44" t="s">
        <v>16043</v>
      </c>
      <c r="BO44" t="s">
        <v>16142</v>
      </c>
      <c r="BP44">
        <v>1</v>
      </c>
      <c r="BV44" t="s">
        <v>17780</v>
      </c>
      <c r="BW44" t="s">
        <v>17781</v>
      </c>
      <c r="BX44" t="s">
        <v>17782</v>
      </c>
      <c r="BY44" t="s">
        <v>17783</v>
      </c>
      <c r="BZ44" t="str">
        <f>IFERROR(1/(Table2[[#This Row],[parallax/mas]]/1000),"")</f>
        <v/>
      </c>
      <c r="CA44" t="str">
        <f>IFERROR(1/((Table2[[#This Row],[parallax/mas]]+Table2[[#This Row],[tolerance/(mas)]])*0.001),"")</f>
        <v/>
      </c>
      <c r="CB44" t="str">
        <f>IFERROR(1/((Table2[[#This Row],[parallax/mas]]-Table2[[#This Row],[tolerance/(mas)]])*0.001),"")</f>
        <v/>
      </c>
      <c r="CC44" t="str">
        <f>IFERROR((100*Table2[[#This Row],[maximum distance/pc]]/Table2[[#This Row],[distance/pc]]-100),"")</f>
        <v/>
      </c>
      <c r="CD44" t="s">
        <v>17549</v>
      </c>
      <c r="CE44" t="s">
        <v>17784</v>
      </c>
      <c r="CF44"/>
      <c r="CJ44" t="s">
        <v>242</v>
      </c>
      <c r="CK44"/>
    </row>
    <row r="45" spans="1:89" x14ac:dyDescent="0.25">
      <c r="A45" t="s">
        <v>240</v>
      </c>
      <c r="B45" t="s">
        <v>241</v>
      </c>
      <c r="C45"/>
      <c r="F45" t="s">
        <v>245</v>
      </c>
      <c r="K45"/>
      <c r="P45"/>
      <c r="Q45"/>
      <c r="U45"/>
      <c r="V45"/>
      <c r="W45"/>
      <c r="X45"/>
      <c r="Y45"/>
      <c r="Z45" t="s">
        <v>243</v>
      </c>
      <c r="AA45" t="s">
        <v>244</v>
      </c>
      <c r="AB45">
        <v>219.13290000000001</v>
      </c>
      <c r="AC45">
        <v>31.290500000000002</v>
      </c>
      <c r="AD45">
        <v>8</v>
      </c>
      <c r="AE45">
        <v>54</v>
      </c>
      <c r="AF45">
        <v>13.16</v>
      </c>
      <c r="AG45">
        <v>8</v>
      </c>
      <c r="AH45">
        <v>53</v>
      </c>
      <c r="AI45">
        <v>53.1</v>
      </c>
      <c r="AJ45"/>
      <c r="AL45">
        <v>12.15</v>
      </c>
      <c r="AM45">
        <v>9.4</v>
      </c>
      <c r="AO45">
        <v>1</v>
      </c>
      <c r="AR45">
        <v>26</v>
      </c>
      <c r="AS45">
        <v>23.4</v>
      </c>
      <c r="AU45">
        <v>1</v>
      </c>
      <c r="AV45">
        <v>14.92</v>
      </c>
      <c r="AW45">
        <v>15.2</v>
      </c>
      <c r="AX45">
        <v>15.51</v>
      </c>
      <c r="BA45">
        <v>1</v>
      </c>
      <c r="BB45"/>
      <c r="BC45">
        <v>1005</v>
      </c>
      <c r="BD45">
        <v>938</v>
      </c>
      <c r="BE45">
        <v>1</v>
      </c>
      <c r="BF45"/>
      <c r="BG45">
        <v>0.94</v>
      </c>
      <c r="BH45">
        <v>1</v>
      </c>
      <c r="BI45"/>
      <c r="BL45"/>
      <c r="BM45">
        <v>193</v>
      </c>
      <c r="BN45" t="s">
        <v>16043</v>
      </c>
      <c r="BO45" t="s">
        <v>16142</v>
      </c>
      <c r="BP45">
        <v>1</v>
      </c>
      <c r="BV45" t="s">
        <v>17785</v>
      </c>
      <c r="BW45" t="s">
        <v>17786</v>
      </c>
      <c r="BX45" t="s">
        <v>17787</v>
      </c>
      <c r="BY45" t="s">
        <v>17742</v>
      </c>
      <c r="BZ45">
        <f>IFERROR(1/(Table2[[#This Row],[parallax/mas]]/1000),"")</f>
        <v>2.8518465706544989E-2</v>
      </c>
      <c r="CA45" t="str">
        <f>IFERROR(1/((Table2[[#This Row],[parallax/mas]]+Table2[[#This Row],[tolerance/(mas)]])*0.001),"")</f>
        <v/>
      </c>
      <c r="CB45" t="str">
        <f>IFERROR(1/((Table2[[#This Row],[parallax/mas]]-Table2[[#This Row],[tolerance/(mas)]])*0.001),"")</f>
        <v/>
      </c>
      <c r="CC45" t="str">
        <f>IFERROR((100*Table2[[#This Row],[maximum distance/pc]]/Table2[[#This Row],[distance/pc]]-100),"")</f>
        <v/>
      </c>
      <c r="CD45" t="s">
        <v>17549</v>
      </c>
      <c r="CE45" t="s">
        <v>17768</v>
      </c>
      <c r="CF45">
        <v>41</v>
      </c>
      <c r="CG45" t="s">
        <v>30</v>
      </c>
      <c r="CJ45" t="s">
        <v>242</v>
      </c>
      <c r="CK45"/>
    </row>
    <row r="46" spans="1:89" x14ac:dyDescent="0.25">
      <c r="A46" t="s">
        <v>6432</v>
      </c>
      <c r="B46" t="s">
        <v>6431</v>
      </c>
      <c r="C46"/>
      <c r="K46"/>
      <c r="P46"/>
      <c r="Q46"/>
      <c r="U46"/>
      <c r="V46"/>
      <c r="W46"/>
      <c r="X46"/>
      <c r="Y46"/>
      <c r="Z46" t="s">
        <v>6433</v>
      </c>
      <c r="AA46" t="s">
        <v>6434</v>
      </c>
      <c r="AB46">
        <v>238.0224</v>
      </c>
      <c r="AC46">
        <v>34.863999999999997</v>
      </c>
      <c r="AD46">
        <v>9</v>
      </c>
      <c r="AE46">
        <v>39</v>
      </c>
      <c r="AF46">
        <v>9.08</v>
      </c>
      <c r="AG46">
        <v>-2</v>
      </c>
      <c r="AH46">
        <v>48</v>
      </c>
      <c r="AI46">
        <v>32</v>
      </c>
      <c r="AJ46"/>
      <c r="AL46">
        <v>13.4</v>
      </c>
      <c r="AM46">
        <v>11.1</v>
      </c>
      <c r="AO46">
        <v>1</v>
      </c>
      <c r="AR46">
        <v>25.3</v>
      </c>
      <c r="AS46">
        <v>23</v>
      </c>
      <c r="AU46">
        <v>1</v>
      </c>
      <c r="AV46">
        <v>14.23</v>
      </c>
      <c r="AW46">
        <v>15.38</v>
      </c>
      <c r="AX46">
        <v>15.54</v>
      </c>
      <c r="BA46">
        <v>1</v>
      </c>
      <c r="BB46"/>
      <c r="BC46">
        <v>268</v>
      </c>
      <c r="BD46">
        <v>268</v>
      </c>
      <c r="BE46">
        <v>1</v>
      </c>
      <c r="BF46"/>
      <c r="BG46">
        <v>0.64</v>
      </c>
      <c r="BH46">
        <v>1</v>
      </c>
      <c r="BI46"/>
      <c r="BL46"/>
      <c r="BM46">
        <v>495</v>
      </c>
      <c r="BN46" t="s">
        <v>16043</v>
      </c>
      <c r="BO46" t="s">
        <v>16142</v>
      </c>
      <c r="BP46">
        <v>1</v>
      </c>
      <c r="BV46" t="s">
        <v>17788</v>
      </c>
      <c r="BW46" t="s">
        <v>17789</v>
      </c>
      <c r="BX46" t="s">
        <v>17762</v>
      </c>
      <c r="BY46" t="s">
        <v>17713</v>
      </c>
      <c r="BZ46">
        <f>IFERROR(1/(Table2[[#This Row],[parallax/mas]]/1000),"")</f>
        <v>2.4015369836695485E-2</v>
      </c>
      <c r="CA46" t="str">
        <f>IFERROR(1/((Table2[[#This Row],[parallax/mas]]+Table2[[#This Row],[tolerance/(mas)]])*0.001),"")</f>
        <v/>
      </c>
      <c r="CB46" t="str">
        <f>IFERROR(1/((Table2[[#This Row],[parallax/mas]]-Table2[[#This Row],[tolerance/(mas)]])*0.001),"")</f>
        <v/>
      </c>
      <c r="CC46" t="str">
        <f>IFERROR((100*Table2[[#This Row],[maximum distance/pc]]/Table2[[#This Row],[distance/pc]]-100),"")</f>
        <v/>
      </c>
      <c r="CD46" t="s">
        <v>16043</v>
      </c>
      <c r="CE46"/>
      <c r="CF46">
        <v>60.1</v>
      </c>
      <c r="CG46" t="s">
        <v>30</v>
      </c>
      <c r="CJ46" t="s">
        <v>1736</v>
      </c>
      <c r="CK46"/>
    </row>
    <row r="47" spans="1:89" x14ac:dyDescent="0.25">
      <c r="A47" t="s">
        <v>2055</v>
      </c>
      <c r="B47" t="s">
        <v>2022</v>
      </c>
      <c r="C47"/>
      <c r="K47"/>
      <c r="P47"/>
      <c r="Q47"/>
      <c r="U47"/>
      <c r="V47"/>
      <c r="W47"/>
      <c r="X47"/>
      <c r="Y47"/>
      <c r="Z47" t="s">
        <v>2043</v>
      </c>
      <c r="AA47" t="s">
        <v>2044</v>
      </c>
      <c r="AB47">
        <v>248.708</v>
      </c>
      <c r="AC47">
        <v>29.5397</v>
      </c>
      <c r="AD47">
        <v>9</v>
      </c>
      <c r="AE47">
        <v>45</v>
      </c>
      <c r="AF47">
        <v>35.36</v>
      </c>
      <c r="AG47">
        <v>-13</v>
      </c>
      <c r="AH47">
        <v>10</v>
      </c>
      <c r="AI47">
        <v>15.8</v>
      </c>
      <c r="AJ47"/>
      <c r="AL47">
        <v>14.5</v>
      </c>
      <c r="AM47">
        <v>12</v>
      </c>
      <c r="AO47">
        <v>1</v>
      </c>
      <c r="AR47">
        <v>25</v>
      </c>
      <c r="AS47">
        <v>22</v>
      </c>
      <c r="AU47">
        <v>1</v>
      </c>
      <c r="AV47">
        <v>15.04</v>
      </c>
      <c r="AW47">
        <v>16.059999999999999</v>
      </c>
      <c r="AX47">
        <v>16.32</v>
      </c>
      <c r="BA47">
        <v>1</v>
      </c>
      <c r="BB47"/>
      <c r="BC47">
        <v>281</v>
      </c>
      <c r="BD47">
        <v>268</v>
      </c>
      <c r="BE47">
        <v>1</v>
      </c>
      <c r="BF47"/>
      <c r="BG47">
        <v>1.35</v>
      </c>
      <c r="BH47">
        <v>1</v>
      </c>
      <c r="BI47"/>
      <c r="BL47"/>
      <c r="BM47">
        <v>991</v>
      </c>
      <c r="BN47" t="s">
        <v>16043</v>
      </c>
      <c r="BO47" t="s">
        <v>16142</v>
      </c>
      <c r="BP47">
        <v>1</v>
      </c>
      <c r="BV47" t="s">
        <v>17791</v>
      </c>
      <c r="BW47" t="s">
        <v>17792</v>
      </c>
      <c r="BX47" t="s">
        <v>17793</v>
      </c>
      <c r="BY47" t="s">
        <v>17790</v>
      </c>
      <c r="BZ47" t="str">
        <f>IFERROR(1/(Table2[[#This Row],[parallax/mas]]/1000),"")</f>
        <v/>
      </c>
      <c r="CA47" t="str">
        <f>IFERROR(1/((Table2[[#This Row],[parallax/mas]]+Table2[[#This Row],[tolerance/(mas)]])*0.001),"")</f>
        <v/>
      </c>
      <c r="CB47" t="str">
        <f>IFERROR(1/((Table2[[#This Row],[parallax/mas]]-Table2[[#This Row],[tolerance/(mas)]])*0.001),"")</f>
        <v/>
      </c>
      <c r="CC47" t="str">
        <f>IFERROR((100*Table2[[#This Row],[maximum distance/pc]]/Table2[[#This Row],[distance/pc]]-100),"")</f>
        <v/>
      </c>
      <c r="CD47" t="s">
        <v>17549</v>
      </c>
      <c r="CE47" t="s">
        <v>17794</v>
      </c>
      <c r="CF47"/>
      <c r="CJ47" t="s">
        <v>1736</v>
      </c>
      <c r="CK47"/>
    </row>
    <row r="48" spans="1:89" x14ac:dyDescent="0.25">
      <c r="A48" t="s">
        <v>2640</v>
      </c>
      <c r="B48" t="s">
        <v>2635</v>
      </c>
      <c r="C48" t="s">
        <v>13184</v>
      </c>
      <c r="K48"/>
      <c r="P48"/>
      <c r="Q48"/>
      <c r="U48"/>
      <c r="V48"/>
      <c r="W48"/>
      <c r="X48"/>
      <c r="Y48"/>
      <c r="Z48" t="s">
        <v>2660</v>
      </c>
      <c r="AA48" t="s">
        <v>2661</v>
      </c>
      <c r="AB48">
        <v>303.5659</v>
      </c>
      <c r="AC48">
        <v>39.996200000000002</v>
      </c>
      <c r="AD48">
        <v>12</v>
      </c>
      <c r="AE48">
        <v>53</v>
      </c>
      <c r="AF48">
        <v>32.792000000000002</v>
      </c>
      <c r="AG48">
        <v>-22</v>
      </c>
      <c r="AH48">
        <v>52</v>
      </c>
      <c r="AI48">
        <v>22.56</v>
      </c>
      <c r="AJ48"/>
      <c r="AL48">
        <v>12</v>
      </c>
      <c r="AM48">
        <v>9.6999999999999993</v>
      </c>
      <c r="AO48">
        <v>1</v>
      </c>
      <c r="AR48">
        <v>25.6</v>
      </c>
      <c r="AS48">
        <v>22.9</v>
      </c>
      <c r="AU48">
        <v>1</v>
      </c>
      <c r="BB48"/>
      <c r="BC48">
        <v>938</v>
      </c>
      <c r="BD48">
        <v>636</v>
      </c>
      <c r="BE48">
        <v>1</v>
      </c>
      <c r="BF48"/>
      <c r="BG48">
        <v>0.97</v>
      </c>
      <c r="BH48">
        <v>1</v>
      </c>
      <c r="BI48"/>
      <c r="BL48"/>
      <c r="BM48">
        <v>240</v>
      </c>
      <c r="BN48" t="s">
        <v>16013</v>
      </c>
      <c r="BO48" t="s">
        <v>16142</v>
      </c>
      <c r="BP48">
        <v>1</v>
      </c>
      <c r="BV48" t="s">
        <v>17795</v>
      </c>
      <c r="BW48" t="s">
        <v>17796</v>
      </c>
      <c r="BX48" t="s">
        <v>17797</v>
      </c>
      <c r="BY48" t="s">
        <v>17679</v>
      </c>
      <c r="BZ48">
        <f>IFERROR(1/(Table2[[#This Row],[parallax/mas]]/1000),"")</f>
        <v>2.7516372241483684E-2</v>
      </c>
      <c r="CA48" t="str">
        <f>IFERROR(1/((Table2[[#This Row],[parallax/mas]]+Table2[[#This Row],[tolerance/(mas)]])*0.001),"")</f>
        <v/>
      </c>
      <c r="CB48" t="str">
        <f>IFERROR(1/((Table2[[#This Row],[parallax/mas]]-Table2[[#This Row],[tolerance/(mas)]])*0.001),"")</f>
        <v/>
      </c>
      <c r="CC48" t="str">
        <f>IFERROR((100*Table2[[#This Row],[maximum distance/pc]]/Table2[[#This Row],[distance/pc]]-100),"")</f>
        <v/>
      </c>
      <c r="CD48" t="s">
        <v>17549</v>
      </c>
      <c r="CE48" t="s">
        <v>17768</v>
      </c>
      <c r="CF48">
        <v>-39.299999999999997</v>
      </c>
      <c r="CG48" t="s">
        <v>30</v>
      </c>
      <c r="CJ48" t="s">
        <v>1736</v>
      </c>
      <c r="CK48" t="s">
        <v>17662</v>
      </c>
    </row>
    <row r="49" spans="1:89" x14ac:dyDescent="0.25">
      <c r="A49" t="s">
        <v>2429</v>
      </c>
      <c r="B49" t="s">
        <v>16020</v>
      </c>
      <c r="C49" t="s">
        <v>16029</v>
      </c>
      <c r="K49"/>
      <c r="P49"/>
      <c r="Q49"/>
      <c r="U49"/>
      <c r="V49"/>
      <c r="W49"/>
      <c r="X49"/>
      <c r="Y49"/>
      <c r="Z49" t="s">
        <v>2440</v>
      </c>
      <c r="AA49" t="s">
        <v>2441</v>
      </c>
      <c r="AB49">
        <v>318.46260000000001</v>
      </c>
      <c r="AC49">
        <v>41.499699999999997</v>
      </c>
      <c r="AD49">
        <v>13</v>
      </c>
      <c r="AE49">
        <v>40</v>
      </c>
      <c r="AF49">
        <v>41.344000000000001</v>
      </c>
      <c r="AG49">
        <v>-19</v>
      </c>
      <c r="AH49">
        <v>52</v>
      </c>
      <c r="AI49">
        <v>55.32</v>
      </c>
      <c r="AJ49"/>
      <c r="AL49">
        <v>13</v>
      </c>
      <c r="AM49">
        <v>10.6</v>
      </c>
      <c r="AO49">
        <v>1</v>
      </c>
      <c r="AR49">
        <v>25</v>
      </c>
      <c r="AS49">
        <v>22.8</v>
      </c>
      <c r="AU49">
        <v>1</v>
      </c>
      <c r="AV49">
        <v>9.9499999999999993</v>
      </c>
      <c r="AW49">
        <v>11.18</v>
      </c>
      <c r="AX49">
        <v>11.51</v>
      </c>
      <c r="BA49">
        <v>1</v>
      </c>
      <c r="BB49"/>
      <c r="BC49">
        <v>478</v>
      </c>
      <c r="BD49">
        <v>281</v>
      </c>
      <c r="BE49">
        <v>1</v>
      </c>
      <c r="BF49"/>
      <c r="BG49">
        <v>0.97</v>
      </c>
      <c r="BH49">
        <v>1</v>
      </c>
      <c r="BI49"/>
      <c r="BL49"/>
      <c r="BM49">
        <v>418</v>
      </c>
      <c r="BN49" t="s">
        <v>16043</v>
      </c>
      <c r="BO49" t="s">
        <v>16142</v>
      </c>
      <c r="BP49">
        <v>1</v>
      </c>
      <c r="BV49" t="s">
        <v>17798</v>
      </c>
      <c r="BW49" t="s">
        <v>17799</v>
      </c>
      <c r="BX49" t="s">
        <v>17800</v>
      </c>
      <c r="BY49" t="s">
        <v>17693</v>
      </c>
      <c r="BZ49">
        <f>IFERROR(1/(Table2[[#This Row],[parallax/mas]]/1000),"")</f>
        <v>2.1208907741251327E-2</v>
      </c>
      <c r="CA49" t="str">
        <f>IFERROR(1/((Table2[[#This Row],[parallax/mas]]+Table2[[#This Row],[tolerance/(mas)]])*0.001),"")</f>
        <v/>
      </c>
      <c r="CB49" t="str">
        <f>IFERROR(1/((Table2[[#This Row],[parallax/mas]]-Table2[[#This Row],[tolerance/(mas)]])*0.001),"")</f>
        <v/>
      </c>
      <c r="CC49" t="str">
        <f>IFERROR((100*Table2[[#This Row],[maximum distance/pc]]/Table2[[#This Row],[distance/pc]]-100),"")</f>
        <v/>
      </c>
      <c r="CD49" t="s">
        <v>16043</v>
      </c>
      <c r="CE49"/>
      <c r="CF49">
        <v>36.799999999999997</v>
      </c>
      <c r="CG49" t="s">
        <v>30</v>
      </c>
      <c r="CJ49" t="s">
        <v>2195</v>
      </c>
      <c r="CK49"/>
    </row>
    <row r="50" spans="1:89" x14ac:dyDescent="0.25">
      <c r="A50" t="s">
        <v>813</v>
      </c>
      <c r="B50" t="s">
        <v>809</v>
      </c>
      <c r="C50"/>
      <c r="K50"/>
      <c r="P50"/>
      <c r="Q50"/>
      <c r="U50"/>
      <c r="V50"/>
      <c r="W50"/>
      <c r="X50"/>
      <c r="Y50"/>
      <c r="Z50" t="s">
        <v>815</v>
      </c>
      <c r="AA50" t="s">
        <v>816</v>
      </c>
      <c r="AB50">
        <v>47.051699999999997</v>
      </c>
      <c r="AC50">
        <v>42.482700000000001</v>
      </c>
      <c r="AD50">
        <v>16</v>
      </c>
      <c r="AE50">
        <v>27</v>
      </c>
      <c r="AF50">
        <v>33.71</v>
      </c>
      <c r="AG50">
        <v>27</v>
      </c>
      <c r="AH50">
        <v>54</v>
      </c>
      <c r="AI50">
        <v>33.5</v>
      </c>
      <c r="AJ50"/>
      <c r="AL50">
        <v>13.7</v>
      </c>
      <c r="AM50">
        <v>12.1</v>
      </c>
      <c r="AO50">
        <v>1</v>
      </c>
      <c r="AR50">
        <v>24.3</v>
      </c>
      <c r="AS50">
        <v>22.7</v>
      </c>
      <c r="AU50">
        <v>1</v>
      </c>
      <c r="AV50">
        <v>14.04</v>
      </c>
      <c r="AW50">
        <v>15.27</v>
      </c>
      <c r="AX50">
        <v>15.6</v>
      </c>
      <c r="BA50">
        <v>1</v>
      </c>
      <c r="BB50"/>
      <c r="BC50">
        <v>174</v>
      </c>
      <c r="BD50">
        <v>174</v>
      </c>
      <c r="BE50">
        <v>1</v>
      </c>
      <c r="BF50"/>
      <c r="BG50">
        <v>0.77</v>
      </c>
      <c r="BH50">
        <v>1</v>
      </c>
      <c r="BI50"/>
      <c r="BL50"/>
      <c r="BM50">
        <v>918</v>
      </c>
      <c r="BN50" t="s">
        <v>16043</v>
      </c>
      <c r="BO50" t="s">
        <v>16142</v>
      </c>
      <c r="BP50">
        <v>1</v>
      </c>
      <c r="BV50" t="s">
        <v>17801</v>
      </c>
      <c r="BW50" t="s">
        <v>17802</v>
      </c>
      <c r="BX50" t="s">
        <v>17803</v>
      </c>
      <c r="BY50" t="s">
        <v>17783</v>
      </c>
      <c r="BZ50" t="str">
        <f>IFERROR(1/(Table2[[#This Row],[parallax/mas]]/1000),"")</f>
        <v/>
      </c>
      <c r="CA50" t="str">
        <f>IFERROR(1/((Table2[[#This Row],[parallax/mas]]+Table2[[#This Row],[tolerance/(mas)]])*0.001),"")</f>
        <v/>
      </c>
      <c r="CB50" t="str">
        <f>IFERROR(1/((Table2[[#This Row],[parallax/mas]]-Table2[[#This Row],[tolerance/(mas)]])*0.001),"")</f>
        <v/>
      </c>
      <c r="CC50" t="str">
        <f>IFERROR((100*Table2[[#This Row],[maximum distance/pc]]/Table2[[#This Row],[distance/pc]]-100),"")</f>
        <v/>
      </c>
      <c r="CD50" t="s">
        <v>16043</v>
      </c>
      <c r="CE50"/>
      <c r="CF50"/>
      <c r="CJ50" t="s">
        <v>368</v>
      </c>
      <c r="CK50"/>
    </row>
    <row r="51" spans="1:89" x14ac:dyDescent="0.25">
      <c r="A51" t="s">
        <v>2431</v>
      </c>
      <c r="B51" t="s">
        <v>2427</v>
      </c>
      <c r="C51"/>
      <c r="K51"/>
      <c r="P51"/>
      <c r="Q51"/>
      <c r="U51"/>
      <c r="V51"/>
      <c r="W51"/>
      <c r="X51"/>
      <c r="Y51"/>
      <c r="Z51" t="s">
        <v>2487</v>
      </c>
      <c r="AA51" t="s">
        <v>2488</v>
      </c>
      <c r="AB51">
        <v>359.16579999999999</v>
      </c>
      <c r="AC51">
        <v>15.1198</v>
      </c>
      <c r="AD51">
        <v>16</v>
      </c>
      <c r="AE51">
        <v>48</v>
      </c>
      <c r="AF51">
        <v>34.515000000000001</v>
      </c>
      <c r="AG51">
        <v>-21</v>
      </c>
      <c r="AH51">
        <v>0</v>
      </c>
      <c r="AI51">
        <v>50.67</v>
      </c>
      <c r="AJ51"/>
      <c r="AL51">
        <v>16.8</v>
      </c>
      <c r="AM51">
        <v>13.4</v>
      </c>
      <c r="AO51">
        <v>1</v>
      </c>
      <c r="AR51">
        <v>26</v>
      </c>
      <c r="AS51">
        <v>22.6</v>
      </c>
      <c r="AU51">
        <v>1</v>
      </c>
      <c r="AX51">
        <v>19.2</v>
      </c>
      <c r="BA51">
        <v>1</v>
      </c>
      <c r="BB51"/>
      <c r="BC51">
        <v>34</v>
      </c>
      <c r="BD51">
        <v>34</v>
      </c>
      <c r="BE51">
        <v>1</v>
      </c>
      <c r="BF51"/>
      <c r="BG51">
        <v>0.51</v>
      </c>
      <c r="BH51">
        <v>1</v>
      </c>
      <c r="BI51"/>
      <c r="BL51"/>
      <c r="BM51">
        <v>3085</v>
      </c>
      <c r="BN51" t="s">
        <v>16013</v>
      </c>
      <c r="BO51" t="s">
        <v>16142</v>
      </c>
      <c r="BP51">
        <v>1</v>
      </c>
      <c r="BV51" t="s">
        <v>17804</v>
      </c>
      <c r="BW51" t="s">
        <v>17805</v>
      </c>
      <c r="BX51" t="s">
        <v>17746</v>
      </c>
      <c r="BY51" t="s">
        <v>17806</v>
      </c>
      <c r="BZ51" t="str">
        <f>IFERROR(1/(Table2[[#This Row],[parallax/mas]]/1000),"")</f>
        <v/>
      </c>
      <c r="CA51" t="str">
        <f>IFERROR(1/((Table2[[#This Row],[parallax/mas]]+Table2[[#This Row],[tolerance/(mas)]])*0.001),"")</f>
        <v/>
      </c>
      <c r="CB51" t="str">
        <f>IFERROR(1/((Table2[[#This Row],[parallax/mas]]-Table2[[#This Row],[tolerance/(mas)]])*0.001),"")</f>
        <v/>
      </c>
      <c r="CC51" t="str">
        <f>IFERROR((100*Table2[[#This Row],[maximum distance/pc]]/Table2[[#This Row],[distance/pc]]-100),"")</f>
        <v/>
      </c>
      <c r="CD51" t="s">
        <v>16043</v>
      </c>
      <c r="CE51" t="s">
        <v>17703</v>
      </c>
      <c r="CF51">
        <v>2</v>
      </c>
      <c r="CG51" t="s">
        <v>30</v>
      </c>
      <c r="CJ51" t="s">
        <v>63</v>
      </c>
      <c r="CK51" t="s">
        <v>16026</v>
      </c>
    </row>
    <row r="52" spans="1:89" x14ac:dyDescent="0.25">
      <c r="A52" t="s">
        <v>2129</v>
      </c>
      <c r="B52" t="s">
        <v>2119</v>
      </c>
      <c r="C52"/>
      <c r="F52" t="s">
        <v>2151</v>
      </c>
      <c r="G52" t="s">
        <v>2150</v>
      </c>
      <c r="K52"/>
      <c r="P52"/>
      <c r="Q52"/>
      <c r="U52"/>
      <c r="V52"/>
      <c r="W52"/>
      <c r="X52"/>
      <c r="Y52"/>
      <c r="Z52" t="s">
        <v>2152</v>
      </c>
      <c r="AA52" t="s">
        <v>2153</v>
      </c>
      <c r="AB52">
        <v>9.6621000000000006</v>
      </c>
      <c r="AC52">
        <v>10.514099999999999</v>
      </c>
      <c r="AD52">
        <v>17</v>
      </c>
      <c r="AE52">
        <v>29</v>
      </c>
      <c r="AF52">
        <v>2.0299999999999998</v>
      </c>
      <c r="AG52">
        <v>-15</v>
      </c>
      <c r="AH52">
        <v>13</v>
      </c>
      <c r="AI52">
        <v>4.4000000000000004</v>
      </c>
      <c r="AJ52"/>
      <c r="AL52">
        <v>17.2</v>
      </c>
      <c r="AM52">
        <v>13.9</v>
      </c>
      <c r="AO52">
        <v>1</v>
      </c>
      <c r="AR52">
        <v>22.6</v>
      </c>
      <c r="AS52">
        <v>19.5</v>
      </c>
      <c r="AU52">
        <v>1</v>
      </c>
      <c r="AV52">
        <v>15.19</v>
      </c>
      <c r="AW52">
        <v>16.059999999999999</v>
      </c>
      <c r="AX52">
        <v>15.95</v>
      </c>
      <c r="BA52">
        <v>1</v>
      </c>
      <c r="BB52"/>
      <c r="BC52">
        <v>20</v>
      </c>
      <c r="BD52">
        <v>17</v>
      </c>
      <c r="BE52">
        <v>1</v>
      </c>
      <c r="BF52"/>
      <c r="BG52">
        <v>0.42</v>
      </c>
      <c r="BH52">
        <v>1</v>
      </c>
      <c r="BI52"/>
      <c r="BL52"/>
      <c r="BM52">
        <v>4307</v>
      </c>
      <c r="BN52" t="s">
        <v>16043</v>
      </c>
      <c r="BO52" t="s">
        <v>16142</v>
      </c>
      <c r="BP52">
        <v>1</v>
      </c>
      <c r="BV52" t="s">
        <v>17808</v>
      </c>
      <c r="BW52" t="s">
        <v>17809</v>
      </c>
      <c r="BX52" t="s">
        <v>17810</v>
      </c>
      <c r="BY52" t="s">
        <v>17713</v>
      </c>
      <c r="BZ52" t="str">
        <f>IFERROR(1/(Table2[[#This Row],[parallax/mas]]/1000),"")</f>
        <v/>
      </c>
      <c r="CA52" t="str">
        <f>IFERROR(1/((Table2[[#This Row],[parallax/mas]]+Table2[[#This Row],[tolerance/(mas)]])*0.001),"")</f>
        <v/>
      </c>
      <c r="CB52" t="str">
        <f>IFERROR(1/((Table2[[#This Row],[parallax/mas]]-Table2[[#This Row],[tolerance/(mas)]])*0.001),"")</f>
        <v/>
      </c>
      <c r="CC52" t="str">
        <f>IFERROR((100*Table2[[#This Row],[maximum distance/pc]]/Table2[[#This Row],[distance/pc]]-100),"")</f>
        <v/>
      </c>
      <c r="CD52" t="s">
        <v>16043</v>
      </c>
      <c r="CE52" t="s">
        <v>17688</v>
      </c>
      <c r="CF52">
        <v>30</v>
      </c>
      <c r="CG52" t="s">
        <v>30</v>
      </c>
      <c r="CJ52" t="s">
        <v>51</v>
      </c>
      <c r="CK52"/>
    </row>
    <row r="53" spans="1:89" x14ac:dyDescent="0.25">
      <c r="A53" t="s">
        <v>1859</v>
      </c>
      <c r="B53" t="s">
        <v>1836</v>
      </c>
      <c r="C53"/>
      <c r="K53"/>
      <c r="P53"/>
      <c r="Q53"/>
      <c r="U53"/>
      <c r="V53"/>
      <c r="W53"/>
      <c r="X53"/>
      <c r="Y53"/>
      <c r="Z53" t="s">
        <v>1898</v>
      </c>
      <c r="AA53" t="s">
        <v>1899</v>
      </c>
      <c r="AB53">
        <v>16.0045</v>
      </c>
      <c r="AC53">
        <v>13.5943</v>
      </c>
      <c r="AD53">
        <v>17</v>
      </c>
      <c r="AE53">
        <v>31</v>
      </c>
      <c r="AF53">
        <v>29.071999999999999</v>
      </c>
      <c r="AG53">
        <v>-8</v>
      </c>
      <c r="AH53">
        <v>19</v>
      </c>
      <c r="AI53">
        <v>10.16</v>
      </c>
      <c r="AJ53"/>
      <c r="AL53">
        <v>17.8</v>
      </c>
      <c r="AM53">
        <v>14.6</v>
      </c>
      <c r="AO53">
        <v>1</v>
      </c>
      <c r="AR53">
        <v>26.3</v>
      </c>
      <c r="AS53">
        <v>23.1</v>
      </c>
      <c r="AU53">
        <v>1</v>
      </c>
      <c r="AX53">
        <v>19.8</v>
      </c>
      <c r="BA53">
        <v>1</v>
      </c>
      <c r="BB53"/>
      <c r="BC53">
        <v>60</v>
      </c>
      <c r="BD53">
        <v>60</v>
      </c>
      <c r="BE53">
        <v>1</v>
      </c>
      <c r="BF53"/>
      <c r="BG53">
        <v>0.74</v>
      </c>
      <c r="BH53">
        <v>1</v>
      </c>
      <c r="BI53"/>
      <c r="BL53"/>
      <c r="BM53">
        <v>2533</v>
      </c>
      <c r="BN53" t="s">
        <v>16013</v>
      </c>
      <c r="BO53" t="s">
        <v>16142</v>
      </c>
      <c r="BP53">
        <v>1</v>
      </c>
      <c r="BV53" t="s">
        <v>17811</v>
      </c>
      <c r="BW53" t="s">
        <v>17812</v>
      </c>
      <c r="BX53" t="s">
        <v>17813</v>
      </c>
      <c r="BY53" t="s">
        <v>17740</v>
      </c>
      <c r="BZ53" t="str">
        <f>IFERROR(1/(Table2[[#This Row],[parallax/mas]]/1000),"")</f>
        <v/>
      </c>
      <c r="CA53" t="str">
        <f>IFERROR(1/((Table2[[#This Row],[parallax/mas]]+Table2[[#This Row],[tolerance/(mas)]])*0.001),"")</f>
        <v/>
      </c>
      <c r="CB53" t="str">
        <f>IFERROR(1/((Table2[[#This Row],[parallax/mas]]-Table2[[#This Row],[tolerance/(mas)]])*0.001),"")</f>
        <v/>
      </c>
      <c r="CC53" t="str">
        <f>IFERROR((100*Table2[[#This Row],[maximum distance/pc]]/Table2[[#This Row],[distance/pc]]-100),"")</f>
        <v/>
      </c>
      <c r="CD53" t="s">
        <v>16043</v>
      </c>
      <c r="CE53"/>
      <c r="CF53">
        <v>10</v>
      </c>
      <c r="CG53" t="s">
        <v>30</v>
      </c>
      <c r="CJ53" t="s">
        <v>63</v>
      </c>
      <c r="CK53" t="s">
        <v>16026</v>
      </c>
    </row>
    <row r="54" spans="1:89" x14ac:dyDescent="0.25">
      <c r="A54" t="s">
        <v>307</v>
      </c>
      <c r="B54" t="s">
        <v>311</v>
      </c>
      <c r="C54"/>
      <c r="K54"/>
      <c r="P54"/>
      <c r="Q54"/>
      <c r="U54"/>
      <c r="V54"/>
      <c r="W54"/>
      <c r="X54"/>
      <c r="Y54"/>
      <c r="Z54" t="s">
        <v>317</v>
      </c>
      <c r="AA54" t="s">
        <v>318</v>
      </c>
      <c r="AB54">
        <v>36.062399999999997</v>
      </c>
      <c r="AC54">
        <v>17.6204</v>
      </c>
      <c r="AD54">
        <v>17</v>
      </c>
      <c r="AE54">
        <v>53</v>
      </c>
      <c r="AF54">
        <v>32.270000000000003</v>
      </c>
      <c r="AG54">
        <v>10</v>
      </c>
      <c r="AH54">
        <v>37</v>
      </c>
      <c r="AI54">
        <v>24.2</v>
      </c>
      <c r="AJ54"/>
      <c r="AL54">
        <v>14.7</v>
      </c>
      <c r="AM54">
        <v>12.7</v>
      </c>
      <c r="AO54">
        <v>1</v>
      </c>
      <c r="AR54">
        <v>23.5</v>
      </c>
      <c r="AS54">
        <v>21.4</v>
      </c>
      <c r="AU54">
        <v>1</v>
      </c>
      <c r="AV54">
        <v>13.41</v>
      </c>
      <c r="AW54">
        <v>14.53</v>
      </c>
      <c r="AX54">
        <v>14.71</v>
      </c>
      <c r="BA54">
        <v>1</v>
      </c>
      <c r="BB54"/>
      <c r="BC54">
        <v>80</v>
      </c>
      <c r="BD54">
        <v>80</v>
      </c>
      <c r="BE54">
        <v>1</v>
      </c>
      <c r="BF54"/>
      <c r="BG54">
        <v>0.6</v>
      </c>
      <c r="BH54">
        <v>1</v>
      </c>
      <c r="BI54"/>
      <c r="BL54"/>
      <c r="BM54">
        <v>1554</v>
      </c>
      <c r="BN54" t="s">
        <v>16043</v>
      </c>
      <c r="BO54" t="s">
        <v>16142</v>
      </c>
      <c r="BP54">
        <v>1</v>
      </c>
      <c r="BV54" t="s">
        <v>17814</v>
      </c>
      <c r="BW54" t="s">
        <v>17815</v>
      </c>
      <c r="BX54" t="s">
        <v>17696</v>
      </c>
      <c r="BY54" t="s">
        <v>17739</v>
      </c>
      <c r="BZ54" t="str">
        <f>IFERROR(1/(Table2[[#This Row],[parallax/mas]]/1000),"")</f>
        <v/>
      </c>
      <c r="CA54" t="str">
        <f>IFERROR(1/((Table2[[#This Row],[parallax/mas]]+Table2[[#This Row],[tolerance/(mas)]])*0.001),"")</f>
        <v/>
      </c>
      <c r="CB54" t="str">
        <f>IFERROR(1/((Table2[[#This Row],[parallax/mas]]-Table2[[#This Row],[tolerance/(mas)]])*0.001),"")</f>
        <v/>
      </c>
      <c r="CC54" t="str">
        <f>IFERROR((100*Table2[[#This Row],[maximum distance/pc]]/Table2[[#This Row],[distance/pc]]-100),"")</f>
        <v/>
      </c>
      <c r="CD54" t="s">
        <v>16043</v>
      </c>
      <c r="CE54"/>
      <c r="CF54">
        <v>-42</v>
      </c>
      <c r="CG54" t="s">
        <v>30</v>
      </c>
      <c r="CJ54" t="s">
        <v>63</v>
      </c>
      <c r="CK54"/>
    </row>
    <row r="55" spans="1:89" x14ac:dyDescent="0.25">
      <c r="A55" t="s">
        <v>2205</v>
      </c>
      <c r="B55" t="s">
        <v>2183</v>
      </c>
      <c r="C55"/>
      <c r="K55"/>
      <c r="P55"/>
      <c r="Q55"/>
      <c r="U55"/>
      <c r="V55"/>
      <c r="W55"/>
      <c r="X55"/>
      <c r="Y55"/>
      <c r="Z55" t="s">
        <v>2226</v>
      </c>
      <c r="AA55" t="s">
        <v>2227</v>
      </c>
      <c r="AB55">
        <v>15.6281</v>
      </c>
      <c r="AC55">
        <v>-3.0131000000000001</v>
      </c>
      <c r="AD55">
        <v>18</v>
      </c>
      <c r="AE55">
        <v>30</v>
      </c>
      <c r="AF55">
        <v>11.242000000000001</v>
      </c>
      <c r="AG55">
        <v>-16</v>
      </c>
      <c r="AH55">
        <v>45</v>
      </c>
      <c r="AI55">
        <v>26.32</v>
      </c>
      <c r="AJ55"/>
      <c r="AL55">
        <v>17.399999999999999</v>
      </c>
      <c r="AM55">
        <v>12.6</v>
      </c>
      <c r="AO55">
        <v>1</v>
      </c>
      <c r="AR55">
        <v>25.3</v>
      </c>
      <c r="AS55">
        <v>20.6</v>
      </c>
      <c r="AU55">
        <v>1</v>
      </c>
      <c r="BB55"/>
      <c r="BC55">
        <v>67</v>
      </c>
      <c r="BD55">
        <v>47</v>
      </c>
      <c r="BE55">
        <v>1</v>
      </c>
      <c r="BF55"/>
      <c r="BG55">
        <v>0.71</v>
      </c>
      <c r="BH55">
        <v>1</v>
      </c>
      <c r="BI55"/>
      <c r="BL55"/>
      <c r="BM55">
        <v>2190</v>
      </c>
      <c r="BN55" t="s">
        <v>16013</v>
      </c>
      <c r="BO55" t="s">
        <v>16142</v>
      </c>
      <c r="BP55">
        <v>1</v>
      </c>
      <c r="BV55" t="s">
        <v>4400</v>
      </c>
      <c r="BW55" t="s">
        <v>4400</v>
      </c>
      <c r="BX55"/>
      <c r="BY55"/>
      <c r="BZ55" t="str">
        <f>IFERROR(1/(Table2[[#This Row],[parallax/mas]]/1000),"")</f>
        <v/>
      </c>
      <c r="CA55" t="str">
        <f>IFERROR(1/((Table2[[#This Row],[parallax/mas]]+Table2[[#This Row],[tolerance/(mas)]])*0.001),"")</f>
        <v/>
      </c>
      <c r="CB55" t="str">
        <f>IFERROR(1/((Table2[[#This Row],[parallax/mas]]-Table2[[#This Row],[tolerance/(mas)]])*0.001),"")</f>
        <v/>
      </c>
      <c r="CC55" t="str">
        <f>IFERROR((100*Table2[[#This Row],[maximum distance/pc]]/Table2[[#This Row],[distance/pc]]-100),"")</f>
        <v/>
      </c>
      <c r="CD55"/>
      <c r="CE55" t="s">
        <v>17818</v>
      </c>
      <c r="CF55">
        <v>44</v>
      </c>
      <c r="CG55" t="s">
        <v>30</v>
      </c>
      <c r="CJ55" t="s">
        <v>1999</v>
      </c>
      <c r="CK55" t="s">
        <v>16026</v>
      </c>
    </row>
    <row r="56" spans="1:89" x14ac:dyDescent="0.25">
      <c r="A56" t="s">
        <v>1992</v>
      </c>
      <c r="B56" t="s">
        <v>1986</v>
      </c>
      <c r="C56"/>
      <c r="K56"/>
      <c r="P56"/>
      <c r="Q56"/>
      <c r="U56"/>
      <c r="V56"/>
      <c r="W56"/>
      <c r="X56"/>
      <c r="Y56"/>
      <c r="Z56" t="s">
        <v>2007</v>
      </c>
      <c r="AA56" t="s">
        <v>2008</v>
      </c>
      <c r="AB56">
        <v>20.197399999999998</v>
      </c>
      <c r="AC56">
        <v>-0.65090000000000003</v>
      </c>
      <c r="AD56">
        <v>18</v>
      </c>
      <c r="AE56">
        <v>30</v>
      </c>
      <c r="AF56">
        <v>15.422000000000001</v>
      </c>
      <c r="AG56">
        <v>-11</v>
      </c>
      <c r="AH56">
        <v>36</v>
      </c>
      <c r="AI56">
        <v>57.43</v>
      </c>
      <c r="AJ56"/>
      <c r="AL56">
        <v>14.3</v>
      </c>
      <c r="AM56">
        <v>11.5</v>
      </c>
      <c r="AO56">
        <v>1</v>
      </c>
      <c r="AR56">
        <v>26.5</v>
      </c>
      <c r="AS56">
        <v>23.3</v>
      </c>
      <c r="AU56">
        <v>1</v>
      </c>
      <c r="AX56">
        <v>20.100000000000001</v>
      </c>
      <c r="AY56">
        <v>18.600000000000001</v>
      </c>
      <c r="BA56">
        <v>1</v>
      </c>
      <c r="BB56"/>
      <c r="BC56">
        <v>302</v>
      </c>
      <c r="BD56">
        <v>281</v>
      </c>
      <c r="BE56">
        <v>1</v>
      </c>
      <c r="BF56"/>
      <c r="BG56">
        <v>0.49</v>
      </c>
      <c r="BH56">
        <v>1</v>
      </c>
      <c r="BI56"/>
      <c r="BL56"/>
      <c r="BM56">
        <v>334</v>
      </c>
      <c r="BN56" t="s">
        <v>16043</v>
      </c>
      <c r="BO56" t="s">
        <v>16142</v>
      </c>
      <c r="BP56">
        <v>1</v>
      </c>
      <c r="BV56" t="s">
        <v>4400</v>
      </c>
      <c r="BW56" t="s">
        <v>4400</v>
      </c>
      <c r="BX56"/>
      <c r="BY56"/>
      <c r="BZ56" t="str">
        <f>IFERROR(1/(Table2[[#This Row],[parallax/mas]]/1000),"")</f>
        <v/>
      </c>
      <c r="CA56" t="str">
        <f>IFERROR(1/((Table2[[#This Row],[parallax/mas]]+Table2[[#This Row],[tolerance/(mas)]])*0.001),"")</f>
        <v/>
      </c>
      <c r="CB56" t="str">
        <f>IFERROR(1/((Table2[[#This Row],[parallax/mas]]-Table2[[#This Row],[tolerance/(mas)]])*0.001),"")</f>
        <v/>
      </c>
      <c r="CC56" t="str">
        <f>IFERROR((100*Table2[[#This Row],[maximum distance/pc]]/Table2[[#This Row],[distance/pc]]-100),"")</f>
        <v/>
      </c>
      <c r="CD56"/>
      <c r="CE56" t="s">
        <v>17818</v>
      </c>
      <c r="CF56"/>
      <c r="CJ56" t="s">
        <v>1774</v>
      </c>
      <c r="CK56" t="s">
        <v>16023</v>
      </c>
    </row>
    <row r="57" spans="1:89" x14ac:dyDescent="0.25">
      <c r="A57" t="s">
        <v>796</v>
      </c>
      <c r="B57" t="s">
        <v>791</v>
      </c>
      <c r="C57"/>
      <c r="K57"/>
      <c r="P57"/>
      <c r="Q57"/>
      <c r="U57"/>
      <c r="V57"/>
      <c r="W57"/>
      <c r="X57"/>
      <c r="Y57"/>
      <c r="Z57" t="s">
        <v>799</v>
      </c>
      <c r="AA57" t="s">
        <v>800</v>
      </c>
      <c r="AB57">
        <v>55.413400000000003</v>
      </c>
      <c r="AC57">
        <v>16.0321</v>
      </c>
      <c r="AD57">
        <v>18</v>
      </c>
      <c r="AE57">
        <v>31</v>
      </c>
      <c r="AF57">
        <v>18.29</v>
      </c>
      <c r="AG57">
        <v>26</v>
      </c>
      <c r="AH57">
        <v>56</v>
      </c>
      <c r="AI57">
        <v>12.86</v>
      </c>
      <c r="AJ57"/>
      <c r="AL57">
        <v>15.6</v>
      </c>
      <c r="AM57">
        <v>13.2</v>
      </c>
      <c r="AO57">
        <v>1</v>
      </c>
      <c r="AR57">
        <v>24.3</v>
      </c>
      <c r="AS57">
        <v>21.9</v>
      </c>
      <c r="AU57">
        <v>1</v>
      </c>
      <c r="AV57">
        <v>13.77</v>
      </c>
      <c r="AW57">
        <v>14.88</v>
      </c>
      <c r="AX57">
        <v>15.07</v>
      </c>
      <c r="BA57">
        <v>1</v>
      </c>
      <c r="BB57"/>
      <c r="BC57">
        <v>67</v>
      </c>
      <c r="BD57">
        <v>60</v>
      </c>
      <c r="BE57">
        <v>1</v>
      </c>
      <c r="BF57"/>
      <c r="BG57">
        <v>0.6</v>
      </c>
      <c r="BH57">
        <v>1</v>
      </c>
      <c r="BI57"/>
      <c r="BL57"/>
      <c r="BM57">
        <v>1854</v>
      </c>
      <c r="BN57" t="s">
        <v>16043</v>
      </c>
      <c r="BO57" t="s">
        <v>16142</v>
      </c>
      <c r="BP57">
        <v>1</v>
      </c>
      <c r="BV57" t="s">
        <v>17819</v>
      </c>
      <c r="BW57" t="s">
        <v>17820</v>
      </c>
      <c r="BX57" t="s">
        <v>17821</v>
      </c>
      <c r="BY57" t="s">
        <v>17735</v>
      </c>
      <c r="BZ57" t="str">
        <f>IFERROR(1/(Table2[[#This Row],[parallax/mas]]/1000),"")</f>
        <v/>
      </c>
      <c r="CA57" t="str">
        <f>IFERROR(1/((Table2[[#This Row],[parallax/mas]]+Table2[[#This Row],[tolerance/(mas)]])*0.001),"")</f>
        <v/>
      </c>
      <c r="CB57" t="str">
        <f>IFERROR(1/((Table2[[#This Row],[parallax/mas]]-Table2[[#This Row],[tolerance/(mas)]])*0.001),"")</f>
        <v/>
      </c>
      <c r="CC57" t="str">
        <f>IFERROR((100*Table2[[#This Row],[maximum distance/pc]]/Table2[[#This Row],[distance/pc]]-100),"")</f>
        <v/>
      </c>
      <c r="CD57" t="s">
        <v>16043</v>
      </c>
      <c r="CE57"/>
      <c r="CF57"/>
      <c r="CJ57" t="s">
        <v>795</v>
      </c>
      <c r="CK57"/>
    </row>
    <row r="58" spans="1:89" x14ac:dyDescent="0.25">
      <c r="A58" t="s">
        <v>1605</v>
      </c>
      <c r="B58" t="s">
        <v>1603</v>
      </c>
      <c r="C58"/>
      <c r="K58"/>
      <c r="P58"/>
      <c r="Q58"/>
      <c r="U58"/>
      <c r="V58"/>
      <c r="W58"/>
      <c r="X58"/>
      <c r="Y58"/>
      <c r="Z58" t="s">
        <v>1643</v>
      </c>
      <c r="AA58" t="s">
        <v>1644</v>
      </c>
      <c r="AB58">
        <v>30.892800000000001</v>
      </c>
      <c r="AC58">
        <v>3.4676</v>
      </c>
      <c r="AD58">
        <v>18</v>
      </c>
      <c r="AE58">
        <v>35</v>
      </c>
      <c r="AF58">
        <v>22.57</v>
      </c>
      <c r="AG58">
        <v>0</v>
      </c>
      <c r="AH58">
        <v>13</v>
      </c>
      <c r="AI58">
        <v>51.1</v>
      </c>
      <c r="AJ58"/>
      <c r="AL58">
        <v>20.9</v>
      </c>
      <c r="AM58">
        <v>16.2</v>
      </c>
      <c r="AO58">
        <v>1</v>
      </c>
      <c r="AR58">
        <v>26.5</v>
      </c>
      <c r="AS58">
        <v>21.6</v>
      </c>
      <c r="AU58">
        <v>1</v>
      </c>
      <c r="AX58">
        <v>20.3</v>
      </c>
      <c r="AY58">
        <v>19.2</v>
      </c>
      <c r="BA58">
        <v>1</v>
      </c>
      <c r="BB58"/>
      <c r="BC58">
        <v>17</v>
      </c>
      <c r="BD58">
        <v>15</v>
      </c>
      <c r="BE58">
        <v>1</v>
      </c>
      <c r="BF58"/>
      <c r="BG58">
        <v>0.4</v>
      </c>
      <c r="BH58">
        <v>1</v>
      </c>
      <c r="BI58"/>
      <c r="BL58"/>
      <c r="BM58">
        <v>4869</v>
      </c>
      <c r="BN58" t="s">
        <v>16043</v>
      </c>
      <c r="BO58" t="s">
        <v>16142</v>
      </c>
      <c r="BP58">
        <v>1</v>
      </c>
      <c r="BV58" t="s">
        <v>17822</v>
      </c>
      <c r="BW58" t="s">
        <v>17823</v>
      </c>
      <c r="BX58" t="s">
        <v>17824</v>
      </c>
      <c r="BY58" t="s">
        <v>17747</v>
      </c>
      <c r="BZ58" t="str">
        <f>IFERROR(1/(Table2[[#This Row],[parallax/mas]]/1000),"")</f>
        <v/>
      </c>
      <c r="CA58" t="str">
        <f>IFERROR(1/((Table2[[#This Row],[parallax/mas]]+Table2[[#This Row],[tolerance/(mas)]])*0.001),"")</f>
        <v/>
      </c>
      <c r="CB58" t="str">
        <f>IFERROR(1/((Table2[[#This Row],[parallax/mas]]-Table2[[#This Row],[tolerance/(mas)]])*0.001),"")</f>
        <v/>
      </c>
      <c r="CC58" t="str">
        <f>IFERROR((100*Table2[[#This Row],[maximum distance/pc]]/Table2[[#This Row],[distance/pc]]-100),"")</f>
        <v/>
      </c>
      <c r="CD58" t="s">
        <v>16013</v>
      </c>
      <c r="CE58" t="s">
        <v>17825</v>
      </c>
      <c r="CF58"/>
      <c r="CJ58" t="s">
        <v>51</v>
      </c>
      <c r="CK58"/>
    </row>
    <row r="59" spans="1:89" x14ac:dyDescent="0.25">
      <c r="A59" t="s">
        <v>1735</v>
      </c>
      <c r="B59" t="s">
        <v>1719</v>
      </c>
      <c r="C59"/>
      <c r="K59"/>
      <c r="P59"/>
      <c r="Q59"/>
      <c r="U59"/>
      <c r="V59"/>
      <c r="W59"/>
      <c r="X59"/>
      <c r="Y59"/>
      <c r="Z59" t="s">
        <v>1754</v>
      </c>
      <c r="AA59" t="s">
        <v>1755</v>
      </c>
      <c r="AB59">
        <v>29.078399999999998</v>
      </c>
      <c r="AC59">
        <v>0.45429999999999998</v>
      </c>
      <c r="AD59">
        <v>18</v>
      </c>
      <c r="AE59">
        <v>42</v>
      </c>
      <c r="AF59">
        <v>46.92</v>
      </c>
      <c r="AG59">
        <v>-3</v>
      </c>
      <c r="AH59">
        <v>13</v>
      </c>
      <c r="AI59">
        <v>17.2</v>
      </c>
      <c r="AJ59"/>
      <c r="AL59">
        <v>18.7</v>
      </c>
      <c r="AM59">
        <v>13.3</v>
      </c>
      <c r="AO59">
        <v>1</v>
      </c>
      <c r="AR59">
        <v>26.5</v>
      </c>
      <c r="AS59">
        <v>20.6</v>
      </c>
      <c r="AU59">
        <v>1</v>
      </c>
      <c r="BB59"/>
      <c r="BC59">
        <v>40</v>
      </c>
      <c r="BD59">
        <v>40</v>
      </c>
      <c r="BE59">
        <v>1</v>
      </c>
      <c r="BF59"/>
      <c r="BG59">
        <v>0.52</v>
      </c>
      <c r="BH59">
        <v>1</v>
      </c>
      <c r="BI59"/>
      <c r="BL59"/>
      <c r="BM59">
        <v>2686</v>
      </c>
      <c r="BN59" t="s">
        <v>16013</v>
      </c>
      <c r="BO59" t="s">
        <v>16142</v>
      </c>
      <c r="BP59">
        <v>1</v>
      </c>
      <c r="BV59" t="s">
        <v>17827</v>
      </c>
      <c r="BW59" t="s">
        <v>17828</v>
      </c>
      <c r="BX59" t="s">
        <v>17829</v>
      </c>
      <c r="BY59" t="s">
        <v>17693</v>
      </c>
      <c r="BZ59" t="str">
        <f>IFERROR(1/(Table2[[#This Row],[parallax/mas]]/1000),"")</f>
        <v/>
      </c>
      <c r="CA59" t="str">
        <f>IFERROR(1/((Table2[[#This Row],[parallax/mas]]+Table2[[#This Row],[tolerance/(mas)]])*0.001),"")</f>
        <v/>
      </c>
      <c r="CB59" t="str">
        <f>IFERROR(1/((Table2[[#This Row],[parallax/mas]]-Table2[[#This Row],[tolerance/(mas)]])*0.001),"")</f>
        <v/>
      </c>
      <c r="CC59" t="str">
        <f>IFERROR((100*Table2[[#This Row],[maximum distance/pc]]/Table2[[#This Row],[distance/pc]]-100),"")</f>
        <v/>
      </c>
      <c r="CD59" t="s">
        <v>16043</v>
      </c>
      <c r="CE59"/>
      <c r="CF59"/>
      <c r="CJ59" t="s">
        <v>62</v>
      </c>
      <c r="CK59" t="s">
        <v>16026</v>
      </c>
    </row>
    <row r="60" spans="1:89" x14ac:dyDescent="0.25">
      <c r="A60" t="s">
        <v>1773</v>
      </c>
      <c r="B60" t="s">
        <v>1766</v>
      </c>
      <c r="C60"/>
      <c r="K60"/>
      <c r="P60"/>
      <c r="Q60"/>
      <c r="U60"/>
      <c r="V60"/>
      <c r="W60"/>
      <c r="X60"/>
      <c r="Y60"/>
      <c r="Z60" t="s">
        <v>1825</v>
      </c>
      <c r="AA60" t="s">
        <v>1826</v>
      </c>
      <c r="AB60">
        <v>27.389299999999999</v>
      </c>
      <c r="AC60">
        <v>-3.3999000000000001</v>
      </c>
      <c r="AD60">
        <v>18</v>
      </c>
      <c r="AE60">
        <v>53</v>
      </c>
      <c r="AF60">
        <v>28.292000000000002</v>
      </c>
      <c r="AG60">
        <v>-6</v>
      </c>
      <c r="AH60">
        <v>28</v>
      </c>
      <c r="AI60">
        <v>46.83</v>
      </c>
      <c r="AJ60"/>
      <c r="AL60">
        <v>16.7</v>
      </c>
      <c r="AM60">
        <v>13.2</v>
      </c>
      <c r="AO60">
        <v>1</v>
      </c>
      <c r="AR60">
        <v>24.6</v>
      </c>
      <c r="AS60">
        <v>21.1</v>
      </c>
      <c r="AU60">
        <v>1</v>
      </c>
      <c r="BB60"/>
      <c r="BC60">
        <v>44</v>
      </c>
      <c r="BD60">
        <v>44</v>
      </c>
      <c r="BE60">
        <v>1</v>
      </c>
      <c r="BF60"/>
      <c r="BG60">
        <v>0.51</v>
      </c>
      <c r="BH60">
        <v>1</v>
      </c>
      <c r="BI60"/>
      <c r="BL60"/>
      <c r="BM60">
        <v>2385</v>
      </c>
      <c r="BN60" t="s">
        <v>16013</v>
      </c>
      <c r="BO60" t="s">
        <v>16142</v>
      </c>
      <c r="BP60">
        <v>1</v>
      </c>
      <c r="BV60" t="s">
        <v>4400</v>
      </c>
      <c r="BW60" t="s">
        <v>4400</v>
      </c>
      <c r="BX60"/>
      <c r="BY60"/>
      <c r="BZ60"/>
      <c r="CA60"/>
      <c r="CB60"/>
      <c r="CC60"/>
      <c r="CD60"/>
      <c r="CE60" t="s">
        <v>17831</v>
      </c>
      <c r="CF60">
        <v>28</v>
      </c>
      <c r="CG60" t="s">
        <v>30</v>
      </c>
      <c r="CJ60" t="s">
        <v>1774</v>
      </c>
      <c r="CK60" t="s">
        <v>16026</v>
      </c>
    </row>
    <row r="61" spans="1:89" x14ac:dyDescent="0.25">
      <c r="A61" t="s">
        <v>2276</v>
      </c>
      <c r="B61" t="s">
        <v>2266</v>
      </c>
      <c r="C61"/>
      <c r="K61"/>
      <c r="P61"/>
      <c r="Q61"/>
      <c r="U61"/>
      <c r="V61"/>
      <c r="W61"/>
      <c r="X61"/>
      <c r="Y61"/>
      <c r="Z61" t="s">
        <v>2280</v>
      </c>
      <c r="AA61" t="s">
        <v>2281</v>
      </c>
      <c r="AB61">
        <v>17.616399999999999</v>
      </c>
      <c r="AC61">
        <v>-10.2417</v>
      </c>
      <c r="AD61">
        <v>19</v>
      </c>
      <c r="AE61">
        <v>1</v>
      </c>
      <c r="AF61">
        <v>1.3879999999999999</v>
      </c>
      <c r="AG61">
        <v>-18</v>
      </c>
      <c r="AH61">
        <v>12</v>
      </c>
      <c r="AI61">
        <v>15.27</v>
      </c>
      <c r="AJ61"/>
      <c r="AL61">
        <v>15.4</v>
      </c>
      <c r="AM61">
        <v>13</v>
      </c>
      <c r="AO61">
        <v>1</v>
      </c>
      <c r="AR61">
        <v>24.2</v>
      </c>
      <c r="AS61">
        <v>21.8</v>
      </c>
      <c r="AU61">
        <v>1</v>
      </c>
      <c r="AV61">
        <v>14.26</v>
      </c>
      <c r="AW61">
        <v>15.3</v>
      </c>
      <c r="AX61">
        <v>15.42</v>
      </c>
      <c r="BA61">
        <v>1</v>
      </c>
      <c r="BB61"/>
      <c r="BC61">
        <v>67</v>
      </c>
      <c r="BD61">
        <v>67</v>
      </c>
      <c r="BE61">
        <v>1</v>
      </c>
      <c r="BF61"/>
      <c r="BG61">
        <v>0.56999999999999995</v>
      </c>
      <c r="BH61">
        <v>1</v>
      </c>
      <c r="BI61"/>
      <c r="BL61"/>
      <c r="BM61">
        <v>1762</v>
      </c>
      <c r="BN61" t="s">
        <v>16043</v>
      </c>
      <c r="BO61" t="s">
        <v>16142</v>
      </c>
      <c r="BP61">
        <v>1</v>
      </c>
      <c r="BV61" t="s">
        <v>17832</v>
      </c>
      <c r="BW61" t="s">
        <v>17833</v>
      </c>
      <c r="BX61" t="s">
        <v>17749</v>
      </c>
      <c r="BY61" t="s">
        <v>17783</v>
      </c>
      <c r="BZ61" t="str">
        <f>IFERROR(1/(Table2[[#This Row],[parallax/mas]]/1000),"")</f>
        <v/>
      </c>
      <c r="CA61" t="str">
        <f>IFERROR(1/((Table2[[#This Row],[parallax/mas]]+Table2[[#This Row],[tolerance/(mas)]])*0.001),"")</f>
        <v/>
      </c>
      <c r="CB61" t="str">
        <f>IFERROR(1/((Table2[[#This Row],[parallax/mas]]-Table2[[#This Row],[tolerance/(mas)]])*0.001),"")</f>
        <v/>
      </c>
      <c r="CC61" t="str">
        <f>IFERROR((100*Table2[[#This Row],[maximum distance/pc]]/Table2[[#This Row],[distance/pc]]-100),"")</f>
        <v/>
      </c>
      <c r="CD61" t="s">
        <v>16043</v>
      </c>
      <c r="CE61"/>
      <c r="CF61">
        <v>3</v>
      </c>
      <c r="CG61" t="s">
        <v>30</v>
      </c>
      <c r="CJ61" t="s">
        <v>1999</v>
      </c>
      <c r="CK61"/>
    </row>
    <row r="62" spans="1:89" x14ac:dyDescent="0.25">
      <c r="A62" t="s">
        <v>569</v>
      </c>
      <c r="B62" t="s">
        <v>577</v>
      </c>
      <c r="C62"/>
      <c r="K62"/>
      <c r="P62"/>
      <c r="Q62"/>
      <c r="U62"/>
      <c r="V62"/>
      <c r="W62"/>
      <c r="X62"/>
      <c r="Y62"/>
      <c r="Z62" t="s">
        <v>587</v>
      </c>
      <c r="AA62" t="s">
        <v>588</v>
      </c>
      <c r="AB62">
        <v>50.411999999999999</v>
      </c>
      <c r="AC62">
        <v>5.2885</v>
      </c>
      <c r="AD62">
        <v>19</v>
      </c>
      <c r="AE62">
        <v>4</v>
      </c>
      <c r="AF62">
        <v>32.341999999999999</v>
      </c>
      <c r="AG62">
        <v>17</v>
      </c>
      <c r="AH62">
        <v>57</v>
      </c>
      <c r="AI62">
        <v>7.13</v>
      </c>
      <c r="AJ62"/>
      <c r="AL62">
        <v>16.5</v>
      </c>
      <c r="AM62">
        <v>13.6</v>
      </c>
      <c r="AO62">
        <v>1</v>
      </c>
      <c r="AR62">
        <v>23.6</v>
      </c>
      <c r="AS62">
        <v>21.5</v>
      </c>
      <c r="AU62">
        <v>1</v>
      </c>
      <c r="AX62">
        <v>17.7</v>
      </c>
      <c r="AY62">
        <v>17.399999999999999</v>
      </c>
      <c r="BA62">
        <v>1</v>
      </c>
      <c r="BB62"/>
      <c r="BC62">
        <v>37</v>
      </c>
      <c r="BD62">
        <v>37</v>
      </c>
      <c r="BE62">
        <v>1</v>
      </c>
      <c r="BF62"/>
      <c r="BG62">
        <v>0.37</v>
      </c>
      <c r="BH62">
        <v>1</v>
      </c>
      <c r="BI62"/>
      <c r="BL62"/>
      <c r="BM62">
        <v>2079</v>
      </c>
      <c r="BN62" t="s">
        <v>16043</v>
      </c>
      <c r="BO62" t="s">
        <v>16142</v>
      </c>
      <c r="BP62">
        <v>1</v>
      </c>
      <c r="BV62" t="s">
        <v>17834</v>
      </c>
      <c r="BW62" t="s">
        <v>17835</v>
      </c>
      <c r="BX62" t="s">
        <v>17806</v>
      </c>
      <c r="BY62" t="s">
        <v>17807</v>
      </c>
      <c r="BZ62" t="str">
        <f>IFERROR(1/(Table2[[#This Row],[parallax/mas]]/1000),"")</f>
        <v/>
      </c>
      <c r="CA62" t="str">
        <f>IFERROR(1/((Table2[[#This Row],[parallax/mas]]+Table2[[#This Row],[tolerance/(mas)]])*0.001),"")</f>
        <v/>
      </c>
      <c r="CB62" t="str">
        <f>IFERROR(1/((Table2[[#This Row],[parallax/mas]]-Table2[[#This Row],[tolerance/(mas)]])*0.001),"")</f>
        <v/>
      </c>
      <c r="CC62" t="str">
        <f>IFERROR((100*Table2[[#This Row],[maximum distance/pc]]/Table2[[#This Row],[distance/pc]]-100),"")</f>
        <v/>
      </c>
      <c r="CD62" t="s">
        <v>16043</v>
      </c>
      <c r="CE62"/>
      <c r="CF62"/>
      <c r="CJ62" t="s">
        <v>62</v>
      </c>
      <c r="CK62"/>
    </row>
    <row r="63" spans="1:89" x14ac:dyDescent="0.25">
      <c r="A63" t="s">
        <v>207</v>
      </c>
      <c r="B63" t="s">
        <v>208</v>
      </c>
      <c r="C63"/>
      <c r="K63"/>
      <c r="P63"/>
      <c r="Q63"/>
      <c r="U63"/>
      <c r="V63"/>
      <c r="W63"/>
      <c r="X63"/>
      <c r="Y63"/>
      <c r="Z63" t="s">
        <v>209</v>
      </c>
      <c r="AA63" t="s">
        <v>210</v>
      </c>
      <c r="AB63">
        <v>40.370399999999997</v>
      </c>
      <c r="AC63">
        <v>-0.47520000000000001</v>
      </c>
      <c r="AD63">
        <v>19</v>
      </c>
      <c r="AE63">
        <v>6</v>
      </c>
      <c r="AF63">
        <v>45.91</v>
      </c>
      <c r="AG63">
        <v>6</v>
      </c>
      <c r="AH63">
        <v>23</v>
      </c>
      <c r="AI63">
        <v>52.47</v>
      </c>
      <c r="AJ63"/>
      <c r="AL63">
        <v>16.899999999999999</v>
      </c>
      <c r="AM63">
        <v>12.3</v>
      </c>
      <c r="AO63">
        <v>1</v>
      </c>
      <c r="AR63">
        <v>24</v>
      </c>
      <c r="AS63">
        <v>19.5</v>
      </c>
      <c r="AU63">
        <v>1</v>
      </c>
      <c r="AX63">
        <v>20.3</v>
      </c>
      <c r="AY63">
        <v>19.600000000000001</v>
      </c>
      <c r="BA63">
        <v>1</v>
      </c>
      <c r="BB63"/>
      <c r="BC63">
        <v>31</v>
      </c>
      <c r="BD63">
        <v>31</v>
      </c>
      <c r="BE63">
        <v>1</v>
      </c>
      <c r="BF63"/>
      <c r="BG63">
        <v>0.25</v>
      </c>
      <c r="BH63">
        <v>1</v>
      </c>
      <c r="BI63"/>
      <c r="BL63"/>
      <c r="BM63">
        <v>1690</v>
      </c>
      <c r="BN63" t="s">
        <v>16043</v>
      </c>
      <c r="BO63" t="s">
        <v>16142</v>
      </c>
      <c r="BP63">
        <v>1</v>
      </c>
      <c r="BV63" t="s">
        <v>4400</v>
      </c>
      <c r="BW63" t="s">
        <v>4400</v>
      </c>
      <c r="BX63"/>
      <c r="BY63"/>
      <c r="BZ63" t="str">
        <f>IFERROR(1/(Table2[[#This Row],[parallax/mas]]/1000),"")</f>
        <v/>
      </c>
      <c r="CA63" t="str">
        <f>IFERROR(1/((Table2[[#This Row],[parallax/mas]]+Table2[[#This Row],[tolerance/(mas)]])*0.001),"")</f>
        <v/>
      </c>
      <c r="CB63" t="str">
        <f>IFERROR(1/((Table2[[#This Row],[parallax/mas]]-Table2[[#This Row],[tolerance/(mas)]])*0.001),"")</f>
        <v/>
      </c>
      <c r="CC63" t="str">
        <f>IFERROR((100*Table2[[#This Row],[maximum distance/pc]]/Table2[[#This Row],[distance/pc]]-100),"")</f>
        <v/>
      </c>
      <c r="CD63"/>
      <c r="CE63" t="s">
        <v>17773</v>
      </c>
      <c r="CF63"/>
      <c r="CJ63" t="s">
        <v>62</v>
      </c>
      <c r="CK63"/>
    </row>
    <row r="64" spans="1:89" x14ac:dyDescent="0.25">
      <c r="A64" t="s">
        <v>677</v>
      </c>
      <c r="B64" t="s">
        <v>653</v>
      </c>
      <c r="C64"/>
      <c r="K64"/>
      <c r="P64"/>
      <c r="Q64"/>
      <c r="U64"/>
      <c r="V64"/>
      <c r="W64"/>
      <c r="X64"/>
      <c r="Y64"/>
      <c r="Z64" t="s">
        <v>710</v>
      </c>
      <c r="AA64" t="s">
        <v>711</v>
      </c>
      <c r="AB64">
        <v>55.365900000000003</v>
      </c>
      <c r="AC64">
        <v>6.6923000000000004</v>
      </c>
      <c r="AD64">
        <v>19</v>
      </c>
      <c r="AE64">
        <v>8</v>
      </c>
      <c r="AF64">
        <v>39.520000000000003</v>
      </c>
      <c r="AG64">
        <v>22</v>
      </c>
      <c r="AH64">
        <v>58</v>
      </c>
      <c r="AI64">
        <v>59.6</v>
      </c>
      <c r="AJ64"/>
      <c r="AL64">
        <v>17.100000000000001</v>
      </c>
      <c r="AM64">
        <v>14.5</v>
      </c>
      <c r="AO64">
        <v>1</v>
      </c>
      <c r="AR64">
        <v>25.6</v>
      </c>
      <c r="AS64">
        <v>22.7</v>
      </c>
      <c r="AU64">
        <v>1</v>
      </c>
      <c r="BB64"/>
      <c r="BC64">
        <v>67</v>
      </c>
      <c r="BD64">
        <v>47</v>
      </c>
      <c r="BE64">
        <v>1</v>
      </c>
      <c r="BF64"/>
      <c r="BG64">
        <v>0.87</v>
      </c>
      <c r="BH64">
        <v>1</v>
      </c>
      <c r="BI64"/>
      <c r="BL64"/>
      <c r="BM64">
        <v>2690</v>
      </c>
      <c r="BN64" t="s">
        <v>16013</v>
      </c>
      <c r="BO64" t="s">
        <v>16142</v>
      </c>
      <c r="BP64">
        <v>1</v>
      </c>
      <c r="BV64" t="s">
        <v>17836</v>
      </c>
      <c r="BW64" t="s">
        <v>17837</v>
      </c>
      <c r="BX64" t="s">
        <v>17748</v>
      </c>
      <c r="BY64" t="s">
        <v>17713</v>
      </c>
      <c r="BZ64" t="str">
        <f>IFERROR(1/(Table2[[#This Row],[parallax/mas]]/1000),"")</f>
        <v/>
      </c>
      <c r="CA64" t="str">
        <f>IFERROR(1/((Table2[[#This Row],[parallax/mas]]+Table2[[#This Row],[tolerance/(mas)]])*0.001),"")</f>
        <v/>
      </c>
      <c r="CB64" t="str">
        <f>IFERROR(1/((Table2[[#This Row],[parallax/mas]]-Table2[[#This Row],[tolerance/(mas)]])*0.001),"")</f>
        <v/>
      </c>
      <c r="CC64" t="str">
        <f>IFERROR((100*Table2[[#This Row],[maximum distance/pc]]/Table2[[#This Row],[distance/pc]]-100),"")</f>
        <v/>
      </c>
      <c r="CD64" t="s">
        <v>17549</v>
      </c>
      <c r="CE64" t="s">
        <v>17838</v>
      </c>
      <c r="CF64"/>
      <c r="CJ64" t="s">
        <v>586</v>
      </c>
      <c r="CK64" t="s">
        <v>16026</v>
      </c>
    </row>
    <row r="65" spans="1:89" x14ac:dyDescent="0.25">
      <c r="A65" t="s">
        <v>1686</v>
      </c>
      <c r="B65" t="s">
        <v>1687</v>
      </c>
      <c r="C65"/>
      <c r="K65"/>
      <c r="P65"/>
      <c r="Q65"/>
      <c r="U65"/>
      <c r="V65"/>
      <c r="W65"/>
      <c r="X65"/>
      <c r="Y65"/>
      <c r="Z65" t="s">
        <v>1711</v>
      </c>
      <c r="AA65" t="s">
        <v>1712</v>
      </c>
      <c r="AB65">
        <v>33.011099999999999</v>
      </c>
      <c r="AC65">
        <v>-5.2914000000000003</v>
      </c>
      <c r="AD65">
        <v>19</v>
      </c>
      <c r="AE65">
        <v>10</v>
      </c>
      <c r="AF65">
        <v>25.768000000000001</v>
      </c>
      <c r="AG65">
        <v>-2</v>
      </c>
      <c r="AH65">
        <v>20</v>
      </c>
      <c r="AI65">
        <v>23.46</v>
      </c>
      <c r="AJ65"/>
      <c r="AL65">
        <v>15.4</v>
      </c>
      <c r="AM65">
        <v>12</v>
      </c>
      <c r="AO65">
        <v>1</v>
      </c>
      <c r="AR65">
        <v>23.8</v>
      </c>
      <c r="AS65">
        <v>20.3</v>
      </c>
      <c r="AU65">
        <v>1</v>
      </c>
      <c r="AX65">
        <v>19.899999999999999</v>
      </c>
      <c r="AY65">
        <v>19.2</v>
      </c>
      <c r="BA65">
        <v>1</v>
      </c>
      <c r="BB65"/>
      <c r="BC65">
        <v>54</v>
      </c>
      <c r="BD65">
        <v>54</v>
      </c>
      <c r="BE65">
        <v>1</v>
      </c>
      <c r="BF65"/>
      <c r="BG65">
        <v>0.33</v>
      </c>
      <c r="BH65">
        <v>1</v>
      </c>
      <c r="BI65"/>
      <c r="BL65"/>
      <c r="BM65">
        <v>1244</v>
      </c>
      <c r="BN65" t="s">
        <v>16043</v>
      </c>
      <c r="BO65" t="s">
        <v>16142</v>
      </c>
      <c r="BP65">
        <v>1</v>
      </c>
      <c r="BV65" t="s">
        <v>17839</v>
      </c>
      <c r="BW65" t="s">
        <v>17840</v>
      </c>
      <c r="BX65" t="s">
        <v>17841</v>
      </c>
      <c r="BY65" t="s">
        <v>17842</v>
      </c>
      <c r="BZ65" t="str">
        <f>IFERROR(1/(Table2[[#This Row],[parallax/mas]]/1000),"")</f>
        <v/>
      </c>
      <c r="CA65" t="str">
        <f>IFERROR(1/((Table2[[#This Row],[parallax/mas]]+Table2[[#This Row],[tolerance/(mas)]])*0.001),"")</f>
        <v/>
      </c>
      <c r="CB65" t="str">
        <f>IFERROR(1/((Table2[[#This Row],[parallax/mas]]-Table2[[#This Row],[tolerance/(mas)]])*0.001),"")</f>
        <v/>
      </c>
      <c r="CC65" t="str">
        <f>IFERROR((100*Table2[[#This Row],[maximum distance/pc]]/Table2[[#This Row],[distance/pc]]-100),"")</f>
        <v/>
      </c>
      <c r="CD65" t="s">
        <v>17549</v>
      </c>
      <c r="CE65" t="s">
        <v>17843</v>
      </c>
      <c r="CF65"/>
      <c r="CJ65" t="s">
        <v>62</v>
      </c>
      <c r="CK65" t="s">
        <v>16023</v>
      </c>
    </row>
    <row r="66" spans="1:89" x14ac:dyDescent="0.25">
      <c r="A66" t="s">
        <v>143</v>
      </c>
      <c r="B66" t="s">
        <v>144</v>
      </c>
      <c r="C66"/>
      <c r="K66"/>
      <c r="P66"/>
      <c r="Q66"/>
      <c r="U66"/>
      <c r="V66"/>
      <c r="W66"/>
      <c r="X66"/>
      <c r="Y66"/>
      <c r="Z66" t="s">
        <v>145</v>
      </c>
      <c r="AA66" t="s">
        <v>146</v>
      </c>
      <c r="AB66">
        <v>37.972700000000003</v>
      </c>
      <c r="AC66">
        <v>-3.4965000000000002</v>
      </c>
      <c r="AD66">
        <v>19</v>
      </c>
      <c r="AE66">
        <v>13</v>
      </c>
      <c r="AF66">
        <v>6.1289999999999996</v>
      </c>
      <c r="AG66">
        <v>2</v>
      </c>
      <c r="AH66">
        <v>52</v>
      </c>
      <c r="AI66">
        <v>47.9</v>
      </c>
      <c r="AJ66"/>
      <c r="AL66">
        <v>15.5</v>
      </c>
      <c r="AM66">
        <v>12.35</v>
      </c>
      <c r="AO66">
        <v>1</v>
      </c>
      <c r="AR66">
        <v>26.5</v>
      </c>
      <c r="AS66">
        <v>22.2</v>
      </c>
      <c r="AU66">
        <v>1</v>
      </c>
      <c r="BB66"/>
      <c r="BC66">
        <v>188</v>
      </c>
      <c r="BD66">
        <v>174</v>
      </c>
      <c r="BE66">
        <v>1</v>
      </c>
      <c r="BF66"/>
      <c r="BG66">
        <v>0.88</v>
      </c>
      <c r="BH66">
        <v>1</v>
      </c>
      <c r="BI66"/>
      <c r="BL66"/>
      <c r="BM66">
        <v>964</v>
      </c>
      <c r="BN66" t="s">
        <v>16013</v>
      </c>
      <c r="BO66" t="s">
        <v>16142</v>
      </c>
      <c r="BP66">
        <v>1</v>
      </c>
      <c r="BV66" t="s">
        <v>17844</v>
      </c>
      <c r="BW66" t="s">
        <v>17845</v>
      </c>
      <c r="BX66" t="s">
        <v>17793</v>
      </c>
      <c r="BY66" t="s">
        <v>17816</v>
      </c>
      <c r="BZ66" t="str">
        <f>IFERROR(1/(Table2[[#This Row],[parallax/mas]]/1000),"")</f>
        <v/>
      </c>
      <c r="CA66" t="str">
        <f>IFERROR(1/((Table2[[#This Row],[parallax/mas]]+Table2[[#This Row],[tolerance/(mas)]])*0.001),"")</f>
        <v/>
      </c>
      <c r="CB66" t="str">
        <f>IFERROR(1/((Table2[[#This Row],[parallax/mas]]-Table2[[#This Row],[tolerance/(mas)]])*0.001),"")</f>
        <v/>
      </c>
      <c r="CC66" t="str">
        <f>IFERROR((100*Table2[[#This Row],[maximum distance/pc]]/Table2[[#This Row],[distance/pc]]-100),"")</f>
        <v/>
      </c>
      <c r="CD66" t="s">
        <v>17549</v>
      </c>
      <c r="CE66" t="s">
        <v>17818</v>
      </c>
      <c r="CF66"/>
      <c r="CJ66" t="s">
        <v>62</v>
      </c>
      <c r="CK66" t="s">
        <v>16026</v>
      </c>
    </row>
    <row r="67" spans="1:89" x14ac:dyDescent="0.25">
      <c r="A67" t="s">
        <v>759</v>
      </c>
      <c r="B67" t="s">
        <v>760</v>
      </c>
      <c r="C67"/>
      <c r="K67"/>
      <c r="P67"/>
      <c r="Q67"/>
      <c r="U67"/>
      <c r="V67"/>
      <c r="W67"/>
      <c r="X67"/>
      <c r="Y67"/>
      <c r="Z67" t="s">
        <v>761</v>
      </c>
      <c r="AA67" t="s">
        <v>762</v>
      </c>
      <c r="AB67">
        <v>58.612900000000003</v>
      </c>
      <c r="AC67">
        <v>6.1748000000000003</v>
      </c>
      <c r="AD67">
        <v>19</v>
      </c>
      <c r="AE67">
        <v>17</v>
      </c>
      <c r="AF67">
        <v>5.7329999999999997</v>
      </c>
      <c r="AG67">
        <v>25</v>
      </c>
      <c r="AH67">
        <v>37</v>
      </c>
      <c r="AI67">
        <v>33.409999999999997</v>
      </c>
      <c r="AJ67"/>
      <c r="AL67">
        <v>17.5</v>
      </c>
      <c r="AM67">
        <v>14.85</v>
      </c>
      <c r="AO67">
        <v>1</v>
      </c>
      <c r="AR67">
        <v>24.4</v>
      </c>
      <c r="AS67">
        <v>21.8</v>
      </c>
      <c r="AU67">
        <v>1</v>
      </c>
      <c r="AV67">
        <v>16.97</v>
      </c>
      <c r="AW67">
        <v>17.86</v>
      </c>
      <c r="AX67">
        <v>17.66</v>
      </c>
      <c r="BA67">
        <v>1</v>
      </c>
      <c r="BB67"/>
      <c r="BC67">
        <v>40</v>
      </c>
      <c r="BD67">
        <v>34</v>
      </c>
      <c r="BE67">
        <v>1</v>
      </c>
      <c r="BF67"/>
      <c r="BG67">
        <v>0.6</v>
      </c>
      <c r="BH67">
        <v>1</v>
      </c>
      <c r="BI67"/>
      <c r="BL67"/>
      <c r="BM67">
        <v>3077</v>
      </c>
      <c r="BN67" t="s">
        <v>16043</v>
      </c>
      <c r="BO67" t="s">
        <v>16142</v>
      </c>
      <c r="BP67">
        <v>1</v>
      </c>
      <c r="BV67" t="s">
        <v>17846</v>
      </c>
      <c r="BW67" t="s">
        <v>17847</v>
      </c>
      <c r="BX67" t="s">
        <v>17817</v>
      </c>
      <c r="BY67" t="s">
        <v>17742</v>
      </c>
      <c r="BZ67" t="str">
        <f>IFERROR(1/(Table2[[#This Row],[parallax/mas]]/1000),"")</f>
        <v/>
      </c>
      <c r="CA67" t="str">
        <f>IFERROR(1/((Table2[[#This Row],[parallax/mas]]+Table2[[#This Row],[tolerance/(mas)]])*0.001),"")</f>
        <v/>
      </c>
      <c r="CB67" t="str">
        <f>IFERROR(1/((Table2[[#This Row],[parallax/mas]]-Table2[[#This Row],[tolerance/(mas)]])*0.001),"")</f>
        <v/>
      </c>
      <c r="CC67" t="str">
        <f>IFERROR((100*Table2[[#This Row],[maximum distance/pc]]/Table2[[#This Row],[distance/pc]]-100),"")</f>
        <v/>
      </c>
      <c r="CD67" t="s">
        <v>17549</v>
      </c>
      <c r="CE67" t="s">
        <v>17848</v>
      </c>
      <c r="CF67"/>
      <c r="CJ67" t="s">
        <v>586</v>
      </c>
      <c r="CK67"/>
    </row>
    <row r="68" spans="1:89" x14ac:dyDescent="0.25">
      <c r="A68" t="s">
        <v>95</v>
      </c>
      <c r="B68" t="s">
        <v>96</v>
      </c>
      <c r="C68"/>
      <c r="K68"/>
      <c r="P68"/>
      <c r="Q68"/>
      <c r="U68"/>
      <c r="V68"/>
      <c r="W68"/>
      <c r="X68"/>
      <c r="Y68"/>
      <c r="Z68" t="s">
        <v>97</v>
      </c>
      <c r="AA68" t="s">
        <v>98</v>
      </c>
      <c r="AB68">
        <v>37.601199999999999</v>
      </c>
      <c r="AC68">
        <v>-5.1632999999999996</v>
      </c>
      <c r="AD68">
        <v>19</v>
      </c>
      <c r="AE68">
        <v>18</v>
      </c>
      <c r="AF68">
        <v>20.475999999999999</v>
      </c>
      <c r="AG68">
        <v>1</v>
      </c>
      <c r="AH68">
        <v>46</v>
      </c>
      <c r="AI68">
        <v>59.62</v>
      </c>
      <c r="AJ68"/>
      <c r="AL68">
        <v>18.8</v>
      </c>
      <c r="AM68">
        <v>14.7</v>
      </c>
      <c r="AO68">
        <v>1</v>
      </c>
      <c r="AR68">
        <v>26.5</v>
      </c>
      <c r="AS68">
        <v>22.2</v>
      </c>
      <c r="AU68">
        <v>1</v>
      </c>
      <c r="BB68"/>
      <c r="BC68">
        <v>44</v>
      </c>
      <c r="BD68">
        <v>36</v>
      </c>
      <c r="BE68">
        <v>1</v>
      </c>
      <c r="BF68"/>
      <c r="BG68">
        <v>0.74</v>
      </c>
      <c r="BH68">
        <v>1</v>
      </c>
      <c r="BI68"/>
      <c r="BL68"/>
      <c r="BM68">
        <v>3472</v>
      </c>
      <c r="BN68" t="s">
        <v>16013</v>
      </c>
      <c r="BO68" t="s">
        <v>16142</v>
      </c>
      <c r="BP68">
        <v>1</v>
      </c>
      <c r="BV68" t="s">
        <v>17849</v>
      </c>
      <c r="BW68" t="s">
        <v>17850</v>
      </c>
      <c r="BX68" t="s">
        <v>17851</v>
      </c>
      <c r="BY68" t="s">
        <v>17852</v>
      </c>
      <c r="BZ68">
        <f>IFERROR(1/(Table2[[#This Row],[parallax/mas]]/1000),"")</f>
        <v>2.3997504259557007E-2</v>
      </c>
      <c r="CA68">
        <f>IFERROR(1/((Table2[[#This Row],[parallax/mas]]+Table2[[#This Row],[tolerance/(mas)]])*0.001),"")</f>
        <v>1.3891204089570484E-2</v>
      </c>
      <c r="CB68">
        <f>IFERROR(1/((Table2[[#This Row],[parallax/mas]]-Table2[[#This Row],[tolerance/(mas)]])*0.001),"")</f>
        <v>8.8074687334859958E-2</v>
      </c>
      <c r="CC68">
        <f>IFERROR((100*Table2[[#This Row],[maximum distance/pc]]/Table2[[#This Row],[distance/pc]]-100),"")</f>
        <v>267.01602959309491</v>
      </c>
      <c r="CD68" t="s">
        <v>17549</v>
      </c>
      <c r="CE68" t="s">
        <v>17848</v>
      </c>
      <c r="CF68"/>
      <c r="CJ68" t="s">
        <v>62</v>
      </c>
      <c r="CK68" t="s">
        <v>16028</v>
      </c>
    </row>
    <row r="69" spans="1:89" x14ac:dyDescent="0.25">
      <c r="A69" t="s">
        <v>574</v>
      </c>
      <c r="B69" t="s">
        <v>578</v>
      </c>
      <c r="C69"/>
      <c r="K69"/>
      <c r="P69"/>
      <c r="Q69"/>
      <c r="U69"/>
      <c r="V69"/>
      <c r="W69"/>
      <c r="X69"/>
      <c r="Y69"/>
      <c r="Z69" t="s">
        <v>601</v>
      </c>
      <c r="AA69" t="s">
        <v>602</v>
      </c>
      <c r="AB69">
        <v>53.395699999999998</v>
      </c>
      <c r="AC69">
        <v>3.0602999999999998</v>
      </c>
      <c r="AD69">
        <v>19</v>
      </c>
      <c r="AE69">
        <v>18</v>
      </c>
      <c r="AF69">
        <v>40.003</v>
      </c>
      <c r="AG69">
        <v>19</v>
      </c>
      <c r="AH69">
        <v>34</v>
      </c>
      <c r="AI69">
        <v>32.950000000000003</v>
      </c>
      <c r="AJ69"/>
      <c r="AL69">
        <v>17.25</v>
      </c>
      <c r="AM69">
        <v>12.2</v>
      </c>
      <c r="AO69">
        <v>1</v>
      </c>
      <c r="AR69">
        <v>25.5</v>
      </c>
      <c r="AS69">
        <v>20.3</v>
      </c>
      <c r="AU69">
        <v>1</v>
      </c>
      <c r="BB69"/>
      <c r="BC69">
        <v>94</v>
      </c>
      <c r="BD69">
        <v>80</v>
      </c>
      <c r="BE69">
        <v>1</v>
      </c>
      <c r="BF69"/>
      <c r="BG69">
        <v>0.75</v>
      </c>
      <c r="BH69">
        <v>1</v>
      </c>
      <c r="BI69"/>
      <c r="BL69"/>
      <c r="BM69">
        <v>1651</v>
      </c>
      <c r="BN69" t="s">
        <v>16013</v>
      </c>
      <c r="BO69" t="s">
        <v>16142</v>
      </c>
      <c r="BP69">
        <v>1</v>
      </c>
      <c r="BV69" t="s">
        <v>17853</v>
      </c>
      <c r="BW69" t="s">
        <v>17854</v>
      </c>
      <c r="BX69" t="s">
        <v>17855</v>
      </c>
      <c r="BY69" t="s">
        <v>17856</v>
      </c>
      <c r="BZ69" t="str">
        <f>IFERROR(1/(Table2[[#This Row],[parallax/mas]]/1000),"")</f>
        <v/>
      </c>
      <c r="CA69" t="str">
        <f>IFERROR(1/((Table2[[#This Row],[parallax/mas]]+Table2[[#This Row],[tolerance/(mas)]])*0.001),"")</f>
        <v/>
      </c>
      <c r="CB69" t="str">
        <f>IFERROR(1/((Table2[[#This Row],[parallax/mas]]-Table2[[#This Row],[tolerance/(mas)]])*0.001),"")</f>
        <v/>
      </c>
      <c r="CC69" t="str">
        <f>IFERROR((100*Table2[[#This Row],[maximum distance/pc]]/Table2[[#This Row],[distance/pc]]-100),"")</f>
        <v/>
      </c>
      <c r="CD69" t="s">
        <v>16013</v>
      </c>
      <c r="CE69" t="s">
        <v>17857</v>
      </c>
      <c r="CF69"/>
      <c r="CJ69" t="s">
        <v>537</v>
      </c>
      <c r="CK69" t="s">
        <v>16026</v>
      </c>
    </row>
    <row r="70" spans="1:89" x14ac:dyDescent="0.25">
      <c r="A70" t="s">
        <v>1990</v>
      </c>
      <c r="B70" t="s">
        <v>1989</v>
      </c>
      <c r="C70"/>
      <c r="K70"/>
      <c r="P70"/>
      <c r="Q70"/>
      <c r="U70"/>
      <c r="V70"/>
      <c r="W70"/>
      <c r="X70"/>
      <c r="Y70"/>
      <c r="Z70" t="s">
        <v>2016</v>
      </c>
      <c r="AA70" t="s">
        <v>2017</v>
      </c>
      <c r="AB70">
        <v>25.026199999999999</v>
      </c>
      <c r="AC70">
        <v>-11.663500000000001</v>
      </c>
      <c r="AD70">
        <v>19</v>
      </c>
      <c r="AE70">
        <v>19</v>
      </c>
      <c r="AF70">
        <v>17.818999999999999</v>
      </c>
      <c r="AG70">
        <v>-12</v>
      </c>
      <c r="AH70">
        <v>14</v>
      </c>
      <c r="AI70">
        <v>36.78</v>
      </c>
      <c r="AJ70"/>
      <c r="AL70">
        <v>15.7</v>
      </c>
      <c r="AM70">
        <v>13.7</v>
      </c>
      <c r="AO70">
        <v>1</v>
      </c>
      <c r="AR70">
        <v>24.6</v>
      </c>
      <c r="AS70">
        <v>22.7</v>
      </c>
      <c r="AU70">
        <v>1</v>
      </c>
      <c r="AX70">
        <v>18</v>
      </c>
      <c r="AY70">
        <v>19.2</v>
      </c>
      <c r="BA70">
        <v>1</v>
      </c>
      <c r="BB70"/>
      <c r="BC70">
        <v>74</v>
      </c>
      <c r="BD70">
        <v>74</v>
      </c>
      <c r="BE70">
        <v>1</v>
      </c>
      <c r="BF70"/>
      <c r="BG70">
        <v>0.69</v>
      </c>
      <c r="BH70">
        <v>1</v>
      </c>
      <c r="BI70"/>
      <c r="BL70"/>
      <c r="BM70">
        <v>1922</v>
      </c>
      <c r="BN70" t="s">
        <v>16043</v>
      </c>
      <c r="BO70" t="s">
        <v>16142</v>
      </c>
      <c r="BP70">
        <v>1</v>
      </c>
      <c r="BV70" t="s">
        <v>17858</v>
      </c>
      <c r="BW70" t="s">
        <v>17859</v>
      </c>
      <c r="BX70" t="s">
        <v>17860</v>
      </c>
      <c r="BY70" t="s">
        <v>17691</v>
      </c>
      <c r="BZ70" t="str">
        <f>IFERROR(1/(Table2[[#This Row],[parallax/mas]]/1000),"")</f>
        <v/>
      </c>
      <c r="CA70" t="str">
        <f>IFERROR(1/((Table2[[#This Row],[parallax/mas]]+Table2[[#This Row],[tolerance/(mas)]])*0.001),"")</f>
        <v/>
      </c>
      <c r="CB70" t="str">
        <f>IFERROR(1/((Table2[[#This Row],[parallax/mas]]-Table2[[#This Row],[tolerance/(mas)]])*0.001),"")</f>
        <v/>
      </c>
      <c r="CC70" t="str">
        <f>IFERROR((100*Table2[[#This Row],[maximum distance/pc]]/Table2[[#This Row],[distance/pc]]-100),"")</f>
        <v/>
      </c>
      <c r="CD70" t="s">
        <v>17549</v>
      </c>
      <c r="CE70" t="s">
        <v>17818</v>
      </c>
      <c r="CF70">
        <v>-10</v>
      </c>
      <c r="CG70" t="s">
        <v>30</v>
      </c>
      <c r="CJ70" t="s">
        <v>1999</v>
      </c>
      <c r="CK70"/>
    </row>
    <row r="71" spans="1:89" x14ac:dyDescent="0.25">
      <c r="A71" t="s">
        <v>1106</v>
      </c>
      <c r="B71" t="s">
        <v>1088</v>
      </c>
      <c r="C71"/>
      <c r="K71"/>
      <c r="P71"/>
      <c r="Q71"/>
      <c r="U71"/>
      <c r="V71"/>
      <c r="W71"/>
      <c r="X71"/>
      <c r="Y71"/>
      <c r="Z71" t="s">
        <v>1138</v>
      </c>
      <c r="AA71" t="s">
        <v>1139</v>
      </c>
      <c r="AB71">
        <v>77.6995</v>
      </c>
      <c r="AC71">
        <v>14.778499999999999</v>
      </c>
      <c r="AD71">
        <v>19</v>
      </c>
      <c r="AE71">
        <v>19</v>
      </c>
      <c r="AF71">
        <v>10.202</v>
      </c>
      <c r="AG71">
        <v>46</v>
      </c>
      <c r="AH71">
        <v>14</v>
      </c>
      <c r="AI71">
        <v>52.36</v>
      </c>
      <c r="AJ71"/>
      <c r="AL71">
        <v>14.4</v>
      </c>
      <c r="AM71">
        <v>12.2</v>
      </c>
      <c r="AO71">
        <v>1</v>
      </c>
      <c r="AR71">
        <v>25.4</v>
      </c>
      <c r="AS71">
        <v>22.6</v>
      </c>
      <c r="AU71">
        <v>1</v>
      </c>
      <c r="AV71">
        <v>15.82</v>
      </c>
      <c r="AW71">
        <v>17.05</v>
      </c>
      <c r="AX71">
        <v>17.39</v>
      </c>
      <c r="BA71">
        <v>1</v>
      </c>
      <c r="BB71"/>
      <c r="BC71">
        <v>201</v>
      </c>
      <c r="BD71">
        <v>201</v>
      </c>
      <c r="BE71">
        <v>1</v>
      </c>
      <c r="BF71"/>
      <c r="BG71">
        <v>1.22</v>
      </c>
      <c r="BH71">
        <v>1</v>
      </c>
      <c r="BI71"/>
      <c r="BL71"/>
      <c r="BM71">
        <v>1249</v>
      </c>
      <c r="BN71" t="s">
        <v>16043</v>
      </c>
      <c r="BO71" t="s">
        <v>16142</v>
      </c>
      <c r="BP71">
        <v>1</v>
      </c>
      <c r="BV71" t="s">
        <v>17861</v>
      </c>
      <c r="BW71" t="s">
        <v>17862</v>
      </c>
      <c r="BX71" t="s">
        <v>17741</v>
      </c>
      <c r="BY71" t="s">
        <v>17742</v>
      </c>
      <c r="BZ71" t="str">
        <f>IFERROR(1/(Table2[[#This Row],[parallax/mas]]/1000),"")</f>
        <v/>
      </c>
      <c r="CA71" t="str">
        <f>IFERROR(1/((Table2[[#This Row],[parallax/mas]]+Table2[[#This Row],[tolerance/(mas)]])*0.001),"")</f>
        <v/>
      </c>
      <c r="CB71" t="str">
        <f>IFERROR(1/((Table2[[#This Row],[parallax/mas]]-Table2[[#This Row],[tolerance/(mas)]])*0.001),"")</f>
        <v/>
      </c>
      <c r="CC71" t="str">
        <f>IFERROR((100*Table2[[#This Row],[maximum distance/pc]]/Table2[[#This Row],[distance/pc]]-100),"")</f>
        <v/>
      </c>
      <c r="CD71" t="s">
        <v>16043</v>
      </c>
      <c r="CE71"/>
      <c r="CF71">
        <v>-48</v>
      </c>
      <c r="CG71" t="s">
        <v>30</v>
      </c>
      <c r="CJ71" t="s">
        <v>764</v>
      </c>
      <c r="CK71"/>
    </row>
    <row r="72" spans="1:89" x14ac:dyDescent="0.25">
      <c r="A72" t="s">
        <v>308</v>
      </c>
      <c r="B72" t="s">
        <v>312</v>
      </c>
      <c r="C72"/>
      <c r="K72"/>
      <c r="P72"/>
      <c r="Q72"/>
      <c r="U72"/>
      <c r="V72"/>
      <c r="W72"/>
      <c r="X72"/>
      <c r="Y72"/>
      <c r="Z72" t="s">
        <v>319</v>
      </c>
      <c r="AA72" t="s">
        <v>320</v>
      </c>
      <c r="AB72">
        <v>47.177199999999999</v>
      </c>
      <c r="AC72">
        <v>-4.2930000000000001</v>
      </c>
      <c r="AD72">
        <v>19</v>
      </c>
      <c r="AE72">
        <v>33</v>
      </c>
      <c r="AF72">
        <v>17.693000000000001</v>
      </c>
      <c r="AG72">
        <v>10</v>
      </c>
      <c r="AH72">
        <v>37</v>
      </c>
      <c r="AI72">
        <v>3.51</v>
      </c>
      <c r="AJ72"/>
      <c r="AL72">
        <v>14.8</v>
      </c>
      <c r="AM72">
        <v>10.3</v>
      </c>
      <c r="AO72">
        <v>1</v>
      </c>
      <c r="AR72">
        <v>25.2</v>
      </c>
      <c r="AS72">
        <v>21.6</v>
      </c>
      <c r="AU72">
        <v>1</v>
      </c>
      <c r="BB72"/>
      <c r="BC72">
        <v>161</v>
      </c>
      <c r="BD72">
        <v>161</v>
      </c>
      <c r="BE72">
        <v>1</v>
      </c>
      <c r="BF72"/>
      <c r="BG72">
        <v>0.54</v>
      </c>
      <c r="BH72">
        <v>1</v>
      </c>
      <c r="BI72"/>
      <c r="BL72"/>
      <c r="BM72">
        <v>698</v>
      </c>
      <c r="BN72" t="s">
        <v>16013</v>
      </c>
      <c r="BO72" t="s">
        <v>16142</v>
      </c>
      <c r="BP72">
        <v>1</v>
      </c>
      <c r="BV72" t="s">
        <v>17863</v>
      </c>
      <c r="BW72" t="s">
        <v>17864</v>
      </c>
      <c r="BX72" t="s">
        <v>17745</v>
      </c>
      <c r="BY72" t="s">
        <v>17691</v>
      </c>
      <c r="BZ72" t="str">
        <f>IFERROR(1/(Table2[[#This Row],[parallax/mas]]/1000),"")</f>
        <v/>
      </c>
      <c r="CA72" t="str">
        <f>IFERROR(1/((Table2[[#This Row],[parallax/mas]]+Table2[[#This Row],[tolerance/(mas)]])*0.001),"")</f>
        <v/>
      </c>
      <c r="CB72" t="str">
        <f>IFERROR(1/((Table2[[#This Row],[parallax/mas]]-Table2[[#This Row],[tolerance/(mas)]])*0.001),"")</f>
        <v/>
      </c>
      <c r="CC72" t="str">
        <f>IFERROR((100*Table2[[#This Row],[maximum distance/pc]]/Table2[[#This Row],[distance/pc]]-100),"")</f>
        <v/>
      </c>
      <c r="CD72" t="s">
        <v>17549</v>
      </c>
      <c r="CE72" t="s">
        <v>17818</v>
      </c>
      <c r="CF72"/>
      <c r="CJ72" t="s">
        <v>62</v>
      </c>
      <c r="CK72" t="s">
        <v>16026</v>
      </c>
    </row>
    <row r="73" spans="1:89" x14ac:dyDescent="0.25">
      <c r="A73" t="s">
        <v>533</v>
      </c>
      <c r="B73" t="s">
        <v>518</v>
      </c>
      <c r="C73"/>
      <c r="K73"/>
      <c r="P73"/>
      <c r="Q73"/>
      <c r="U73"/>
      <c r="V73"/>
      <c r="W73"/>
      <c r="X73"/>
      <c r="Y73"/>
      <c r="Z73" t="s">
        <v>549</v>
      </c>
      <c r="AA73" t="s">
        <v>550</v>
      </c>
      <c r="AB73">
        <v>53.890999999999998</v>
      </c>
      <c r="AC73">
        <v>-3.0268000000000002</v>
      </c>
      <c r="AD73">
        <v>19</v>
      </c>
      <c r="AE73">
        <v>42</v>
      </c>
      <c r="AF73">
        <v>10.297000000000001</v>
      </c>
      <c r="AG73">
        <v>17</v>
      </c>
      <c r="AH73">
        <v>5</v>
      </c>
      <c r="AI73">
        <v>14.41</v>
      </c>
      <c r="AJ73"/>
      <c r="AL73">
        <v>17.100000000000001</v>
      </c>
      <c r="AM73">
        <v>14</v>
      </c>
      <c r="AO73">
        <v>1</v>
      </c>
      <c r="AR73">
        <v>24.8</v>
      </c>
      <c r="AS73">
        <v>21.8</v>
      </c>
      <c r="AU73">
        <v>1</v>
      </c>
      <c r="AV73">
        <v>14.35</v>
      </c>
      <c r="AW73">
        <v>15.05</v>
      </c>
      <c r="AX73">
        <v>14.67</v>
      </c>
      <c r="BA73">
        <v>1</v>
      </c>
      <c r="BB73"/>
      <c r="BC73">
        <v>40</v>
      </c>
      <c r="BD73">
        <v>40</v>
      </c>
      <c r="BE73">
        <v>1</v>
      </c>
      <c r="BF73"/>
      <c r="BG73">
        <v>0.42</v>
      </c>
      <c r="BH73">
        <v>1</v>
      </c>
      <c r="BI73"/>
      <c r="BL73"/>
      <c r="BM73">
        <v>2154</v>
      </c>
      <c r="BN73" t="s">
        <v>16043</v>
      </c>
      <c r="BO73" t="s">
        <v>16142</v>
      </c>
      <c r="BP73">
        <v>1</v>
      </c>
      <c r="BV73" t="s">
        <v>17865</v>
      </c>
      <c r="BW73" t="s">
        <v>17866</v>
      </c>
      <c r="BX73" t="s">
        <v>17782</v>
      </c>
      <c r="BY73" t="s">
        <v>17830</v>
      </c>
      <c r="BZ73" t="str">
        <f>IFERROR(1/(Table2[[#This Row],[parallax/mas]]/1000),"")</f>
        <v/>
      </c>
      <c r="CA73" t="str">
        <f>IFERROR(1/((Table2[[#This Row],[parallax/mas]]+Table2[[#This Row],[tolerance/(mas)]])*0.001),"")</f>
        <v/>
      </c>
      <c r="CB73" t="str">
        <f>IFERROR(1/((Table2[[#This Row],[parallax/mas]]-Table2[[#This Row],[tolerance/(mas)]])*0.001),"")</f>
        <v/>
      </c>
      <c r="CC73" t="str">
        <f>IFERROR((100*Table2[[#This Row],[maximum distance/pc]]/Table2[[#This Row],[distance/pc]]-100),"")</f>
        <v/>
      </c>
      <c r="CD73" t="s">
        <v>17549</v>
      </c>
      <c r="CE73" t="s">
        <v>17818</v>
      </c>
      <c r="CF73"/>
      <c r="CJ73" t="s">
        <v>537</v>
      </c>
      <c r="CK73" t="s">
        <v>551</v>
      </c>
    </row>
    <row r="74" spans="1:89" x14ac:dyDescent="0.25">
      <c r="A74" t="s">
        <v>2668</v>
      </c>
      <c r="B74" t="s">
        <v>2665</v>
      </c>
      <c r="C74"/>
      <c r="K74"/>
      <c r="P74"/>
      <c r="Q74"/>
      <c r="U74"/>
      <c r="V74"/>
      <c r="W74"/>
      <c r="X74"/>
      <c r="Y74"/>
      <c r="Z74" t="s">
        <v>2686</v>
      </c>
      <c r="AA74" t="s">
        <v>2687</v>
      </c>
      <c r="AB74">
        <v>17.305199999999999</v>
      </c>
      <c r="AC74">
        <v>-21.971900000000002</v>
      </c>
      <c r="AD74">
        <v>19</v>
      </c>
      <c r="AE74">
        <v>46</v>
      </c>
      <c r="AF74">
        <v>34.21</v>
      </c>
      <c r="AG74">
        <v>-23</v>
      </c>
      <c r="AH74">
        <v>8</v>
      </c>
      <c r="AI74">
        <v>12.94</v>
      </c>
      <c r="AJ74"/>
      <c r="AL74">
        <v>15.2</v>
      </c>
      <c r="AM74">
        <v>12.7</v>
      </c>
      <c r="AO74">
        <v>1</v>
      </c>
      <c r="AR74">
        <v>24.9</v>
      </c>
      <c r="AS74">
        <v>22.4</v>
      </c>
      <c r="AU74">
        <v>1</v>
      </c>
      <c r="AV74">
        <v>15.01</v>
      </c>
      <c r="AW74">
        <v>15.99</v>
      </c>
      <c r="AX74">
        <v>15.9</v>
      </c>
      <c r="BA74">
        <v>1</v>
      </c>
      <c r="BB74"/>
      <c r="BC74">
        <v>134</v>
      </c>
      <c r="BD74">
        <v>74</v>
      </c>
      <c r="BE74">
        <v>1</v>
      </c>
      <c r="BF74"/>
      <c r="BG74">
        <v>0.72</v>
      </c>
      <c r="BH74">
        <v>1</v>
      </c>
      <c r="BI74"/>
      <c r="BL74"/>
      <c r="BM74">
        <v>1116</v>
      </c>
      <c r="BN74" t="s">
        <v>16043</v>
      </c>
      <c r="BO74" t="s">
        <v>16142</v>
      </c>
      <c r="BP74">
        <v>1</v>
      </c>
      <c r="BV74" t="s">
        <v>17867</v>
      </c>
      <c r="BW74" t="s">
        <v>17868</v>
      </c>
      <c r="BX74" t="s">
        <v>17869</v>
      </c>
      <c r="BY74" t="s">
        <v>17783</v>
      </c>
      <c r="BZ74" t="str">
        <f>IFERROR(1/(Table2[[#This Row],[parallax/mas]]/1000),"")</f>
        <v/>
      </c>
      <c r="CA74" t="str">
        <f>IFERROR(1/((Table2[[#This Row],[parallax/mas]]+Table2[[#This Row],[tolerance/(mas)]])*0.001),"")</f>
        <v/>
      </c>
      <c r="CB74" t="str">
        <f>IFERROR(1/((Table2[[#This Row],[parallax/mas]]-Table2[[#This Row],[tolerance/(mas)]])*0.001),"")</f>
        <v/>
      </c>
      <c r="CC74" t="str">
        <f>IFERROR((100*Table2[[#This Row],[maximum distance/pc]]/Table2[[#This Row],[distance/pc]]-100),"")</f>
        <v/>
      </c>
      <c r="CD74" t="s">
        <v>16043</v>
      </c>
      <c r="CE74"/>
      <c r="CF74">
        <v>13</v>
      </c>
      <c r="CG74" t="s">
        <v>30</v>
      </c>
      <c r="CJ74" t="s">
        <v>1999</v>
      </c>
      <c r="CK74"/>
    </row>
    <row r="75" spans="1:89" x14ac:dyDescent="0.25">
      <c r="A75" t="s">
        <v>2496</v>
      </c>
      <c r="B75" t="s">
        <v>2494</v>
      </c>
      <c r="C75"/>
      <c r="K75"/>
      <c r="P75"/>
      <c r="Q75"/>
      <c r="U75"/>
      <c r="V75"/>
      <c r="W75"/>
      <c r="X75"/>
      <c r="Y75"/>
      <c r="Z75" t="s">
        <v>2520</v>
      </c>
      <c r="AA75" t="s">
        <v>2521</v>
      </c>
      <c r="AB75">
        <v>19.841999999999999</v>
      </c>
      <c r="AC75">
        <v>-23.781700000000001</v>
      </c>
      <c r="AD75">
        <v>19</v>
      </c>
      <c r="AE75">
        <v>57</v>
      </c>
      <c r="AF75">
        <v>31.532</v>
      </c>
      <c r="AG75">
        <v>-21</v>
      </c>
      <c r="AH75">
        <v>36</v>
      </c>
      <c r="AI75">
        <v>44.65</v>
      </c>
      <c r="AJ75"/>
      <c r="AL75">
        <v>14.9</v>
      </c>
      <c r="AM75">
        <v>11.5</v>
      </c>
      <c r="AO75">
        <v>1</v>
      </c>
      <c r="AR75">
        <v>25.9</v>
      </c>
      <c r="AS75">
        <v>22.4</v>
      </c>
      <c r="AU75">
        <v>1</v>
      </c>
      <c r="AV75">
        <v>16.84</v>
      </c>
      <c r="AW75">
        <v>17.71</v>
      </c>
      <c r="AX75">
        <v>17.39</v>
      </c>
      <c r="BA75">
        <v>1</v>
      </c>
      <c r="BB75"/>
      <c r="BC75">
        <v>295</v>
      </c>
      <c r="BD75">
        <v>241</v>
      </c>
      <c r="BE75">
        <v>1</v>
      </c>
      <c r="BF75"/>
      <c r="BG75">
        <v>0.6</v>
      </c>
      <c r="BH75">
        <v>1</v>
      </c>
      <c r="BI75"/>
      <c r="BL75"/>
      <c r="BM75">
        <v>421</v>
      </c>
      <c r="BN75" t="s">
        <v>16043</v>
      </c>
      <c r="BO75" t="s">
        <v>16142</v>
      </c>
      <c r="BP75">
        <v>1</v>
      </c>
      <c r="BV75" t="s">
        <v>17870</v>
      </c>
      <c r="BW75" t="s">
        <v>17871</v>
      </c>
      <c r="BX75" t="s">
        <v>17872</v>
      </c>
      <c r="BY75" t="s">
        <v>17829</v>
      </c>
      <c r="BZ75">
        <f>IFERROR(1/(Table2[[#This Row],[parallax/mas]]/1000),"")</f>
        <v>2.2380376885546751E-2</v>
      </c>
      <c r="CA75" t="str">
        <f>IFERROR(1/((Table2[[#This Row],[parallax/mas]]+Table2[[#This Row],[tolerance/(mas)]])*0.001),"")</f>
        <v/>
      </c>
      <c r="CB75" t="str">
        <f>IFERROR(1/((Table2[[#This Row],[parallax/mas]]-Table2[[#This Row],[tolerance/(mas)]])*0.001),"")</f>
        <v/>
      </c>
      <c r="CC75" t="str">
        <f>IFERROR((100*Table2[[#This Row],[maximum distance/pc]]/Table2[[#This Row],[distance/pc]]-100),"")</f>
        <v/>
      </c>
      <c r="CD75" t="s">
        <v>16043</v>
      </c>
      <c r="CE75" t="s">
        <v>17875</v>
      </c>
      <c r="CF75"/>
      <c r="CJ75" t="s">
        <v>1999</v>
      </c>
      <c r="CK75"/>
    </row>
    <row r="76" spans="1:89" x14ac:dyDescent="0.25">
      <c r="A76" t="s">
        <v>151</v>
      </c>
      <c r="B76" t="s">
        <v>152</v>
      </c>
      <c r="C76"/>
      <c r="K76"/>
      <c r="P76"/>
      <c r="Q76"/>
      <c r="U76"/>
      <c r="V76"/>
      <c r="W76"/>
      <c r="X76"/>
      <c r="Y76"/>
      <c r="Z76" t="s">
        <v>153</v>
      </c>
      <c r="AA76" t="s">
        <v>154</v>
      </c>
      <c r="AB76">
        <v>43.512099999999997</v>
      </c>
      <c r="AC76">
        <v>-13.409700000000001</v>
      </c>
      <c r="AD76">
        <v>19</v>
      </c>
      <c r="AE76">
        <v>58</v>
      </c>
      <c r="AF76">
        <v>27.04</v>
      </c>
      <c r="AG76">
        <v>3</v>
      </c>
      <c r="AH76">
        <v>3</v>
      </c>
      <c r="AI76">
        <v>0.2</v>
      </c>
      <c r="AJ76"/>
      <c r="AL76">
        <v>16</v>
      </c>
      <c r="AM76">
        <v>14.2</v>
      </c>
      <c r="AO76">
        <v>1</v>
      </c>
      <c r="AR76">
        <v>24.5</v>
      </c>
      <c r="AS76">
        <v>22.4</v>
      </c>
      <c r="AU76">
        <v>1</v>
      </c>
      <c r="AX76">
        <v>19.100000000000001</v>
      </c>
      <c r="BA76">
        <v>1</v>
      </c>
      <c r="BB76"/>
      <c r="BC76">
        <v>67</v>
      </c>
      <c r="BD76">
        <v>67</v>
      </c>
      <c r="BE76">
        <v>1</v>
      </c>
      <c r="BF76"/>
      <c r="BG76">
        <v>0.71</v>
      </c>
      <c r="BH76">
        <v>1</v>
      </c>
      <c r="BI76"/>
      <c r="BL76"/>
      <c r="BM76">
        <v>2181</v>
      </c>
      <c r="BN76" t="s">
        <v>16013</v>
      </c>
      <c r="BO76" t="s">
        <v>16142</v>
      </c>
      <c r="BP76">
        <v>1</v>
      </c>
      <c r="BV76" t="s">
        <v>17876</v>
      </c>
      <c r="BW76" t="s">
        <v>17877</v>
      </c>
      <c r="BX76" t="s">
        <v>17878</v>
      </c>
      <c r="BY76" t="s">
        <v>17782</v>
      </c>
      <c r="BZ76" t="str">
        <f>IFERROR(1/(Table2[[#This Row],[parallax/mas]]/1000),"")</f>
        <v/>
      </c>
      <c r="CA76" t="str">
        <f>IFERROR(1/((Table2[[#This Row],[parallax/mas]]+Table2[[#This Row],[tolerance/(mas)]])*0.001),"")</f>
        <v/>
      </c>
      <c r="CB76" t="str">
        <f>IFERROR(1/((Table2[[#This Row],[parallax/mas]]-Table2[[#This Row],[tolerance/(mas)]])*0.001),"")</f>
        <v/>
      </c>
      <c r="CC76" t="str">
        <f>IFERROR((100*Table2[[#This Row],[maximum distance/pc]]/Table2[[#This Row],[distance/pc]]-100),"")</f>
        <v/>
      </c>
      <c r="CD76" t="s">
        <v>16043</v>
      </c>
      <c r="CE76"/>
      <c r="CF76"/>
      <c r="CJ76" t="s">
        <v>62</v>
      </c>
      <c r="CK76" t="s">
        <v>16026</v>
      </c>
    </row>
    <row r="77" spans="1:89" x14ac:dyDescent="0.25">
      <c r="A77" t="s">
        <v>676</v>
      </c>
      <c r="B77" t="s">
        <v>651</v>
      </c>
      <c r="C77"/>
      <c r="K77"/>
      <c r="P77"/>
      <c r="Q77"/>
      <c r="U77"/>
      <c r="V77"/>
      <c r="W77"/>
      <c r="X77"/>
      <c r="Y77"/>
      <c r="Z77" t="s">
        <v>702</v>
      </c>
      <c r="AA77" t="s">
        <v>703</v>
      </c>
      <c r="AB77">
        <v>60.0456</v>
      </c>
      <c r="AC77">
        <v>-4.3343999999999996</v>
      </c>
      <c r="AD77">
        <v>20</v>
      </c>
      <c r="AE77">
        <v>0</v>
      </c>
      <c r="AF77">
        <v>10.606999999999999</v>
      </c>
      <c r="AG77">
        <v>21</v>
      </c>
      <c r="AH77">
        <v>42</v>
      </c>
      <c r="AI77">
        <v>55.43</v>
      </c>
      <c r="AJ77"/>
      <c r="AL77">
        <v>16.600000000000001</v>
      </c>
      <c r="AM77">
        <v>13.8</v>
      </c>
      <c r="AO77">
        <v>1</v>
      </c>
      <c r="AR77">
        <v>23.9</v>
      </c>
      <c r="AS77">
        <v>21.1</v>
      </c>
      <c r="AU77">
        <v>1</v>
      </c>
      <c r="AX77">
        <v>19.600000000000001</v>
      </c>
      <c r="AY77">
        <v>19</v>
      </c>
      <c r="BA77">
        <v>1</v>
      </c>
      <c r="BB77"/>
      <c r="BC77">
        <v>40</v>
      </c>
      <c r="BD77">
        <v>37</v>
      </c>
      <c r="BE77">
        <v>1</v>
      </c>
      <c r="BF77"/>
      <c r="BG77">
        <v>0.42</v>
      </c>
      <c r="BH77">
        <v>1</v>
      </c>
      <c r="BI77"/>
      <c r="BL77"/>
      <c r="BM77">
        <v>2170</v>
      </c>
      <c r="BN77" t="s">
        <v>16043</v>
      </c>
      <c r="BO77" t="s">
        <v>16142</v>
      </c>
      <c r="BP77">
        <v>1</v>
      </c>
      <c r="BV77" t="s">
        <v>17881</v>
      </c>
      <c r="BW77" t="s">
        <v>17882</v>
      </c>
      <c r="BX77" t="s">
        <v>17691</v>
      </c>
      <c r="BY77" t="s">
        <v>17767</v>
      </c>
      <c r="BZ77" t="str">
        <f>IFERROR(1/(Table2[[#This Row],[parallax/mas]]/1000),"")</f>
        <v/>
      </c>
      <c r="CA77" t="str">
        <f>IFERROR(1/((Table2[[#This Row],[parallax/mas]]+Table2[[#This Row],[tolerance/(mas)]])*0.001),"")</f>
        <v/>
      </c>
      <c r="CB77" t="str">
        <f>IFERROR(1/((Table2[[#This Row],[parallax/mas]]-Table2[[#This Row],[tolerance/(mas)]])*0.001),"")</f>
        <v/>
      </c>
      <c r="CC77" t="str">
        <f>IFERROR((100*Table2[[#This Row],[maximum distance/pc]]/Table2[[#This Row],[distance/pc]]-100),"")</f>
        <v/>
      </c>
      <c r="CD77" t="s">
        <v>16043</v>
      </c>
      <c r="CE77"/>
      <c r="CF77"/>
      <c r="CJ77" t="s">
        <v>586</v>
      </c>
      <c r="CK77"/>
    </row>
    <row r="78" spans="1:89" x14ac:dyDescent="0.25">
      <c r="A78" t="s">
        <v>1002</v>
      </c>
      <c r="B78" t="s">
        <v>999</v>
      </c>
      <c r="C78"/>
      <c r="K78"/>
      <c r="P78"/>
      <c r="Q78"/>
      <c r="U78"/>
      <c r="V78"/>
      <c r="W78"/>
      <c r="X78"/>
      <c r="Y78"/>
      <c r="Z78" t="s">
        <v>1008</v>
      </c>
      <c r="AA78" t="s">
        <v>1009</v>
      </c>
      <c r="AB78">
        <v>76.372600000000006</v>
      </c>
      <c r="AC78">
        <v>1.1718999999999999</v>
      </c>
      <c r="AD78">
        <v>20</v>
      </c>
      <c r="AE78">
        <v>19</v>
      </c>
      <c r="AF78">
        <v>58.343000000000004</v>
      </c>
      <c r="AG78">
        <v>38</v>
      </c>
      <c r="AH78">
        <v>24</v>
      </c>
      <c r="AI78">
        <v>2.16</v>
      </c>
      <c r="AJ78"/>
      <c r="AL78">
        <v>20.100000000000001</v>
      </c>
      <c r="AM78">
        <v>14.3</v>
      </c>
      <c r="AO78">
        <v>1</v>
      </c>
      <c r="AR78">
        <v>26.5</v>
      </c>
      <c r="AS78">
        <v>20</v>
      </c>
      <c r="AU78">
        <v>1</v>
      </c>
      <c r="BB78"/>
      <c r="BC78">
        <v>23</v>
      </c>
      <c r="BD78">
        <v>20</v>
      </c>
      <c r="BE78">
        <v>1</v>
      </c>
      <c r="BF78"/>
      <c r="BG78">
        <v>0.51</v>
      </c>
      <c r="BH78">
        <v>1</v>
      </c>
      <c r="BI78"/>
      <c r="BL78"/>
      <c r="BM78">
        <v>4539</v>
      </c>
      <c r="BN78" t="s">
        <v>16013</v>
      </c>
      <c r="BO78" t="s">
        <v>16142</v>
      </c>
      <c r="BP78">
        <v>1</v>
      </c>
      <c r="BV78" t="s">
        <v>4400</v>
      </c>
      <c r="BW78" t="s">
        <v>4400</v>
      </c>
      <c r="BX78"/>
      <c r="BY78"/>
      <c r="BZ78" t="str">
        <f>IFERROR(1/(Table2[[#This Row],[parallax/mas]]/1000),"")</f>
        <v/>
      </c>
      <c r="CA78" t="str">
        <f>IFERROR(1/((Table2[[#This Row],[parallax/mas]]+Table2[[#This Row],[tolerance/(mas)]])*0.001),"")</f>
        <v/>
      </c>
      <c r="CB78" t="str">
        <f>IFERROR(1/((Table2[[#This Row],[parallax/mas]]-Table2[[#This Row],[tolerance/(mas)]])*0.001),"")</f>
        <v/>
      </c>
      <c r="CC78" t="str">
        <f>IFERROR((100*Table2[[#This Row],[maximum distance/pc]]/Table2[[#This Row],[distance/pc]]-100),"")</f>
        <v/>
      </c>
      <c r="CD78"/>
      <c r="CE78" t="s">
        <v>17773</v>
      </c>
      <c r="CF78"/>
      <c r="CJ78" t="s">
        <v>764</v>
      </c>
      <c r="CK78" t="s">
        <v>16026</v>
      </c>
    </row>
    <row r="79" spans="1:89" x14ac:dyDescent="0.25">
      <c r="A79" t="s">
        <v>1858</v>
      </c>
      <c r="B79" t="s">
        <v>1833</v>
      </c>
      <c r="C79"/>
      <c r="K79"/>
      <c r="P79"/>
      <c r="Q79"/>
      <c r="U79"/>
      <c r="V79"/>
      <c r="W79"/>
      <c r="X79"/>
      <c r="Y79"/>
      <c r="Z79" t="s">
        <v>1891</v>
      </c>
      <c r="AA79" t="s">
        <v>1892</v>
      </c>
      <c r="AB79">
        <v>38.118499999999997</v>
      </c>
      <c r="AC79">
        <v>-25.462599999999998</v>
      </c>
      <c r="AD79">
        <v>20</v>
      </c>
      <c r="AE79">
        <v>31</v>
      </c>
      <c r="AF79">
        <v>33.21</v>
      </c>
      <c r="AG79">
        <v>-7</v>
      </c>
      <c r="AH79">
        <v>5</v>
      </c>
      <c r="AI79">
        <v>17.8</v>
      </c>
      <c r="AJ79"/>
      <c r="AL79">
        <v>14.3</v>
      </c>
      <c r="AM79">
        <v>12.7</v>
      </c>
      <c r="AO79">
        <v>1</v>
      </c>
      <c r="AR79">
        <v>20.6</v>
      </c>
      <c r="AS79">
        <v>19.5</v>
      </c>
      <c r="AU79">
        <v>1</v>
      </c>
      <c r="AX79">
        <v>18.600000000000001</v>
      </c>
      <c r="AY79">
        <v>17.399999999999999</v>
      </c>
      <c r="BA79">
        <v>1</v>
      </c>
      <c r="BB79"/>
      <c r="BC79">
        <v>44</v>
      </c>
      <c r="BD79">
        <v>40</v>
      </c>
      <c r="BE79">
        <v>1</v>
      </c>
      <c r="BF79"/>
      <c r="BG79">
        <v>0.3</v>
      </c>
      <c r="BH79">
        <v>1</v>
      </c>
      <c r="BI79"/>
      <c r="BL79"/>
      <c r="BM79">
        <v>1420</v>
      </c>
      <c r="BN79" t="s">
        <v>16043</v>
      </c>
      <c r="BO79" t="s">
        <v>16142</v>
      </c>
      <c r="BP79">
        <v>1</v>
      </c>
      <c r="BV79" t="s">
        <v>17883</v>
      </c>
      <c r="BW79" t="s">
        <v>17884</v>
      </c>
      <c r="BX79" t="s">
        <v>17748</v>
      </c>
      <c r="BY79" t="s">
        <v>17680</v>
      </c>
      <c r="BZ79" t="str">
        <f>IFERROR(1/(Table2[[#This Row],[parallax/mas]]/1000),"")</f>
        <v/>
      </c>
      <c r="CA79" t="str">
        <f>IFERROR(1/((Table2[[#This Row],[parallax/mas]]+Table2[[#This Row],[tolerance/(mas)]])*0.001),"")</f>
        <v/>
      </c>
      <c r="CB79" t="str">
        <f>IFERROR(1/((Table2[[#This Row],[parallax/mas]]-Table2[[#This Row],[tolerance/(mas)]])*0.001),"")</f>
        <v/>
      </c>
      <c r="CC79" t="str">
        <f>IFERROR((100*Table2[[#This Row],[maximum distance/pc]]/Table2[[#This Row],[distance/pc]]-100),"")</f>
        <v/>
      </c>
      <c r="CD79" t="s">
        <v>16043</v>
      </c>
      <c r="CE79"/>
      <c r="CF79">
        <v>-79</v>
      </c>
      <c r="CG79" t="s">
        <v>30</v>
      </c>
      <c r="CJ79" t="s">
        <v>62</v>
      </c>
      <c r="CK79"/>
    </row>
    <row r="80" spans="1:89" x14ac:dyDescent="0.25">
      <c r="A80" t="s">
        <v>1111</v>
      </c>
      <c r="B80" t="s">
        <v>1093</v>
      </c>
      <c r="C80"/>
      <c r="F80" t="s">
        <v>1155</v>
      </c>
      <c r="K80"/>
      <c r="P80"/>
      <c r="Q80"/>
      <c r="U80"/>
      <c r="V80"/>
      <c r="W80"/>
      <c r="X80"/>
      <c r="Y80"/>
      <c r="Z80" t="s">
        <v>1153</v>
      </c>
      <c r="AA80" t="s">
        <v>1154</v>
      </c>
      <c r="AB80">
        <v>84.997</v>
      </c>
      <c r="AC80">
        <v>4.4885000000000002</v>
      </c>
      <c r="AD80">
        <v>20</v>
      </c>
      <c r="AE80">
        <v>32</v>
      </c>
      <c r="AF80">
        <v>23.216000000000001</v>
      </c>
      <c r="AG80">
        <v>47</v>
      </c>
      <c r="AH80">
        <v>20</v>
      </c>
      <c r="AI80">
        <v>50.41</v>
      </c>
      <c r="AJ80"/>
      <c r="AL80">
        <v>15.15</v>
      </c>
      <c r="AM80">
        <v>10.199999999999999</v>
      </c>
      <c r="AO80">
        <v>1</v>
      </c>
      <c r="AR80">
        <v>25.5</v>
      </c>
      <c r="AS80">
        <v>20.6</v>
      </c>
      <c r="AU80">
        <v>1</v>
      </c>
      <c r="AV80">
        <v>18.66</v>
      </c>
      <c r="AW80">
        <v>19.32</v>
      </c>
      <c r="AX80">
        <v>18.95</v>
      </c>
      <c r="BA80">
        <v>1</v>
      </c>
      <c r="BB80"/>
      <c r="BC80">
        <v>168</v>
      </c>
      <c r="BD80">
        <v>147</v>
      </c>
      <c r="BE80">
        <v>1</v>
      </c>
      <c r="BF80"/>
      <c r="BG80">
        <v>0.4</v>
      </c>
      <c r="BH80">
        <v>1</v>
      </c>
      <c r="BI80"/>
      <c r="BL80"/>
      <c r="BM80">
        <v>493</v>
      </c>
      <c r="BN80" t="s">
        <v>16043</v>
      </c>
      <c r="BO80" t="s">
        <v>16142</v>
      </c>
      <c r="BP80">
        <v>1</v>
      </c>
      <c r="BV80" t="s">
        <v>17885</v>
      </c>
      <c r="BW80" t="s">
        <v>17886</v>
      </c>
      <c r="BX80" t="s">
        <v>17887</v>
      </c>
      <c r="BY80" t="s">
        <v>17821</v>
      </c>
      <c r="BZ80" t="str">
        <f>IFERROR(1/(Table2[[#This Row],[parallax/mas]]/1000),"")</f>
        <v/>
      </c>
      <c r="CA80" t="str">
        <f>IFERROR(1/((Table2[[#This Row],[parallax/mas]]+Table2[[#This Row],[tolerance/(mas)]])*0.001),"")</f>
        <v/>
      </c>
      <c r="CB80" t="str">
        <f>IFERROR(1/((Table2[[#This Row],[parallax/mas]]-Table2[[#This Row],[tolerance/(mas)]])*0.001),"")</f>
        <v/>
      </c>
      <c r="CC80" t="str">
        <f>IFERROR((100*Table2[[#This Row],[maximum distance/pc]]/Table2[[#This Row],[distance/pc]]-100),"")</f>
        <v/>
      </c>
      <c r="CD80" t="s">
        <v>17549</v>
      </c>
      <c r="CE80" t="s">
        <v>17888</v>
      </c>
      <c r="CF80"/>
      <c r="CJ80" t="s">
        <v>764</v>
      </c>
      <c r="CK80"/>
    </row>
    <row r="81" spans="1:89" x14ac:dyDescent="0.25">
      <c r="A81" t="s">
        <v>398</v>
      </c>
      <c r="B81" t="s">
        <v>397</v>
      </c>
      <c r="C81"/>
      <c r="K81"/>
      <c r="P81"/>
      <c r="Q81"/>
      <c r="U81"/>
      <c r="V81"/>
      <c r="W81"/>
      <c r="X81"/>
      <c r="Y81"/>
      <c r="Z81" t="s">
        <v>416</v>
      </c>
      <c r="AA81" t="s">
        <v>417</v>
      </c>
      <c r="AB81">
        <v>59.794600000000003</v>
      </c>
      <c r="AC81">
        <v>-18.729299999999999</v>
      </c>
      <c r="AD81">
        <v>20</v>
      </c>
      <c r="AE81">
        <v>50</v>
      </c>
      <c r="AF81">
        <v>2.0499999999999998</v>
      </c>
      <c r="AG81">
        <v>13</v>
      </c>
      <c r="AH81">
        <v>33</v>
      </c>
      <c r="AI81">
        <v>29.6</v>
      </c>
      <c r="AJ81"/>
      <c r="AL81">
        <v>14.6</v>
      </c>
      <c r="AM81">
        <v>12.8</v>
      </c>
      <c r="AO81">
        <v>1</v>
      </c>
      <c r="AR81">
        <v>24.3</v>
      </c>
      <c r="AS81">
        <v>22.5</v>
      </c>
      <c r="AU81">
        <v>1</v>
      </c>
      <c r="AV81">
        <v>14.55</v>
      </c>
      <c r="AW81">
        <v>15.79</v>
      </c>
      <c r="AX81">
        <v>16.12</v>
      </c>
      <c r="BA81">
        <v>1</v>
      </c>
      <c r="BB81"/>
      <c r="BC81">
        <v>134</v>
      </c>
      <c r="BD81">
        <v>121</v>
      </c>
      <c r="BE81">
        <v>1</v>
      </c>
      <c r="BF81"/>
      <c r="BG81">
        <v>0.82</v>
      </c>
      <c r="BH81">
        <v>1</v>
      </c>
      <c r="BI81"/>
      <c r="BL81"/>
      <c r="BM81">
        <v>1266</v>
      </c>
      <c r="BN81" t="s">
        <v>16043</v>
      </c>
      <c r="BO81" t="s">
        <v>16142</v>
      </c>
      <c r="BP81">
        <v>1</v>
      </c>
      <c r="BV81" t="s">
        <v>17889</v>
      </c>
      <c r="BW81" t="s">
        <v>17890</v>
      </c>
      <c r="BX81" t="s">
        <v>17891</v>
      </c>
      <c r="BY81" t="s">
        <v>17742</v>
      </c>
      <c r="BZ81" t="str">
        <f>IFERROR(1/(Table2[[#This Row],[parallax/mas]]/1000),"")</f>
        <v/>
      </c>
      <c r="CA81" t="str">
        <f>IFERROR(1/((Table2[[#This Row],[parallax/mas]]+Table2[[#This Row],[tolerance/(mas)]])*0.001),"")</f>
        <v/>
      </c>
      <c r="CB81" t="str">
        <f>IFERROR(1/((Table2[[#This Row],[parallax/mas]]-Table2[[#This Row],[tolerance/(mas)]])*0.001),"")</f>
        <v/>
      </c>
      <c r="CC81" t="str">
        <f>IFERROR((100*Table2[[#This Row],[maximum distance/pc]]/Table2[[#This Row],[distance/pc]]-100),"")</f>
        <v/>
      </c>
      <c r="CD81" t="s">
        <v>16043</v>
      </c>
      <c r="CE81"/>
      <c r="CF81">
        <v>32</v>
      </c>
      <c r="CG81" t="s">
        <v>30</v>
      </c>
      <c r="CJ81" t="s">
        <v>402</v>
      </c>
      <c r="CK81"/>
    </row>
    <row r="82" spans="1:89" x14ac:dyDescent="0.25">
      <c r="A82" t="s">
        <v>1313</v>
      </c>
      <c r="B82" t="s">
        <v>1297</v>
      </c>
      <c r="C82"/>
      <c r="K82"/>
      <c r="P82"/>
      <c r="Q82"/>
      <c r="U82"/>
      <c r="V82"/>
      <c r="W82"/>
      <c r="X82"/>
      <c r="Y82"/>
      <c r="Z82" t="s">
        <v>1387</v>
      </c>
      <c r="AA82" t="s">
        <v>1388</v>
      </c>
      <c r="AB82">
        <v>95.256900000000002</v>
      </c>
      <c r="AC82">
        <v>7.8018999999999998</v>
      </c>
      <c r="AD82">
        <v>20</v>
      </c>
      <c r="AE82">
        <v>56</v>
      </c>
      <c r="AF82">
        <v>27.032</v>
      </c>
      <c r="AG82">
        <v>57</v>
      </c>
      <c r="AH82">
        <v>26</v>
      </c>
      <c r="AI82">
        <v>3.05</v>
      </c>
      <c r="AJ82"/>
      <c r="AL82">
        <v>17.399999999999999</v>
      </c>
      <c r="AM82">
        <v>13.7</v>
      </c>
      <c r="AO82">
        <v>1</v>
      </c>
      <c r="AR82">
        <v>26.5</v>
      </c>
      <c r="AS82">
        <v>22.2</v>
      </c>
      <c r="AU82">
        <v>1</v>
      </c>
      <c r="BB82"/>
      <c r="BC82">
        <v>80</v>
      </c>
      <c r="BD82">
        <v>67</v>
      </c>
      <c r="BE82">
        <v>1</v>
      </c>
      <c r="BF82"/>
      <c r="BG82">
        <v>0.76</v>
      </c>
      <c r="BH82">
        <v>1</v>
      </c>
      <c r="BI82"/>
      <c r="BL82"/>
      <c r="BM82">
        <v>1956</v>
      </c>
      <c r="BN82" t="s">
        <v>16013</v>
      </c>
      <c r="BO82" t="s">
        <v>16142</v>
      </c>
      <c r="BP82">
        <v>1</v>
      </c>
      <c r="BV82" t="s">
        <v>4400</v>
      </c>
      <c r="BW82" t="s">
        <v>4400</v>
      </c>
      <c r="BX82"/>
      <c r="BY82"/>
      <c r="BZ82"/>
      <c r="CA82"/>
      <c r="CB82"/>
      <c r="CC82"/>
      <c r="CD82"/>
      <c r="CE82" t="s">
        <v>17892</v>
      </c>
      <c r="CF82"/>
      <c r="CJ82" t="s">
        <v>1315</v>
      </c>
      <c r="CK82" t="s">
        <v>16026</v>
      </c>
    </row>
    <row r="83" spans="1:89" x14ac:dyDescent="0.25">
      <c r="A83" t="s">
        <v>748</v>
      </c>
      <c r="B83" t="s">
        <v>656</v>
      </c>
      <c r="C83"/>
      <c r="K83"/>
      <c r="P83"/>
      <c r="Q83"/>
      <c r="U83"/>
      <c r="V83"/>
      <c r="W83"/>
      <c r="X83"/>
      <c r="Y83"/>
      <c r="Z83" t="s">
        <v>749</v>
      </c>
      <c r="AA83" t="s">
        <v>750</v>
      </c>
      <c r="AB83">
        <v>72.662599999999998</v>
      </c>
      <c r="AC83">
        <v>-17.151900000000001</v>
      </c>
      <c r="AD83">
        <v>21</v>
      </c>
      <c r="AE83">
        <v>16</v>
      </c>
      <c r="AF83">
        <v>52.274000000000001</v>
      </c>
      <c r="AG83">
        <v>24</v>
      </c>
      <c r="AH83">
        <v>8</v>
      </c>
      <c r="AI83">
        <v>51.79</v>
      </c>
      <c r="AJ83"/>
      <c r="AL83">
        <v>12.2</v>
      </c>
      <c r="AM83">
        <v>10</v>
      </c>
      <c r="AO83">
        <v>1</v>
      </c>
      <c r="AR83">
        <v>26.5</v>
      </c>
      <c r="AS83">
        <v>24.3</v>
      </c>
      <c r="AU83">
        <v>1</v>
      </c>
      <c r="AV83">
        <v>15.72</v>
      </c>
      <c r="AW83">
        <v>16.91</v>
      </c>
      <c r="AX83">
        <v>17.11</v>
      </c>
      <c r="BA83">
        <v>1</v>
      </c>
      <c r="BB83"/>
      <c r="BC83">
        <v>871</v>
      </c>
      <c r="BD83">
        <v>791</v>
      </c>
      <c r="BE83">
        <v>1</v>
      </c>
      <c r="BF83"/>
      <c r="BG83">
        <v>0.86</v>
      </c>
      <c r="BH83">
        <v>1</v>
      </c>
      <c r="BI83"/>
      <c r="BL83"/>
      <c r="BM83">
        <v>203</v>
      </c>
      <c r="BN83" t="s">
        <v>16043</v>
      </c>
      <c r="BO83" t="s">
        <v>16142</v>
      </c>
      <c r="BP83">
        <v>1</v>
      </c>
      <c r="BV83" t="s">
        <v>17893</v>
      </c>
      <c r="BW83" t="s">
        <v>17894</v>
      </c>
      <c r="BX83" t="s">
        <v>17895</v>
      </c>
      <c r="BY83" t="s">
        <v>17896</v>
      </c>
      <c r="BZ83">
        <f>IFERROR(1/(Table2[[#This Row],[parallax/mas]]/1000),"")</f>
        <v>5.8247903075489285E-2</v>
      </c>
      <c r="CA83" t="str">
        <f>IFERROR(1/((Table2[[#This Row],[parallax/mas]]+Table2[[#This Row],[tolerance/(mas)]])*0.001),"")</f>
        <v/>
      </c>
      <c r="CB83" t="str">
        <f>IFERROR(1/((Table2[[#This Row],[parallax/mas]]-Table2[[#This Row],[tolerance/(mas)]])*0.001),"")</f>
        <v/>
      </c>
      <c r="CC83" t="str">
        <f>IFERROR((100*Table2[[#This Row],[maximum distance/pc]]/Table2[[#This Row],[distance/pc]]-100),"")</f>
        <v/>
      </c>
      <c r="CD83" t="s">
        <v>17549</v>
      </c>
      <c r="CE83" t="s">
        <v>17897</v>
      </c>
      <c r="CF83">
        <v>18</v>
      </c>
      <c r="CG83" t="s">
        <v>30</v>
      </c>
      <c r="CJ83" t="s">
        <v>586</v>
      </c>
      <c r="CK83"/>
    </row>
    <row r="84" spans="1:89" x14ac:dyDescent="0.25">
      <c r="A84" t="s">
        <v>902</v>
      </c>
      <c r="B84" t="s">
        <v>898</v>
      </c>
      <c r="C84"/>
      <c r="K84"/>
      <c r="P84"/>
      <c r="Q84"/>
      <c r="U84"/>
      <c r="V84"/>
      <c r="W84"/>
      <c r="X84"/>
      <c r="Y84"/>
      <c r="Z84" t="s">
        <v>906</v>
      </c>
      <c r="AA84" t="s">
        <v>907</v>
      </c>
      <c r="AB84">
        <v>81.296000000000006</v>
      </c>
      <c r="AC84">
        <v>-14.912699999999999</v>
      </c>
      <c r="AD84">
        <v>21</v>
      </c>
      <c r="AE84">
        <v>35</v>
      </c>
      <c r="AF84">
        <v>29.38</v>
      </c>
      <c r="AG84">
        <v>31</v>
      </c>
      <c r="AH84">
        <v>41</v>
      </c>
      <c r="AI84">
        <v>45.3</v>
      </c>
      <c r="AJ84"/>
      <c r="AL84">
        <v>16.05</v>
      </c>
      <c r="AM84">
        <v>14.3</v>
      </c>
      <c r="AO84">
        <v>1</v>
      </c>
      <c r="AR84">
        <v>23.9</v>
      </c>
      <c r="AS84">
        <v>22.4</v>
      </c>
      <c r="AU84">
        <v>1</v>
      </c>
      <c r="AV84">
        <v>11.86</v>
      </c>
      <c r="AW84">
        <v>13.04</v>
      </c>
      <c r="AX84">
        <v>13.25</v>
      </c>
      <c r="BA84">
        <v>1</v>
      </c>
      <c r="BB84"/>
      <c r="BC84">
        <v>107</v>
      </c>
      <c r="BD84">
        <v>107</v>
      </c>
      <c r="BE84">
        <v>1</v>
      </c>
      <c r="BF84"/>
      <c r="BG84">
        <v>0.84</v>
      </c>
      <c r="BH84">
        <v>1</v>
      </c>
      <c r="BI84"/>
      <c r="BL84"/>
      <c r="BM84">
        <v>1621</v>
      </c>
      <c r="BN84" t="s">
        <v>16043</v>
      </c>
      <c r="BO84" t="s">
        <v>16142</v>
      </c>
      <c r="BP84">
        <v>1</v>
      </c>
      <c r="BV84" t="s">
        <v>17898</v>
      </c>
      <c r="BW84" t="s">
        <v>17899</v>
      </c>
      <c r="BX84" t="s">
        <v>17869</v>
      </c>
      <c r="BY84" t="s">
        <v>17739</v>
      </c>
      <c r="BZ84" t="str">
        <f>IFERROR(1/(Table2[[#This Row],[parallax/mas]]/1000),"")</f>
        <v/>
      </c>
      <c r="CA84" t="str">
        <f>IFERROR(1/((Table2[[#This Row],[parallax/mas]]+Table2[[#This Row],[tolerance/(mas)]])*0.001),"")</f>
        <v/>
      </c>
      <c r="CB84" t="str">
        <f>IFERROR(1/((Table2[[#This Row],[parallax/mas]]-Table2[[#This Row],[tolerance/(mas)]])*0.001),"")</f>
        <v/>
      </c>
      <c r="CC84" t="str">
        <f>IFERROR((100*Table2[[#This Row],[maximum distance/pc]]/Table2[[#This Row],[distance/pc]]-100),"")</f>
        <v/>
      </c>
      <c r="CD84" t="s">
        <v>16043</v>
      </c>
      <c r="CE84" t="s">
        <v>17900</v>
      </c>
      <c r="CF84">
        <v>17</v>
      </c>
      <c r="CG84" t="s">
        <v>30</v>
      </c>
      <c r="CJ84" t="s">
        <v>764</v>
      </c>
      <c r="CK84"/>
    </row>
    <row r="85" spans="1:89" x14ac:dyDescent="0.25">
      <c r="A85" t="s">
        <v>1306</v>
      </c>
      <c r="B85" t="s">
        <v>1284</v>
      </c>
      <c r="C85"/>
      <c r="F85" t="s">
        <v>1329</v>
      </c>
      <c r="K85"/>
      <c r="P85"/>
      <c r="Q85"/>
      <c r="U85"/>
      <c r="V85"/>
      <c r="W85"/>
      <c r="X85"/>
      <c r="Y85"/>
      <c r="Z85" t="s">
        <v>1330</v>
      </c>
      <c r="AA85" t="s">
        <v>1331</v>
      </c>
      <c r="AB85">
        <v>102.9817</v>
      </c>
      <c r="AC85">
        <v>-2.3218000000000001</v>
      </c>
      <c r="AD85">
        <v>22</v>
      </c>
      <c r="AE85">
        <v>26</v>
      </c>
      <c r="AF85">
        <v>17.27</v>
      </c>
      <c r="AG85">
        <v>54</v>
      </c>
      <c r="AH85">
        <v>49</v>
      </c>
      <c r="AI85">
        <v>38.200000000000003</v>
      </c>
      <c r="AJ85"/>
      <c r="AL85">
        <v>15.75</v>
      </c>
      <c r="AM85">
        <v>11.1</v>
      </c>
      <c r="AO85">
        <v>1</v>
      </c>
      <c r="AR85">
        <v>24.3</v>
      </c>
      <c r="AS85">
        <v>19.600000000000001</v>
      </c>
      <c r="AU85">
        <v>1</v>
      </c>
      <c r="AX85">
        <v>18.399999999999999</v>
      </c>
      <c r="AY85">
        <v>16.3</v>
      </c>
      <c r="BA85">
        <v>1</v>
      </c>
      <c r="BB85"/>
      <c r="BC85">
        <v>121</v>
      </c>
      <c r="BD85">
        <v>60</v>
      </c>
      <c r="BE85">
        <v>1</v>
      </c>
      <c r="BF85"/>
      <c r="BG85">
        <v>0.33</v>
      </c>
      <c r="BH85">
        <v>1</v>
      </c>
      <c r="BI85"/>
      <c r="BL85"/>
      <c r="BM85">
        <v>571</v>
      </c>
      <c r="BN85" t="s">
        <v>16043</v>
      </c>
      <c r="BO85" t="s">
        <v>16142</v>
      </c>
      <c r="BP85">
        <v>1</v>
      </c>
      <c r="BV85" t="s">
        <v>17901</v>
      </c>
      <c r="BW85" t="s">
        <v>17902</v>
      </c>
      <c r="BX85" t="s">
        <v>17903</v>
      </c>
      <c r="BY85" t="s">
        <v>17739</v>
      </c>
      <c r="BZ85" t="str">
        <f>IFERROR(1/(Table2[[#This Row],[parallax/mas]]/1000),"")</f>
        <v/>
      </c>
      <c r="CA85" t="str">
        <f>IFERROR(1/((Table2[[#This Row],[parallax/mas]]+Table2[[#This Row],[tolerance/(mas)]])*0.001),"")</f>
        <v/>
      </c>
      <c r="CB85" t="str">
        <f>IFERROR(1/((Table2[[#This Row],[parallax/mas]]-Table2[[#This Row],[tolerance/(mas)]])*0.001),"")</f>
        <v/>
      </c>
      <c r="CC85" t="str">
        <f>IFERROR((100*Table2[[#This Row],[maximum distance/pc]]/Table2[[#This Row],[distance/pc]]-100),"")</f>
        <v/>
      </c>
      <c r="CD85" t="s">
        <v>16043</v>
      </c>
      <c r="CE85" t="s">
        <v>17900</v>
      </c>
      <c r="CF85"/>
      <c r="CJ85" t="s">
        <v>1117</v>
      </c>
      <c r="CK85"/>
    </row>
    <row r="86" spans="1:89" x14ac:dyDescent="0.25">
      <c r="A86" t="s">
        <v>1255</v>
      </c>
      <c r="B86" t="s">
        <v>1249</v>
      </c>
      <c r="C86"/>
      <c r="K86"/>
      <c r="P86"/>
      <c r="Q86"/>
      <c r="U86"/>
      <c r="V86"/>
      <c r="W86"/>
      <c r="X86"/>
      <c r="Y86"/>
      <c r="Z86" t="s">
        <v>1266</v>
      </c>
      <c r="AA86" t="s">
        <v>1267</v>
      </c>
      <c r="AB86">
        <v>102.82769999999999</v>
      </c>
      <c r="AC86">
        <v>-5.0190000000000001</v>
      </c>
      <c r="AD86">
        <v>22</v>
      </c>
      <c r="AE86">
        <v>34</v>
      </c>
      <c r="AF86">
        <v>45.595999999999997</v>
      </c>
      <c r="AG86">
        <v>52</v>
      </c>
      <c r="AH86">
        <v>26</v>
      </c>
      <c r="AI86">
        <v>6.21</v>
      </c>
      <c r="AJ86"/>
      <c r="AL86">
        <v>15.2</v>
      </c>
      <c r="AM86">
        <v>11.3</v>
      </c>
      <c r="AO86">
        <v>1</v>
      </c>
      <c r="AR86">
        <v>25.2</v>
      </c>
      <c r="AS86">
        <v>20.7</v>
      </c>
      <c r="AU86">
        <v>1</v>
      </c>
      <c r="AX86">
        <v>19.7</v>
      </c>
      <c r="AY86">
        <v>19.600000000000001</v>
      </c>
      <c r="BA86">
        <v>1</v>
      </c>
      <c r="BB86"/>
      <c r="BC86">
        <v>161</v>
      </c>
      <c r="BD86">
        <v>114</v>
      </c>
      <c r="BE86">
        <v>1</v>
      </c>
      <c r="BF86"/>
      <c r="BG86">
        <v>0.53</v>
      </c>
      <c r="BH86">
        <v>1</v>
      </c>
      <c r="BI86"/>
      <c r="BL86"/>
      <c r="BM86">
        <v>683</v>
      </c>
      <c r="BN86" t="s">
        <v>16043</v>
      </c>
      <c r="BO86" t="s">
        <v>16142</v>
      </c>
      <c r="BP86">
        <v>1</v>
      </c>
      <c r="BV86" t="s">
        <v>17904</v>
      </c>
      <c r="BW86" t="s">
        <v>17905</v>
      </c>
      <c r="BX86" t="s">
        <v>17891</v>
      </c>
      <c r="BY86" t="s">
        <v>17749</v>
      </c>
      <c r="BZ86" t="str">
        <f>IFERROR(1/(Table2[[#This Row],[parallax/mas]]/1000),"")</f>
        <v/>
      </c>
      <c r="CA86" t="str">
        <f>IFERROR(1/((Table2[[#This Row],[parallax/mas]]+Table2[[#This Row],[tolerance/(mas)]])*0.001),"")</f>
        <v/>
      </c>
      <c r="CB86" t="str">
        <f>IFERROR(1/((Table2[[#This Row],[parallax/mas]]-Table2[[#This Row],[tolerance/(mas)]])*0.001),"")</f>
        <v/>
      </c>
      <c r="CC86" t="str">
        <f>IFERROR((100*Table2[[#This Row],[maximum distance/pc]]/Table2[[#This Row],[distance/pc]]-100),"")</f>
        <v/>
      </c>
      <c r="CD86" t="s">
        <v>16043</v>
      </c>
      <c r="CE86" t="s">
        <v>17900</v>
      </c>
      <c r="CF86"/>
      <c r="CJ86" t="s">
        <v>1117</v>
      </c>
      <c r="CK86" t="s">
        <v>16023</v>
      </c>
    </row>
    <row r="87" spans="1:89" x14ac:dyDescent="0.25">
      <c r="A87" t="s">
        <v>1310</v>
      </c>
      <c r="B87" t="s">
        <v>1294</v>
      </c>
      <c r="C87"/>
      <c r="K87"/>
      <c r="P87"/>
      <c r="Q87"/>
      <c r="U87"/>
      <c r="V87"/>
      <c r="W87"/>
      <c r="X87"/>
      <c r="Y87"/>
      <c r="Z87" t="s">
        <v>1381</v>
      </c>
      <c r="AA87" t="s">
        <v>1382</v>
      </c>
      <c r="AB87">
        <v>114.0669</v>
      </c>
      <c r="AC87">
        <v>-4.6714000000000002</v>
      </c>
      <c r="AD87">
        <v>23</v>
      </c>
      <c r="AE87">
        <v>45</v>
      </c>
      <c r="AF87">
        <v>47.75</v>
      </c>
      <c r="AG87">
        <v>57</v>
      </c>
      <c r="AH87">
        <v>3</v>
      </c>
      <c r="AI87">
        <v>58.5</v>
      </c>
      <c r="AJ87"/>
      <c r="AL87">
        <v>15.2</v>
      </c>
      <c r="AM87">
        <v>12</v>
      </c>
      <c r="AO87">
        <v>1</v>
      </c>
      <c r="AR87">
        <v>24.4</v>
      </c>
      <c r="AS87">
        <v>21.3</v>
      </c>
      <c r="AU87">
        <v>1</v>
      </c>
      <c r="BB87"/>
      <c r="BC87">
        <v>94</v>
      </c>
      <c r="BD87">
        <v>94</v>
      </c>
      <c r="BE87">
        <v>1</v>
      </c>
      <c r="BF87"/>
      <c r="BG87">
        <v>0.54</v>
      </c>
      <c r="BH87">
        <v>1</v>
      </c>
      <c r="BI87"/>
      <c r="BL87"/>
      <c r="BM87">
        <v>1182</v>
      </c>
      <c r="BN87" t="s">
        <v>16013</v>
      </c>
      <c r="BO87" t="s">
        <v>16142</v>
      </c>
      <c r="BP87">
        <v>1</v>
      </c>
      <c r="BV87" t="s">
        <v>17906</v>
      </c>
      <c r="BW87" t="s">
        <v>17907</v>
      </c>
      <c r="BX87" t="s">
        <v>17873</v>
      </c>
      <c r="BY87" t="s">
        <v>17908</v>
      </c>
      <c r="BZ87" t="str">
        <f>IFERROR(1/(Table2[[#This Row],[parallax/mas]]/1000),"")</f>
        <v/>
      </c>
      <c r="CA87" t="str">
        <f>IFERROR(1/((Table2[[#This Row],[parallax/mas]]+Table2[[#This Row],[tolerance/(mas)]])*0.001),"")</f>
        <v/>
      </c>
      <c r="CB87" t="str">
        <f>IFERROR(1/((Table2[[#This Row],[parallax/mas]]-Table2[[#This Row],[tolerance/(mas)]])*0.001),"")</f>
        <v/>
      </c>
      <c r="CC87" t="str">
        <f>IFERROR((100*Table2[[#This Row],[maximum distance/pc]]/Table2[[#This Row],[distance/pc]]-100),"")</f>
        <v/>
      </c>
      <c r="CD87" t="s">
        <v>17549</v>
      </c>
      <c r="CE87" t="s">
        <v>17909</v>
      </c>
      <c r="CF87">
        <v>-30.5</v>
      </c>
      <c r="CG87" t="s">
        <v>30</v>
      </c>
      <c r="CJ87" t="s">
        <v>1231</v>
      </c>
      <c r="CK87" t="s">
        <v>16026</v>
      </c>
    </row>
    <row r="88" spans="1:89" x14ac:dyDescent="0.25">
      <c r="A88" t="s">
        <v>1305</v>
      </c>
      <c r="B88" t="s">
        <v>1283</v>
      </c>
      <c r="C88"/>
      <c r="K88"/>
      <c r="P88"/>
      <c r="Q88"/>
      <c r="U88"/>
      <c r="V88"/>
      <c r="W88"/>
      <c r="X88"/>
      <c r="Y88"/>
      <c r="Z88" t="s">
        <v>1327</v>
      </c>
      <c r="AA88" t="s">
        <v>1328</v>
      </c>
      <c r="AB88">
        <v>113.6151</v>
      </c>
      <c r="AC88">
        <v>-6.9541000000000004</v>
      </c>
      <c r="AD88">
        <v>23</v>
      </c>
      <c r="AE88">
        <v>46</v>
      </c>
      <c r="AF88">
        <v>46.709000000000003</v>
      </c>
      <c r="AG88">
        <v>54</v>
      </c>
      <c r="AH88">
        <v>44</v>
      </c>
      <c r="AI88">
        <v>37.69</v>
      </c>
      <c r="AJ88"/>
      <c r="AL88">
        <v>17.600000000000001</v>
      </c>
      <c r="AM88">
        <v>14.9</v>
      </c>
      <c r="AO88">
        <v>1</v>
      </c>
      <c r="AR88">
        <v>25.9</v>
      </c>
      <c r="AS88">
        <v>23.2</v>
      </c>
      <c r="AU88">
        <v>1</v>
      </c>
      <c r="AX88">
        <v>19.7</v>
      </c>
      <c r="BA88">
        <v>1</v>
      </c>
      <c r="BB88"/>
      <c r="BC88">
        <v>54</v>
      </c>
      <c r="BD88">
        <v>54</v>
      </c>
      <c r="BE88">
        <v>1</v>
      </c>
      <c r="BF88"/>
      <c r="BG88">
        <v>0.74</v>
      </c>
      <c r="BH88">
        <v>1</v>
      </c>
      <c r="BI88"/>
      <c r="BL88"/>
      <c r="BM88">
        <v>2830</v>
      </c>
      <c r="BN88" t="s">
        <v>16013</v>
      </c>
      <c r="BO88" t="s">
        <v>16142</v>
      </c>
      <c r="BP88">
        <v>1</v>
      </c>
      <c r="BV88" t="s">
        <v>4400</v>
      </c>
      <c r="BW88" t="s">
        <v>4400</v>
      </c>
      <c r="BX88"/>
      <c r="BY88"/>
      <c r="BZ88" t="str">
        <f>IFERROR(1/(Table2[[#This Row],[parallax/mas]]/1000),"")</f>
        <v/>
      </c>
      <c r="CA88" t="str">
        <f>IFERROR(1/((Table2[[#This Row],[parallax/mas]]+Table2[[#This Row],[tolerance/(mas)]])*0.001),"")</f>
        <v/>
      </c>
      <c r="CB88" t="str">
        <f>IFERROR(1/((Table2[[#This Row],[parallax/mas]]-Table2[[#This Row],[tolerance/(mas)]])*0.001),"")</f>
        <v/>
      </c>
      <c r="CC88" t="str">
        <f>IFERROR((100*Table2[[#This Row],[maximum distance/pc]]/Table2[[#This Row],[distance/pc]]-100),"")</f>
        <v/>
      </c>
      <c r="CD88"/>
      <c r="CE88" t="s">
        <v>17773</v>
      </c>
      <c r="CF88"/>
      <c r="CJ88" t="s">
        <v>1231</v>
      </c>
      <c r="CK88" t="s">
        <v>16026</v>
      </c>
    </row>
    <row r="89" spans="1:89" x14ac:dyDescent="0.25">
      <c r="A89" t="s">
        <v>1229</v>
      </c>
      <c r="B89" t="s">
        <v>1225</v>
      </c>
      <c r="C89"/>
      <c r="K89"/>
      <c r="P89"/>
      <c r="Q89"/>
      <c r="U89"/>
      <c r="V89"/>
      <c r="W89"/>
      <c r="X89"/>
      <c r="Y89"/>
      <c r="Z89" t="s">
        <v>1234</v>
      </c>
      <c r="AA89" t="s">
        <v>1235</v>
      </c>
      <c r="AB89">
        <v>112.91379999999999</v>
      </c>
      <c r="AC89">
        <v>-10.229200000000001</v>
      </c>
      <c r="AD89">
        <v>23</v>
      </c>
      <c r="AE89">
        <v>47</v>
      </c>
      <c r="AF89">
        <v>44.02</v>
      </c>
      <c r="AG89">
        <v>51</v>
      </c>
      <c r="AH89">
        <v>23</v>
      </c>
      <c r="AI89">
        <v>56.9</v>
      </c>
      <c r="AJ89"/>
      <c r="AL89">
        <v>14.4</v>
      </c>
      <c r="AM89">
        <v>11</v>
      </c>
      <c r="AO89">
        <v>1</v>
      </c>
      <c r="AR89">
        <v>23.7</v>
      </c>
      <c r="AS89">
        <v>20.3</v>
      </c>
      <c r="AU89">
        <v>1</v>
      </c>
      <c r="AV89">
        <v>17.670000000000002</v>
      </c>
      <c r="AW89">
        <v>18.670000000000002</v>
      </c>
      <c r="AX89">
        <v>18.489999999999998</v>
      </c>
      <c r="BA89">
        <v>1</v>
      </c>
      <c r="BB89"/>
      <c r="BC89">
        <v>147</v>
      </c>
      <c r="BD89">
        <v>114</v>
      </c>
      <c r="BE89">
        <v>1</v>
      </c>
      <c r="BF89"/>
      <c r="BG89">
        <v>0.46</v>
      </c>
      <c r="BH89">
        <v>1</v>
      </c>
      <c r="BI89"/>
      <c r="BL89"/>
      <c r="BM89">
        <v>643</v>
      </c>
      <c r="BN89" t="s">
        <v>16043</v>
      </c>
      <c r="BO89" t="s">
        <v>16142</v>
      </c>
      <c r="BP89">
        <v>1</v>
      </c>
      <c r="BV89" t="s">
        <v>17910</v>
      </c>
      <c r="BW89" t="s">
        <v>17911</v>
      </c>
      <c r="BX89" t="s">
        <v>17912</v>
      </c>
      <c r="BY89" t="s">
        <v>17913</v>
      </c>
      <c r="BZ89" t="str">
        <f>IFERROR(1/(Table2[[#This Row],[parallax/mas]]/1000),"")</f>
        <v/>
      </c>
      <c r="CA89" t="str">
        <f>IFERROR(1/((Table2[[#This Row],[parallax/mas]]+Table2[[#This Row],[tolerance/(mas)]])*0.001),"")</f>
        <v/>
      </c>
      <c r="CB89" t="str">
        <f>IFERROR(1/((Table2[[#This Row],[parallax/mas]]-Table2[[#This Row],[tolerance/(mas)]])*0.001),"")</f>
        <v/>
      </c>
      <c r="CC89" t="str">
        <f>IFERROR((100*Table2[[#This Row],[maximum distance/pc]]/Table2[[#This Row],[distance/pc]]-100),"")</f>
        <v/>
      </c>
      <c r="CD89" t="s">
        <v>16043</v>
      </c>
      <c r="CE89" t="s">
        <v>17900</v>
      </c>
      <c r="CF89"/>
      <c r="CJ89" t="s">
        <v>1231</v>
      </c>
      <c r="CK89"/>
    </row>
    <row r="90" spans="1:89" x14ac:dyDescent="0.25">
      <c r="A90" t="s">
        <v>1604</v>
      </c>
      <c r="B90" t="s">
        <v>1597</v>
      </c>
      <c r="C90"/>
      <c r="K90"/>
      <c r="P90"/>
      <c r="Q90"/>
      <c r="U90"/>
      <c r="V90"/>
      <c r="W90"/>
      <c r="X90"/>
      <c r="Y90"/>
      <c r="Z90" t="s">
        <v>1611</v>
      </c>
      <c r="AA90" t="s">
        <v>1612</v>
      </c>
      <c r="AB90">
        <v>118.7949</v>
      </c>
      <c r="AC90">
        <v>8.2385999999999999</v>
      </c>
      <c r="AD90">
        <v>0</v>
      </c>
      <c r="AE90">
        <v>1</v>
      </c>
      <c r="AF90">
        <v>30.974</v>
      </c>
      <c r="AG90">
        <v>70</v>
      </c>
      <c r="AH90">
        <v>42</v>
      </c>
      <c r="AI90">
        <v>29.93</v>
      </c>
      <c r="AJ90"/>
      <c r="AL90">
        <v>16.7</v>
      </c>
      <c r="AM90">
        <v>13.8</v>
      </c>
      <c r="AO90">
        <v>1</v>
      </c>
      <c r="AR90">
        <v>25.4</v>
      </c>
      <c r="AS90">
        <v>22.1</v>
      </c>
      <c r="AU90">
        <v>1</v>
      </c>
      <c r="BB90"/>
      <c r="BC90">
        <v>70</v>
      </c>
      <c r="BD90">
        <v>70</v>
      </c>
      <c r="BE90">
        <v>1</v>
      </c>
      <c r="BF90"/>
      <c r="BG90">
        <v>0.66</v>
      </c>
      <c r="BH90">
        <v>1</v>
      </c>
      <c r="BI90"/>
      <c r="BL90"/>
      <c r="BM90">
        <v>1956</v>
      </c>
      <c r="BN90" t="s">
        <v>16013</v>
      </c>
      <c r="BO90" t="s">
        <v>16142</v>
      </c>
      <c r="BP90">
        <v>1</v>
      </c>
      <c r="BV90" t="s">
        <v>4400</v>
      </c>
      <c r="BW90" t="s">
        <v>4400</v>
      </c>
      <c r="BX90"/>
      <c r="BY90"/>
      <c r="BZ90" t="str">
        <f>IFERROR(1/(Table2[[#This Row],[parallax/mas]]/1000),"")</f>
        <v/>
      </c>
      <c r="CA90" t="str">
        <f>IFERROR(1/((Table2[[#This Row],[parallax/mas]]+Table2[[#This Row],[tolerance/(mas)]])*0.001),"")</f>
        <v/>
      </c>
      <c r="CB90" t="str">
        <f>IFERROR(1/((Table2[[#This Row],[parallax/mas]]-Table2[[#This Row],[tolerance/(mas)]])*0.001),"")</f>
        <v/>
      </c>
      <c r="CC90" t="str">
        <f>IFERROR((100*Table2[[#This Row],[maximum distance/pc]]/Table2[[#This Row],[distance/pc]]-100),"")</f>
        <v/>
      </c>
      <c r="CD90"/>
      <c r="CE90" t="s">
        <v>17773</v>
      </c>
      <c r="CF90"/>
      <c r="CJ90" t="s">
        <v>1315</v>
      </c>
      <c r="CK90" t="s">
        <v>16026</v>
      </c>
    </row>
    <row r="91" spans="1:89" x14ac:dyDescent="0.25">
      <c r="A91" t="s">
        <v>8773</v>
      </c>
      <c r="B91" t="s">
        <v>5960</v>
      </c>
      <c r="C91"/>
      <c r="K91"/>
      <c r="P91"/>
      <c r="Q91"/>
      <c r="U91"/>
      <c r="V91"/>
      <c r="W91"/>
      <c r="X91"/>
      <c r="Y91"/>
      <c r="Z91" t="s">
        <v>2856</v>
      </c>
      <c r="AA91" t="s">
        <v>2856</v>
      </c>
      <c r="AB91">
        <v>3.3298000000000001</v>
      </c>
      <c r="AC91">
        <v>-0.86960000000000004</v>
      </c>
      <c r="AD91">
        <v>17</v>
      </c>
      <c r="AE91">
        <v>56</v>
      </c>
      <c r="AF91">
        <v>41.555</v>
      </c>
      <c r="AG91">
        <v>-26</v>
      </c>
      <c r="AH91">
        <v>31</v>
      </c>
      <c r="AI91">
        <v>9.6300000000000008</v>
      </c>
      <c r="AJ91"/>
      <c r="BB91"/>
      <c r="BC91"/>
      <c r="BF91"/>
      <c r="BG91"/>
      <c r="BI91"/>
      <c r="BL91"/>
      <c r="BV91" t="s">
        <v>4400</v>
      </c>
      <c r="BW91" t="s">
        <v>4400</v>
      </c>
      <c r="BX91"/>
      <c r="BY91"/>
      <c r="BZ91" t="str">
        <f>IFERROR(1/(Table2[[#This Row],[parallax/mas]]/1000),"")</f>
        <v/>
      </c>
      <c r="CA91" t="str">
        <f>IFERROR(1/((Table2[[#This Row],[parallax/mas]]+Table2[[#This Row],[tolerance/(mas)]])*0.001),"")</f>
        <v/>
      </c>
      <c r="CB91" t="str">
        <f>IFERROR(1/((Table2[[#This Row],[parallax/mas]]-Table2[[#This Row],[tolerance/(mas)]])*0.001),"")</f>
        <v/>
      </c>
      <c r="CC91" t="str">
        <f>IFERROR((100*Table2[[#This Row],[maximum distance/pc]]/Table2[[#This Row],[distance/pc]]-100),"")</f>
        <v/>
      </c>
      <c r="CD91"/>
      <c r="CE91" t="s">
        <v>17914</v>
      </c>
      <c r="CF91"/>
      <c r="CJ91" t="s">
        <v>1999</v>
      </c>
      <c r="CK91"/>
    </row>
    <row r="92" spans="1:89" x14ac:dyDescent="0.25">
      <c r="A92" t="s">
        <v>6518</v>
      </c>
      <c r="B92" t="s">
        <v>6513</v>
      </c>
      <c r="C92"/>
      <c r="K92"/>
      <c r="P92"/>
      <c r="Q92"/>
      <c r="U92"/>
      <c r="V92"/>
      <c r="W92"/>
      <c r="X92"/>
      <c r="Y92"/>
      <c r="Z92" t="s">
        <v>6514</v>
      </c>
      <c r="AA92" t="s">
        <v>2856</v>
      </c>
      <c r="AB92">
        <v>32.661299999999997</v>
      </c>
      <c r="AC92">
        <v>-8.7152999999999992</v>
      </c>
      <c r="AD92">
        <v>19</v>
      </c>
      <c r="AE92">
        <v>22</v>
      </c>
      <c r="AF92">
        <v>1.7649999999999999</v>
      </c>
      <c r="AG92">
        <v>-4</v>
      </c>
      <c r="AH92">
        <v>12</v>
      </c>
      <c r="AI92">
        <v>2.04</v>
      </c>
      <c r="AJ92"/>
      <c r="BB92"/>
      <c r="BC92"/>
      <c r="BF92"/>
      <c r="BG92"/>
      <c r="BI92"/>
      <c r="BL92"/>
      <c r="BV92" t="s">
        <v>4400</v>
      </c>
      <c r="BW92" t="s">
        <v>4400</v>
      </c>
      <c r="BX92"/>
      <c r="BY92"/>
      <c r="BZ92" t="str">
        <f>IFERROR(1/(Table2[[#This Row],[parallax/mas]]/1000),"")</f>
        <v/>
      </c>
      <c r="CA92" t="str">
        <f>IFERROR(1/((Table2[[#This Row],[parallax/mas]]+Table2[[#This Row],[tolerance/(mas)]])*0.001),"")</f>
        <v/>
      </c>
      <c r="CB92" t="str">
        <f>IFERROR(1/((Table2[[#This Row],[parallax/mas]]-Table2[[#This Row],[tolerance/(mas)]])*0.001),"")</f>
        <v/>
      </c>
      <c r="CC92" t="str">
        <f>IFERROR((100*Table2[[#This Row],[maximum distance/pc]]/Table2[[#This Row],[distance/pc]]-100),"")</f>
        <v/>
      </c>
      <c r="CD92"/>
      <c r="CE92" t="s">
        <v>17773</v>
      </c>
      <c r="CF92">
        <v>7250</v>
      </c>
      <c r="CG92" t="s">
        <v>30</v>
      </c>
      <c r="CJ92" t="s">
        <v>62</v>
      </c>
      <c r="CK92"/>
    </row>
    <row r="93" spans="1:89" x14ac:dyDescent="0.25">
      <c r="A93" t="s">
        <v>8018</v>
      </c>
      <c r="B93" t="s">
        <v>8019</v>
      </c>
      <c r="C93"/>
      <c r="K93"/>
      <c r="P93"/>
      <c r="Q93"/>
      <c r="U93"/>
      <c r="V93"/>
      <c r="W93"/>
      <c r="X93"/>
      <c r="Y93"/>
      <c r="Z93" t="s">
        <v>1023</v>
      </c>
      <c r="AA93" t="s">
        <v>1032</v>
      </c>
      <c r="AB93">
        <v>75.696100000000001</v>
      </c>
      <c r="AC93">
        <v>4.3768000000000002</v>
      </c>
      <c r="AD93">
        <v>20</v>
      </c>
      <c r="AE93">
        <v>4</v>
      </c>
      <c r="AF93">
        <v>16.102</v>
      </c>
      <c r="AG93">
        <v>39</v>
      </c>
      <c r="AH93">
        <v>35</v>
      </c>
      <c r="AI93">
        <v>32.89</v>
      </c>
      <c r="AJ93"/>
      <c r="BB93"/>
      <c r="BC93"/>
      <c r="BF93"/>
      <c r="BG93"/>
      <c r="BI93"/>
      <c r="BL93"/>
      <c r="BV93" t="s">
        <v>4400</v>
      </c>
      <c r="BW93" t="s">
        <v>4400</v>
      </c>
      <c r="BX93"/>
      <c r="BY93"/>
      <c r="BZ93" t="str">
        <f>IFERROR(1/(Table2[[#This Row],[parallax/mas]]/1000),"")</f>
        <v/>
      </c>
      <c r="CA93" t="str">
        <f>IFERROR(1/((Table2[[#This Row],[parallax/mas]]+Table2[[#This Row],[tolerance/(mas)]])*0.001),"")</f>
        <v/>
      </c>
      <c r="CB93" t="str">
        <f>IFERROR(1/((Table2[[#This Row],[parallax/mas]]-Table2[[#This Row],[tolerance/(mas)]])*0.001),"")</f>
        <v/>
      </c>
      <c r="CC93" t="str">
        <f>IFERROR((100*Table2[[#This Row],[maximum distance/pc]]/Table2[[#This Row],[distance/pc]]-100),"")</f>
        <v/>
      </c>
      <c r="CD93"/>
      <c r="CE93" t="s">
        <v>17773</v>
      </c>
      <c r="CF93"/>
      <c r="CJ93" t="s">
        <v>764</v>
      </c>
      <c r="CK93"/>
    </row>
    <row r="94" spans="1:89" x14ac:dyDescent="0.25">
      <c r="A94" t="s">
        <v>5956</v>
      </c>
      <c r="B94" t="s">
        <v>5949</v>
      </c>
      <c r="C94"/>
      <c r="K94" t="s">
        <v>16146</v>
      </c>
      <c r="L94">
        <v>4</v>
      </c>
      <c r="P94"/>
      <c r="Q94"/>
      <c r="U94" t="s">
        <v>16039</v>
      </c>
      <c r="V94"/>
      <c r="W94"/>
      <c r="X94"/>
      <c r="Y94" t="s">
        <v>16147</v>
      </c>
      <c r="Z94" t="s">
        <v>5950</v>
      </c>
      <c r="AA94" t="s">
        <v>5951</v>
      </c>
      <c r="AB94">
        <v>44.734299999999998</v>
      </c>
      <c r="AC94">
        <v>0.26079999999999998</v>
      </c>
      <c r="AD94">
        <v>19</v>
      </c>
      <c r="AE94">
        <v>12</v>
      </c>
      <c r="AF94">
        <v>16.100000000000001</v>
      </c>
      <c r="AG94">
        <v>10</v>
      </c>
      <c r="AH94">
        <v>36</v>
      </c>
      <c r="AI94">
        <v>33</v>
      </c>
      <c r="AJ94"/>
      <c r="AM94">
        <v>16</v>
      </c>
      <c r="AO94">
        <v>4</v>
      </c>
      <c r="AS94">
        <v>21.6</v>
      </c>
      <c r="AU94">
        <v>4</v>
      </c>
      <c r="BB94"/>
      <c r="BC94">
        <v>17</v>
      </c>
      <c r="BD94">
        <v>13</v>
      </c>
      <c r="BE94">
        <v>4</v>
      </c>
      <c r="BF94"/>
      <c r="BG94"/>
      <c r="BI94"/>
      <c r="BL94" t="s">
        <v>16041</v>
      </c>
      <c r="BM94">
        <v>4800</v>
      </c>
      <c r="BN94" t="s">
        <v>16043</v>
      </c>
      <c r="BO94" t="s">
        <v>16142</v>
      </c>
      <c r="BP94">
        <v>4</v>
      </c>
      <c r="BV94" t="s">
        <v>4400</v>
      </c>
      <c r="BW94" t="s">
        <v>4400</v>
      </c>
      <c r="BX94"/>
      <c r="BY94"/>
      <c r="BZ94" t="str">
        <f>IFERROR(1/(Table2[[#This Row],[parallax/mas]]/1000),"")</f>
        <v/>
      </c>
      <c r="CA94" t="str">
        <f>IFERROR(1/((Table2[[#This Row],[parallax/mas]]+Table2[[#This Row],[tolerance/(mas)]])*0.001),"")</f>
        <v/>
      </c>
      <c r="CB94" t="str">
        <f>IFERROR(1/((Table2[[#This Row],[parallax/mas]]-Table2[[#This Row],[tolerance/(mas)]])*0.001),"")</f>
        <v/>
      </c>
      <c r="CC94" t="str">
        <f>IFERROR((100*Table2[[#This Row],[maximum distance/pc]]/Table2[[#This Row],[distance/pc]]-100),"")</f>
        <v/>
      </c>
      <c r="CD94"/>
      <c r="CE94" t="s">
        <v>17773</v>
      </c>
      <c r="CF94"/>
      <c r="CJ94" t="s">
        <v>62</v>
      </c>
      <c r="CK94" t="s">
        <v>16149</v>
      </c>
    </row>
    <row r="95" spans="1:89" x14ac:dyDescent="0.25">
      <c r="A95" t="s">
        <v>5957</v>
      </c>
      <c r="B95" t="s">
        <v>5955</v>
      </c>
      <c r="C95"/>
      <c r="K95" t="s">
        <v>16146</v>
      </c>
      <c r="L95">
        <v>4</v>
      </c>
      <c r="P95"/>
      <c r="Q95"/>
      <c r="U95" t="s">
        <v>16039</v>
      </c>
      <c r="V95"/>
      <c r="W95"/>
      <c r="X95"/>
      <c r="Y95" t="s">
        <v>16148</v>
      </c>
      <c r="Z95" t="s">
        <v>5958</v>
      </c>
      <c r="AA95" t="s">
        <v>5959</v>
      </c>
      <c r="AB95">
        <v>44.932000000000002</v>
      </c>
      <c r="AC95">
        <v>-1.06E-2</v>
      </c>
      <c r="AD95">
        <v>19</v>
      </c>
      <c r="AE95">
        <v>13</v>
      </c>
      <c r="AF95">
        <v>37.200000000000003</v>
      </c>
      <c r="AG95">
        <v>10</v>
      </c>
      <c r="AH95">
        <v>39</v>
      </c>
      <c r="AI95">
        <v>31</v>
      </c>
      <c r="AJ95"/>
      <c r="AM95">
        <v>17</v>
      </c>
      <c r="AO95">
        <v>4</v>
      </c>
      <c r="AS95">
        <v>23.8</v>
      </c>
      <c r="AU95">
        <v>4</v>
      </c>
      <c r="BB95"/>
      <c r="BC95">
        <v>34</v>
      </c>
      <c r="BD95">
        <v>18</v>
      </c>
      <c r="BE95">
        <v>4</v>
      </c>
      <c r="BF95"/>
      <c r="BG95"/>
      <c r="BI95"/>
      <c r="BL95" t="s">
        <v>16041</v>
      </c>
      <c r="BM95">
        <v>4800</v>
      </c>
      <c r="BN95" t="s">
        <v>16043</v>
      </c>
      <c r="BO95" t="s">
        <v>16142</v>
      </c>
      <c r="BP95">
        <v>4</v>
      </c>
      <c r="BV95" t="s">
        <v>4400</v>
      </c>
      <c r="BW95" t="s">
        <v>4400</v>
      </c>
      <c r="BX95"/>
      <c r="BY95"/>
      <c r="BZ95" t="str">
        <f>IFERROR(1/(Table2[[#This Row],[parallax/mas]]/1000),"")</f>
        <v/>
      </c>
      <c r="CA95" t="str">
        <f>IFERROR(1/((Table2[[#This Row],[parallax/mas]]+Table2[[#This Row],[tolerance/(mas)]])*0.001),"")</f>
        <v/>
      </c>
      <c r="CB95" t="str">
        <f>IFERROR(1/((Table2[[#This Row],[parallax/mas]]-Table2[[#This Row],[tolerance/(mas)]])*0.001),"")</f>
        <v/>
      </c>
      <c r="CC95" t="str">
        <f>IFERROR((100*Table2[[#This Row],[maximum distance/pc]]/Table2[[#This Row],[distance/pc]]-100),"")</f>
        <v/>
      </c>
      <c r="CD95"/>
      <c r="CE95" t="s">
        <v>17773</v>
      </c>
      <c r="CF95"/>
      <c r="CJ95" t="s">
        <v>62</v>
      </c>
      <c r="CK95" t="s">
        <v>16149</v>
      </c>
    </row>
    <row r="96" spans="1:89" x14ac:dyDescent="0.25">
      <c r="A96" t="s">
        <v>11210</v>
      </c>
      <c r="B96" t="s">
        <v>11209</v>
      </c>
      <c r="C96"/>
      <c r="F96" t="s">
        <v>11211</v>
      </c>
      <c r="K96"/>
      <c r="P96"/>
      <c r="Q96"/>
      <c r="U96"/>
      <c r="V96"/>
      <c r="W96"/>
      <c r="X96"/>
      <c r="Y96"/>
      <c r="Z96" t="s">
        <v>11212</v>
      </c>
      <c r="AA96" t="s">
        <v>11213</v>
      </c>
      <c r="AB96">
        <v>6.8437000000000001</v>
      </c>
      <c r="AC96">
        <v>-8.6683000000000003</v>
      </c>
      <c r="AD96">
        <v>18</v>
      </c>
      <c r="AE96">
        <v>34</v>
      </c>
      <c r="AF96">
        <v>55.26</v>
      </c>
      <c r="AG96">
        <v>-27</v>
      </c>
      <c r="AH96">
        <v>6</v>
      </c>
      <c r="AI96">
        <v>19.5</v>
      </c>
      <c r="AJ96"/>
      <c r="BB96"/>
      <c r="BC96">
        <v>14</v>
      </c>
      <c r="BD96">
        <v>12.5</v>
      </c>
      <c r="BE96">
        <v>5</v>
      </c>
      <c r="BF96"/>
      <c r="BG96"/>
      <c r="BI96"/>
      <c r="BL96"/>
      <c r="BV96" t="s">
        <v>4400</v>
      </c>
      <c r="BW96" t="s">
        <v>4400</v>
      </c>
      <c r="BX96"/>
      <c r="BY96"/>
      <c r="BZ96" t="str">
        <f>IFERROR(1/(Table2[[#This Row],[parallax/mas]]/1000),"")</f>
        <v/>
      </c>
      <c r="CA96" t="str">
        <f>IFERROR(1/((Table2[[#This Row],[parallax/mas]]+Table2[[#This Row],[tolerance/(mas)]])*0.001),"")</f>
        <v/>
      </c>
      <c r="CB96" t="str">
        <f>IFERROR(1/((Table2[[#This Row],[parallax/mas]]-Table2[[#This Row],[tolerance/(mas)]])*0.001),"")</f>
        <v/>
      </c>
      <c r="CC96" t="str">
        <f>IFERROR((100*Table2[[#This Row],[maximum distance/pc]]/Table2[[#This Row],[distance/pc]]-100),"")</f>
        <v/>
      </c>
      <c r="CD96"/>
      <c r="CE96" t="s">
        <v>17773</v>
      </c>
      <c r="CF96">
        <v>72</v>
      </c>
      <c r="CG96" t="s">
        <v>30</v>
      </c>
      <c r="CJ96" t="s">
        <v>1999</v>
      </c>
      <c r="CK96"/>
    </row>
    <row r="97" spans="1:89" x14ac:dyDescent="0.25">
      <c r="A97" t="s">
        <v>3229</v>
      </c>
      <c r="B97" t="s">
        <v>3222</v>
      </c>
      <c r="C97"/>
      <c r="K97"/>
      <c r="P97"/>
      <c r="Q97"/>
      <c r="U97"/>
      <c r="V97"/>
      <c r="W97"/>
      <c r="X97"/>
      <c r="Y97"/>
      <c r="Z97" t="s">
        <v>3235</v>
      </c>
      <c r="AA97" t="s">
        <v>3236</v>
      </c>
      <c r="AB97">
        <v>358.53030000000001</v>
      </c>
      <c r="AC97">
        <v>3.7073999999999998</v>
      </c>
      <c r="AD97">
        <v>17</v>
      </c>
      <c r="AE97">
        <v>27</v>
      </c>
      <c r="AF97">
        <v>47.063000000000002</v>
      </c>
      <c r="AG97">
        <v>-28</v>
      </c>
      <c r="AH97">
        <v>11</v>
      </c>
      <c r="AI97">
        <v>0.76</v>
      </c>
      <c r="AJ97"/>
      <c r="BB97"/>
      <c r="BC97"/>
      <c r="BF97"/>
      <c r="BG97"/>
      <c r="BI97"/>
      <c r="BL97"/>
      <c r="BV97" t="s">
        <v>4400</v>
      </c>
      <c r="BW97" t="s">
        <v>4400</v>
      </c>
      <c r="BX97"/>
      <c r="BY97"/>
      <c r="BZ97" t="str">
        <f>IFERROR(1/(Table2[[#This Row],[parallax/mas]]/1000),"")</f>
        <v/>
      </c>
      <c r="CA97" t="str">
        <f>IFERROR(1/((Table2[[#This Row],[parallax/mas]]+Table2[[#This Row],[tolerance/(mas)]])*0.001),"")</f>
        <v/>
      </c>
      <c r="CB97" t="str">
        <f>IFERROR(1/((Table2[[#This Row],[parallax/mas]]-Table2[[#This Row],[tolerance/(mas)]])*0.001),"")</f>
        <v/>
      </c>
      <c r="CC97" t="str">
        <f>IFERROR((100*Table2[[#This Row],[maximum distance/pc]]/Table2[[#This Row],[distance/pc]]-100),"")</f>
        <v/>
      </c>
      <c r="CD97"/>
      <c r="CE97" t="s">
        <v>17773</v>
      </c>
      <c r="CF97">
        <v>-168</v>
      </c>
      <c r="CG97" t="s">
        <v>30</v>
      </c>
      <c r="CJ97" t="s">
        <v>63</v>
      </c>
      <c r="CK97"/>
    </row>
    <row r="98" spans="1:89" x14ac:dyDescent="0.25">
      <c r="A98" t="s">
        <v>3121</v>
      </c>
      <c r="B98" t="s">
        <v>3120</v>
      </c>
      <c r="C98"/>
      <c r="F98" t="s">
        <v>3123</v>
      </c>
      <c r="G98" t="s">
        <v>6217</v>
      </c>
      <c r="K98"/>
      <c r="P98"/>
      <c r="Q98"/>
      <c r="U98"/>
      <c r="V98"/>
      <c r="W98"/>
      <c r="X98"/>
      <c r="Y98"/>
      <c r="Z98" t="s">
        <v>3122</v>
      </c>
      <c r="AA98" t="s">
        <v>3103</v>
      </c>
      <c r="AB98">
        <v>359.39699999999999</v>
      </c>
      <c r="AC98">
        <v>3.6274000000000002</v>
      </c>
      <c r="AD98">
        <v>17</v>
      </c>
      <c r="AE98">
        <v>30</v>
      </c>
      <c r="AF98">
        <v>14.45</v>
      </c>
      <c r="AG98">
        <v>-27</v>
      </c>
      <c r="AH98">
        <v>30</v>
      </c>
      <c r="AI98">
        <v>20.100000000000001</v>
      </c>
      <c r="AJ98"/>
      <c r="BB98"/>
      <c r="BC98"/>
      <c r="BF98"/>
      <c r="BG98"/>
      <c r="BI98"/>
      <c r="BL98"/>
      <c r="BV98" t="s">
        <v>4400</v>
      </c>
      <c r="BW98" t="s">
        <v>4400</v>
      </c>
      <c r="BX98"/>
      <c r="BY98"/>
      <c r="BZ98" t="str">
        <f>IFERROR(1/(Table2[[#This Row],[parallax/mas]]/1000),"")</f>
        <v/>
      </c>
      <c r="CA98" t="str">
        <f>IFERROR(1/((Table2[[#This Row],[parallax/mas]]+Table2[[#This Row],[tolerance/(mas)]])*0.001),"")</f>
        <v/>
      </c>
      <c r="CB98" t="str">
        <f>IFERROR(1/((Table2[[#This Row],[parallax/mas]]-Table2[[#This Row],[tolerance/(mas)]])*0.001),"")</f>
        <v/>
      </c>
      <c r="CC98" t="str">
        <f>IFERROR((100*Table2[[#This Row],[maximum distance/pc]]/Table2[[#This Row],[distance/pc]]-100),"")</f>
        <v/>
      </c>
      <c r="CD98"/>
      <c r="CE98" t="s">
        <v>17773</v>
      </c>
      <c r="CF98">
        <v>-49</v>
      </c>
      <c r="CG98" t="s">
        <v>30</v>
      </c>
      <c r="CJ98" t="s">
        <v>63</v>
      </c>
      <c r="CK98"/>
    </row>
    <row r="99" spans="1:89" x14ac:dyDescent="0.25">
      <c r="A99" t="s">
        <v>3318</v>
      </c>
      <c r="B99" t="s">
        <v>3310</v>
      </c>
      <c r="C99"/>
      <c r="K99"/>
      <c r="P99"/>
      <c r="Q99"/>
      <c r="U99"/>
      <c r="V99"/>
      <c r="W99"/>
      <c r="X99"/>
      <c r="Y99"/>
      <c r="Z99" t="s">
        <v>3329</v>
      </c>
      <c r="AA99" t="s">
        <v>3330</v>
      </c>
      <c r="AB99">
        <v>358.51369999999997</v>
      </c>
      <c r="AC99">
        <v>2.9790000000000001</v>
      </c>
      <c r="AD99">
        <v>17</v>
      </c>
      <c r="AE99">
        <v>30</v>
      </c>
      <c r="AF99">
        <v>30.44</v>
      </c>
      <c r="AG99">
        <v>-28</v>
      </c>
      <c r="AH99">
        <v>35</v>
      </c>
      <c r="AI99">
        <v>54.9</v>
      </c>
      <c r="AJ99"/>
      <c r="BB99"/>
      <c r="BC99"/>
      <c r="BF99"/>
      <c r="BG99"/>
      <c r="BI99"/>
      <c r="BL99"/>
      <c r="BV99" t="s">
        <v>17915</v>
      </c>
      <c r="BW99" t="s">
        <v>17916</v>
      </c>
      <c r="BX99" t="s">
        <v>17874</v>
      </c>
      <c r="BY99" t="s">
        <v>17917</v>
      </c>
      <c r="BZ99">
        <f>IFERROR(1/(Table2[[#This Row],[parallax/mas]]/1000),"")</f>
        <v>2.2380376885546751E-2</v>
      </c>
      <c r="CA99" t="str">
        <f>IFERROR(1/((Table2[[#This Row],[parallax/mas]]+Table2[[#This Row],[tolerance/(mas)]])*0.001),"")</f>
        <v/>
      </c>
      <c r="CB99" t="str">
        <f>IFERROR(1/((Table2[[#This Row],[parallax/mas]]-Table2[[#This Row],[tolerance/(mas)]])*0.001),"")</f>
        <v/>
      </c>
      <c r="CC99" t="str">
        <f>IFERROR((100*Table2[[#This Row],[maximum distance/pc]]/Table2[[#This Row],[distance/pc]]-100),"")</f>
        <v/>
      </c>
      <c r="CD99" t="s">
        <v>16043</v>
      </c>
      <c r="CE99"/>
      <c r="CF99"/>
      <c r="CJ99" t="s">
        <v>63</v>
      </c>
      <c r="CK99"/>
    </row>
    <row r="100" spans="1:89" x14ac:dyDescent="0.25">
      <c r="A100" t="s">
        <v>3230</v>
      </c>
      <c r="B100" t="s">
        <v>3228</v>
      </c>
      <c r="C100"/>
      <c r="K100"/>
      <c r="P100"/>
      <c r="Q100"/>
      <c r="U100"/>
      <c r="V100"/>
      <c r="W100"/>
      <c r="X100"/>
      <c r="Y100"/>
      <c r="Z100" t="s">
        <v>3252</v>
      </c>
      <c r="AA100" t="s">
        <v>3253</v>
      </c>
      <c r="AB100">
        <v>359.03870000000001</v>
      </c>
      <c r="AC100">
        <v>2.8300999999999998</v>
      </c>
      <c r="AD100">
        <v>17</v>
      </c>
      <c r="AE100">
        <v>32</v>
      </c>
      <c r="AF100">
        <v>22.67</v>
      </c>
      <c r="AG100">
        <v>-28</v>
      </c>
      <c r="AH100">
        <v>14</v>
      </c>
      <c r="AI100">
        <v>27.32</v>
      </c>
      <c r="AJ100"/>
      <c r="BB100"/>
      <c r="BC100"/>
      <c r="BF100"/>
      <c r="BG100"/>
      <c r="BI100"/>
      <c r="BL100"/>
      <c r="BV100" t="s">
        <v>4400</v>
      </c>
      <c r="BW100" t="s">
        <v>4400</v>
      </c>
      <c r="BX100"/>
      <c r="BY100"/>
      <c r="BZ100" t="str">
        <f>IFERROR(1/(Table2[[#This Row],[parallax/mas]]/1000),"")</f>
        <v/>
      </c>
      <c r="CA100" t="str">
        <f>IFERROR(1/((Table2[[#This Row],[parallax/mas]]+Table2[[#This Row],[tolerance/(mas)]])*0.001),"")</f>
        <v/>
      </c>
      <c r="CB100" t="str">
        <f>IFERROR(1/((Table2[[#This Row],[parallax/mas]]-Table2[[#This Row],[tolerance/(mas)]])*0.001),"")</f>
        <v/>
      </c>
      <c r="CC100" t="str">
        <f>IFERROR((100*Table2[[#This Row],[maximum distance/pc]]/Table2[[#This Row],[distance/pc]]-100),"")</f>
        <v/>
      </c>
      <c r="CD100"/>
      <c r="CE100" t="s">
        <v>17773</v>
      </c>
      <c r="CF100">
        <v>-262</v>
      </c>
      <c r="CG100" t="s">
        <v>30</v>
      </c>
      <c r="CJ100" t="s">
        <v>63</v>
      </c>
      <c r="CK100"/>
    </row>
    <row r="101" spans="1:89" x14ac:dyDescent="0.25">
      <c r="A101" t="s">
        <v>3632</v>
      </c>
      <c r="B101" t="s">
        <v>3629</v>
      </c>
      <c r="C101"/>
      <c r="K101"/>
      <c r="P101"/>
      <c r="Q101"/>
      <c r="U101"/>
      <c r="V101"/>
      <c r="W101"/>
      <c r="X101"/>
      <c r="Y101"/>
      <c r="Z101" t="s">
        <v>3641</v>
      </c>
      <c r="AA101" t="s">
        <v>3642</v>
      </c>
      <c r="AB101">
        <v>357.29860000000002</v>
      </c>
      <c r="AC101">
        <v>1.4663999999999999</v>
      </c>
      <c r="AD101">
        <v>17</v>
      </c>
      <c r="AE101">
        <v>33</v>
      </c>
      <c r="AF101">
        <v>16.905999999999999</v>
      </c>
      <c r="AG101">
        <v>-30</v>
      </c>
      <c r="AH101">
        <v>26</v>
      </c>
      <c r="AI101">
        <v>30.74</v>
      </c>
      <c r="AJ101"/>
      <c r="BB101"/>
      <c r="BC101"/>
      <c r="BF101"/>
      <c r="BG101"/>
      <c r="BI101"/>
      <c r="BL101"/>
      <c r="BV101" t="s">
        <v>4400</v>
      </c>
      <c r="BW101" t="s">
        <v>4400</v>
      </c>
      <c r="BX101"/>
      <c r="BY101"/>
      <c r="BZ101" t="str">
        <f>IFERROR(1/(Table2[[#This Row],[parallax/mas]]/1000),"")</f>
        <v/>
      </c>
      <c r="CA101" t="str">
        <f>IFERROR(1/((Table2[[#This Row],[parallax/mas]]+Table2[[#This Row],[tolerance/(mas)]])*0.001),"")</f>
        <v/>
      </c>
      <c r="CB101" t="str">
        <f>IFERROR(1/((Table2[[#This Row],[parallax/mas]]-Table2[[#This Row],[tolerance/(mas)]])*0.001),"")</f>
        <v/>
      </c>
      <c r="CC101" t="str">
        <f>IFERROR((100*Table2[[#This Row],[maximum distance/pc]]/Table2[[#This Row],[distance/pc]]-100),"")</f>
        <v/>
      </c>
      <c r="CD101"/>
      <c r="CE101" t="s">
        <v>17918</v>
      </c>
      <c r="CF101">
        <v>-30</v>
      </c>
      <c r="CG101" t="s">
        <v>30</v>
      </c>
      <c r="CJ101" t="s">
        <v>3184</v>
      </c>
      <c r="CK101"/>
    </row>
    <row r="102" spans="1:89" x14ac:dyDescent="0.25">
      <c r="A102" t="s">
        <v>3178</v>
      </c>
      <c r="B102" t="s">
        <v>3171</v>
      </c>
      <c r="C102"/>
      <c r="K102"/>
      <c r="P102"/>
      <c r="Q102"/>
      <c r="U102"/>
      <c r="V102"/>
      <c r="W102"/>
      <c r="X102"/>
      <c r="Y102"/>
      <c r="Z102" t="s">
        <v>3197</v>
      </c>
      <c r="AA102" t="s">
        <v>3198</v>
      </c>
      <c r="AB102">
        <v>359.51920000000001</v>
      </c>
      <c r="AC102">
        <v>2.6539000000000001</v>
      </c>
      <c r="AD102">
        <v>17</v>
      </c>
      <c r="AE102">
        <v>34</v>
      </c>
      <c r="AF102">
        <v>13.819000000000001</v>
      </c>
      <c r="AG102">
        <v>-27</v>
      </c>
      <c r="AH102">
        <v>56</v>
      </c>
      <c r="AI102">
        <v>0.95</v>
      </c>
      <c r="AJ102"/>
      <c r="BB102"/>
      <c r="BC102"/>
      <c r="BF102"/>
      <c r="BG102"/>
      <c r="BI102"/>
      <c r="BL102"/>
      <c r="BV102" t="s">
        <v>4400</v>
      </c>
      <c r="BW102" t="s">
        <v>4400</v>
      </c>
      <c r="BX102"/>
      <c r="BY102"/>
      <c r="BZ102" t="str">
        <f>IFERROR(1/(Table2[[#This Row],[parallax/mas]]/1000),"")</f>
        <v/>
      </c>
      <c r="CA102" t="str">
        <f>IFERROR(1/((Table2[[#This Row],[parallax/mas]]+Table2[[#This Row],[tolerance/(mas)]])*0.001),"")</f>
        <v/>
      </c>
      <c r="CB102" t="str">
        <f>IFERROR(1/((Table2[[#This Row],[parallax/mas]]-Table2[[#This Row],[tolerance/(mas)]])*0.001),"")</f>
        <v/>
      </c>
      <c r="CC102" t="str">
        <f>IFERROR((100*Table2[[#This Row],[maximum distance/pc]]/Table2[[#This Row],[distance/pc]]-100),"")</f>
        <v/>
      </c>
      <c r="CD102"/>
      <c r="CE102" t="s">
        <v>17773</v>
      </c>
      <c r="CF102">
        <v>97.5</v>
      </c>
      <c r="CG102" t="s">
        <v>30</v>
      </c>
      <c r="CJ102" t="s">
        <v>63</v>
      </c>
      <c r="CK102"/>
    </row>
    <row r="103" spans="1:89" x14ac:dyDescent="0.25">
      <c r="A103" t="s">
        <v>3111</v>
      </c>
      <c r="B103" t="s">
        <v>3109</v>
      </c>
      <c r="C103"/>
      <c r="K103"/>
      <c r="P103"/>
      <c r="Q103"/>
      <c r="U103"/>
      <c r="V103"/>
      <c r="W103"/>
      <c r="X103"/>
      <c r="Y103"/>
      <c r="Z103" t="s">
        <v>3110</v>
      </c>
      <c r="AA103" t="s">
        <v>3101</v>
      </c>
      <c r="AB103">
        <v>0.13020000000000001</v>
      </c>
      <c r="AC103">
        <v>2.6871999999999998</v>
      </c>
      <c r="AD103">
        <v>17</v>
      </c>
      <c r="AE103">
        <v>35</v>
      </c>
      <c r="AF103">
        <v>35.503</v>
      </c>
      <c r="AG103">
        <v>-27</v>
      </c>
      <c r="AH103">
        <v>24</v>
      </c>
      <c r="AI103">
        <v>6.49</v>
      </c>
      <c r="AJ103"/>
      <c r="BB103"/>
      <c r="BC103"/>
      <c r="BF103"/>
      <c r="BG103"/>
      <c r="BI103"/>
      <c r="BL103"/>
      <c r="BV103" t="s">
        <v>17919</v>
      </c>
      <c r="BW103" t="s">
        <v>17920</v>
      </c>
      <c r="BX103" t="s">
        <v>17687</v>
      </c>
      <c r="BY103" t="s">
        <v>17829</v>
      </c>
      <c r="BZ103" t="str">
        <f>IFERROR(1/(Table2[[#This Row],[parallax/mas]]/1000),"")</f>
        <v/>
      </c>
      <c r="CA103" t="str">
        <f>IFERROR(1/((Table2[[#This Row],[parallax/mas]]+Table2[[#This Row],[tolerance/(mas)]])*0.001),"")</f>
        <v/>
      </c>
      <c r="CB103" t="str">
        <f>IFERROR(1/((Table2[[#This Row],[parallax/mas]]-Table2[[#This Row],[tolerance/(mas)]])*0.001),"")</f>
        <v/>
      </c>
      <c r="CC103" t="str">
        <f>IFERROR((100*Table2[[#This Row],[maximum distance/pc]]/Table2[[#This Row],[distance/pc]]-100),"")</f>
        <v/>
      </c>
      <c r="CD103" t="s">
        <v>16043</v>
      </c>
      <c r="CE103"/>
      <c r="CF103"/>
      <c r="CJ103" t="s">
        <v>63</v>
      </c>
      <c r="CK103"/>
    </row>
    <row r="104" spans="1:89" x14ac:dyDescent="0.25">
      <c r="A104" t="s">
        <v>3177</v>
      </c>
      <c r="B104" t="s">
        <v>3168</v>
      </c>
      <c r="C104"/>
      <c r="K104"/>
      <c r="P104"/>
      <c r="Q104"/>
      <c r="U104"/>
      <c r="V104"/>
      <c r="W104"/>
      <c r="X104"/>
      <c r="Y104"/>
      <c r="Z104" t="s">
        <v>3185</v>
      </c>
      <c r="AA104" t="s">
        <v>3186</v>
      </c>
      <c r="AB104">
        <v>359.69150000000002</v>
      </c>
      <c r="AC104">
        <v>2.2382</v>
      </c>
      <c r="AD104">
        <v>17</v>
      </c>
      <c r="AE104">
        <v>36</v>
      </c>
      <c r="AF104">
        <v>14.178000000000001</v>
      </c>
      <c r="AG104">
        <v>-28</v>
      </c>
      <c r="AH104">
        <v>0</v>
      </c>
      <c r="AI104">
        <v>46.33</v>
      </c>
      <c r="AJ104"/>
      <c r="BB104"/>
      <c r="BC104"/>
      <c r="BF104"/>
      <c r="BG104"/>
      <c r="BI104"/>
      <c r="BL104"/>
      <c r="BV104" t="s">
        <v>17921</v>
      </c>
      <c r="BW104" t="s">
        <v>17922</v>
      </c>
      <c r="BX104" t="s">
        <v>17923</v>
      </c>
      <c r="BY104" t="s">
        <v>17924</v>
      </c>
      <c r="BZ104">
        <f>IFERROR(1/(Table2[[#This Row],[parallax/mas]]/1000),"")</f>
        <v>2.2425044289462469E-2</v>
      </c>
      <c r="CA104" t="str">
        <f>IFERROR(1/((Table2[[#This Row],[parallax/mas]]+Table2[[#This Row],[tolerance/(mas)]])*0.001),"")</f>
        <v/>
      </c>
      <c r="CB104" t="str">
        <f>IFERROR(1/((Table2[[#This Row],[parallax/mas]]-Table2[[#This Row],[tolerance/(mas)]])*0.001),"")</f>
        <v/>
      </c>
      <c r="CC104" t="str">
        <f>IFERROR((100*Table2[[#This Row],[maximum distance/pc]]/Table2[[#This Row],[distance/pc]]-100),"")</f>
        <v/>
      </c>
      <c r="CD104" t="s">
        <v>17549</v>
      </c>
      <c r="CE104"/>
      <c r="CF104"/>
      <c r="CJ104" t="s">
        <v>63</v>
      </c>
      <c r="CK104"/>
    </row>
    <row r="105" spans="1:89" s="7" customFormat="1" x14ac:dyDescent="0.25">
      <c r="A105" t="s">
        <v>3811</v>
      </c>
      <c r="B105" t="s">
        <v>3803</v>
      </c>
      <c r="C105"/>
      <c r="D105"/>
      <c r="E105"/>
      <c r="F105"/>
      <c r="G105"/>
      <c r="H105"/>
      <c r="I105"/>
      <c r="J105"/>
      <c r="K105"/>
      <c r="L105"/>
      <c r="M105"/>
      <c r="N105"/>
      <c r="O105"/>
      <c r="P105"/>
      <c r="Q105"/>
      <c r="R105"/>
      <c r="S105"/>
      <c r="T105"/>
      <c r="U105"/>
      <c r="V105"/>
      <c r="W105"/>
      <c r="X105"/>
      <c r="Y105"/>
      <c r="Z105" t="s">
        <v>3849</v>
      </c>
      <c r="AA105" t="s">
        <v>3850</v>
      </c>
      <c r="AB105">
        <v>358.01</v>
      </c>
      <c r="AC105">
        <v>-2.7370000000000001</v>
      </c>
      <c r="AD105">
        <v>17</v>
      </c>
      <c r="AE105">
        <v>51</v>
      </c>
      <c r="AF105">
        <v>45.290999999999997</v>
      </c>
      <c r="AG105">
        <v>-32</v>
      </c>
      <c r="AH105">
        <v>3</v>
      </c>
      <c r="AI105">
        <v>3.9</v>
      </c>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t="s">
        <v>17925</v>
      </c>
      <c r="BW105" t="s">
        <v>17926</v>
      </c>
      <c r="BX105" t="s">
        <v>17680</v>
      </c>
      <c r="BY105" t="s">
        <v>17742</v>
      </c>
      <c r="BZ105" t="str">
        <f>IFERROR(1/(Table2[[#This Row],[parallax/mas]]/1000),"")</f>
        <v/>
      </c>
      <c r="CA105" t="str">
        <f>IFERROR(1/((Table2[[#This Row],[parallax/mas]]+Table2[[#This Row],[tolerance/(mas)]])*0.001),"")</f>
        <v/>
      </c>
      <c r="CB105" t="str">
        <f>IFERROR(1/((Table2[[#This Row],[parallax/mas]]-Table2[[#This Row],[tolerance/(mas)]])*0.001),"")</f>
        <v/>
      </c>
      <c r="CC105" t="str">
        <f>IFERROR((100*Table2[[#This Row],[maximum distance/pc]]/Table2[[#This Row],[distance/pc]]-100),"")</f>
        <v/>
      </c>
      <c r="CD105" t="s">
        <v>16043</v>
      </c>
      <c r="CE105"/>
      <c r="CF105">
        <v>-78.8</v>
      </c>
      <c r="CG105" t="s">
        <v>30</v>
      </c>
      <c r="CH105"/>
      <c r="CI105"/>
      <c r="CJ105" t="s">
        <v>3184</v>
      </c>
      <c r="CK105"/>
    </row>
    <row r="106" spans="1:89" x14ac:dyDescent="0.25">
      <c r="A106" t="s">
        <v>3432</v>
      </c>
      <c r="B106" t="s">
        <v>3425</v>
      </c>
      <c r="C106"/>
      <c r="K106"/>
      <c r="P106"/>
      <c r="Q106"/>
      <c r="U106"/>
      <c r="V106"/>
      <c r="W106"/>
      <c r="X106"/>
      <c r="Y106"/>
      <c r="Z106" t="s">
        <v>3444</v>
      </c>
      <c r="AA106" t="s">
        <v>3445</v>
      </c>
      <c r="AB106">
        <v>0.5756</v>
      </c>
      <c r="AC106">
        <v>-1.6406000000000001</v>
      </c>
      <c r="AD106">
        <v>17</v>
      </c>
      <c r="AE106">
        <v>53</v>
      </c>
      <c r="AF106">
        <v>25.04</v>
      </c>
      <c r="AG106">
        <v>-29</v>
      </c>
      <c r="AH106">
        <v>17</v>
      </c>
      <c r="AI106">
        <v>8.73</v>
      </c>
      <c r="AJ106"/>
      <c r="BB106"/>
      <c r="BC106"/>
      <c r="BF106"/>
      <c r="BG106"/>
      <c r="BI106"/>
      <c r="BL106"/>
      <c r="BV106" t="s">
        <v>4400</v>
      </c>
      <c r="BW106" t="s">
        <v>4400</v>
      </c>
      <c r="BX106"/>
      <c r="BY106"/>
      <c r="BZ106" t="str">
        <f>IFERROR(1/(Table2[[#This Row],[parallax/mas]]/1000),"")</f>
        <v/>
      </c>
      <c r="CA106" t="str">
        <f>IFERROR(1/((Table2[[#This Row],[parallax/mas]]+Table2[[#This Row],[tolerance/(mas)]])*0.001),"")</f>
        <v/>
      </c>
      <c r="CB106" t="str">
        <f>IFERROR(1/((Table2[[#This Row],[parallax/mas]]-Table2[[#This Row],[tolerance/(mas)]])*0.001),"")</f>
        <v/>
      </c>
      <c r="CC106" t="str">
        <f>IFERROR((100*Table2[[#This Row],[maximum distance/pc]]/Table2[[#This Row],[distance/pc]]-100),"")</f>
        <v/>
      </c>
      <c r="CD106"/>
      <c r="CE106" t="s">
        <v>17773</v>
      </c>
      <c r="CF106">
        <v>-67</v>
      </c>
      <c r="CG106" t="s">
        <v>30</v>
      </c>
      <c r="CJ106" t="s">
        <v>1999</v>
      </c>
      <c r="CK106"/>
    </row>
    <row r="107" spans="1:89" x14ac:dyDescent="0.25">
      <c r="A107" t="s">
        <v>11218</v>
      </c>
      <c r="B107" t="s">
        <v>11217</v>
      </c>
      <c r="C107"/>
      <c r="K107" t="s">
        <v>16155</v>
      </c>
      <c r="L107">
        <v>8</v>
      </c>
      <c r="O107" t="s">
        <v>16151</v>
      </c>
      <c r="P107"/>
      <c r="Q107"/>
      <c r="R107" t="s">
        <v>16153</v>
      </c>
      <c r="S107">
        <v>60000</v>
      </c>
      <c r="T107">
        <v>8</v>
      </c>
      <c r="U107"/>
      <c r="V107"/>
      <c r="W107"/>
      <c r="X107"/>
      <c r="Y107"/>
      <c r="Z107" t="s">
        <v>2856</v>
      </c>
      <c r="AA107" t="s">
        <v>11219</v>
      </c>
      <c r="AB107">
        <v>75.998800000000003</v>
      </c>
      <c r="AC107">
        <v>11.650399999999999</v>
      </c>
      <c r="AD107">
        <v>19</v>
      </c>
      <c r="AE107">
        <v>31</v>
      </c>
      <c r="AF107">
        <v>8.8829999999999991</v>
      </c>
      <c r="AG107">
        <v>43</v>
      </c>
      <c r="AH107">
        <v>24</v>
      </c>
      <c r="AI107">
        <v>57.72</v>
      </c>
      <c r="AJ107"/>
      <c r="AY107">
        <v>13.9</v>
      </c>
      <c r="BA107">
        <v>8</v>
      </c>
      <c r="BB107"/>
      <c r="BC107">
        <v>300</v>
      </c>
      <c r="BD107">
        <v>108</v>
      </c>
      <c r="BE107">
        <v>8</v>
      </c>
      <c r="BF107"/>
      <c r="BG107"/>
      <c r="BI107"/>
      <c r="BL107"/>
      <c r="BV107" t="s">
        <v>18268</v>
      </c>
      <c r="BW107" t="s">
        <v>18269</v>
      </c>
      <c r="BX107" t="s">
        <v>17997</v>
      </c>
      <c r="BY107" t="s">
        <v>17735</v>
      </c>
      <c r="BZ107" t="str">
        <f>IFERROR(1/(Table2[[#This Row],[parallax/mas]]/1000),"")</f>
        <v/>
      </c>
      <c r="CA107" t="str">
        <f>IFERROR(1/((Table2[[#This Row],[parallax/mas]]+Table2[[#This Row],[tolerance/(mas)]])*0.001),"")</f>
        <v/>
      </c>
      <c r="CB107" t="str">
        <f>IFERROR(1/((Table2[[#This Row],[parallax/mas]]-Table2[[#This Row],[tolerance/(mas)]])*0.001),"")</f>
        <v/>
      </c>
      <c r="CC107" t="str">
        <f>IFERROR((100*Table2[[#This Row],[maximum distance/pc]]/Table2[[#This Row],[distance/pc]]-100),"")</f>
        <v/>
      </c>
      <c r="CD107" t="s">
        <v>16043</v>
      </c>
      <c r="CE107"/>
      <c r="CF107">
        <v>-16</v>
      </c>
      <c r="CG107">
        <v>8</v>
      </c>
      <c r="CJ107" t="s">
        <v>764</v>
      </c>
      <c r="CK107" t="s">
        <v>16154</v>
      </c>
    </row>
    <row r="108" spans="1:89" x14ac:dyDescent="0.25">
      <c r="A108" t="s">
        <v>16036</v>
      </c>
      <c r="B108" t="s">
        <v>16033</v>
      </c>
      <c r="C108"/>
      <c r="F108" t="s">
        <v>6173</v>
      </c>
      <c r="K108" t="s">
        <v>16143</v>
      </c>
      <c r="L108">
        <v>3</v>
      </c>
      <c r="P108"/>
      <c r="Q108"/>
      <c r="U108" t="s">
        <v>16035</v>
      </c>
      <c r="V108"/>
      <c r="W108"/>
      <c r="X108"/>
      <c r="Y108">
        <v>2009</v>
      </c>
      <c r="Z108" t="s">
        <v>2856</v>
      </c>
      <c r="AA108" t="s">
        <v>6177</v>
      </c>
      <c r="AB108">
        <v>79.888800000000003</v>
      </c>
      <c r="AC108">
        <v>-10.2639</v>
      </c>
      <c r="AD108">
        <v>21</v>
      </c>
      <c r="AE108">
        <v>15</v>
      </c>
      <c r="AF108">
        <v>6.6</v>
      </c>
      <c r="AG108">
        <v>33</v>
      </c>
      <c r="AH108">
        <v>58</v>
      </c>
      <c r="AI108">
        <v>18</v>
      </c>
      <c r="AJ108"/>
      <c r="AW108">
        <v>18.2</v>
      </c>
      <c r="BA108">
        <v>3</v>
      </c>
      <c r="BB108"/>
      <c r="BC108"/>
      <c r="BF108"/>
      <c r="BG108"/>
      <c r="BI108"/>
      <c r="BL108"/>
      <c r="BV108" t="s">
        <v>18264</v>
      </c>
      <c r="BW108" t="s">
        <v>18265</v>
      </c>
      <c r="BX108" t="s">
        <v>18034</v>
      </c>
      <c r="BY108" t="s">
        <v>17896</v>
      </c>
      <c r="BZ108" t="str">
        <f>IFERROR(1/(Table2[[#This Row],[parallax/mas]]/1000),"")</f>
        <v/>
      </c>
      <c r="CA108" t="str">
        <f>IFERROR(1/((Table2[[#This Row],[parallax/mas]]+Table2[[#This Row],[tolerance/(mas)]])*0.001),"")</f>
        <v/>
      </c>
      <c r="CB108" t="str">
        <f>IFERROR(1/((Table2[[#This Row],[parallax/mas]]-Table2[[#This Row],[tolerance/(mas)]])*0.001),"")</f>
        <v/>
      </c>
      <c r="CC108" t="str">
        <f>IFERROR((100*Table2[[#This Row],[maximum distance/pc]]/Table2[[#This Row],[distance/pc]]-100),"")</f>
        <v/>
      </c>
      <c r="CD108" t="s">
        <v>16043</v>
      </c>
      <c r="CE108"/>
      <c r="CF108"/>
      <c r="CJ108" t="s">
        <v>764</v>
      </c>
      <c r="CK108"/>
    </row>
    <row r="109" spans="1:89" x14ac:dyDescent="0.25">
      <c r="A109" t="s">
        <v>3290</v>
      </c>
      <c r="B109" t="s">
        <v>3263</v>
      </c>
      <c r="C109"/>
      <c r="F109" t="s">
        <v>3288</v>
      </c>
      <c r="G109" t="s">
        <v>3291</v>
      </c>
      <c r="K109"/>
      <c r="P109"/>
      <c r="Q109"/>
      <c r="U109"/>
      <c r="V109"/>
      <c r="W109"/>
      <c r="X109"/>
      <c r="Y109"/>
      <c r="Z109" t="s">
        <v>3286</v>
      </c>
      <c r="AA109" t="s">
        <v>3287</v>
      </c>
      <c r="AB109">
        <v>3.3262</v>
      </c>
      <c r="AC109">
        <v>-4.6595000000000004</v>
      </c>
      <c r="AD109">
        <v>18</v>
      </c>
      <c r="AE109">
        <v>11</v>
      </c>
      <c r="AF109">
        <v>35.1</v>
      </c>
      <c r="AG109">
        <v>-28</v>
      </c>
      <c r="AH109">
        <v>22</v>
      </c>
      <c r="AI109">
        <v>36.6</v>
      </c>
      <c r="AJ109"/>
      <c r="BB109" t="s">
        <v>16041</v>
      </c>
      <c r="BC109">
        <v>25</v>
      </c>
      <c r="BE109">
        <v>30</v>
      </c>
      <c r="BF109"/>
      <c r="BG109"/>
      <c r="BI109"/>
      <c r="BL109"/>
      <c r="BV109" t="s">
        <v>18456</v>
      </c>
      <c r="BW109" t="s">
        <v>18457</v>
      </c>
      <c r="BX109" t="s">
        <v>18292</v>
      </c>
      <c r="BY109" t="s">
        <v>17735</v>
      </c>
      <c r="BZ109" t="str">
        <f>IFERROR(1/(Table2[[#This Row],[parallax/mas]]/1000),"")</f>
        <v/>
      </c>
      <c r="CA109" t="str">
        <f>IFERROR(1/((Table2[[#This Row],[parallax/mas]]+Table2[[#This Row],[tolerance/(mas)]])*0.001),"")</f>
        <v/>
      </c>
      <c r="CB109" t="str">
        <f>IFERROR(1/((Table2[[#This Row],[parallax/mas]]-Table2[[#This Row],[tolerance/(mas)]])*0.001),"")</f>
        <v/>
      </c>
      <c r="CC109" t="str">
        <f>IFERROR((100*Table2[[#This Row],[maximum distance/pc]]/Table2[[#This Row],[distance/pc]]-100),"")</f>
        <v/>
      </c>
      <c r="CD109" t="s">
        <v>16043</v>
      </c>
      <c r="CE109"/>
      <c r="CF109">
        <v>157</v>
      </c>
      <c r="CG109" t="s">
        <v>30</v>
      </c>
      <c r="CJ109" t="s">
        <v>1999</v>
      </c>
      <c r="CK109"/>
    </row>
    <row r="110" spans="1:89" x14ac:dyDescent="0.25">
      <c r="A110" t="s">
        <v>5967</v>
      </c>
      <c r="B110" t="s">
        <v>5966</v>
      </c>
      <c r="C110"/>
      <c r="K110"/>
      <c r="P110"/>
      <c r="Q110"/>
      <c r="U110"/>
      <c r="V110"/>
      <c r="W110"/>
      <c r="X110"/>
      <c r="Y110"/>
      <c r="Z110" t="s">
        <v>2856</v>
      </c>
      <c r="AA110" t="s">
        <v>2856</v>
      </c>
      <c r="AB110">
        <v>313.89940000000001</v>
      </c>
      <c r="AC110">
        <v>10.354200000000001</v>
      </c>
      <c r="AD110">
        <v>14</v>
      </c>
      <c r="AE110">
        <v>0</v>
      </c>
      <c r="AF110">
        <v>41.9</v>
      </c>
      <c r="AG110">
        <v>-51</v>
      </c>
      <c r="AH110">
        <v>2</v>
      </c>
      <c r="AI110">
        <v>12</v>
      </c>
      <c r="AJ110"/>
      <c r="BB110"/>
      <c r="BC110"/>
      <c r="BF110"/>
      <c r="BG110"/>
      <c r="BI110"/>
      <c r="BL110"/>
      <c r="BV110" t="s">
        <v>18266</v>
      </c>
      <c r="BW110" t="s">
        <v>18267</v>
      </c>
      <c r="BX110" t="s">
        <v>17873</v>
      </c>
      <c r="BY110" t="s">
        <v>17713</v>
      </c>
      <c r="BZ110" t="str">
        <f>IFERROR(1/(Table2[[#This Row],[parallax/mas]]/1000),"")</f>
        <v/>
      </c>
      <c r="CA110" t="str">
        <f>IFERROR(1/((Table2[[#This Row],[parallax/mas]]+Table2[[#This Row],[tolerance/(mas)]])*0.001),"")</f>
        <v/>
      </c>
      <c r="CB110" t="str">
        <f>IFERROR(1/((Table2[[#This Row],[parallax/mas]]-Table2[[#This Row],[tolerance/(mas)]])*0.001),"")</f>
        <v/>
      </c>
      <c r="CC110" t="str">
        <f>IFERROR((100*Table2[[#This Row],[maximum distance/pc]]/Table2[[#This Row],[distance/pc]]-100),"")</f>
        <v/>
      </c>
      <c r="CD110" t="s">
        <v>17549</v>
      </c>
      <c r="CE110"/>
      <c r="CF110">
        <v>48</v>
      </c>
      <c r="CG110" t="s">
        <v>30</v>
      </c>
      <c r="CJ110" t="s">
        <v>4214</v>
      </c>
      <c r="CK110" t="s">
        <v>5968</v>
      </c>
    </row>
    <row r="111" spans="1:89" x14ac:dyDescent="0.25">
      <c r="A111" t="s">
        <v>573</v>
      </c>
      <c r="B111" t="s">
        <v>582</v>
      </c>
      <c r="C111"/>
      <c r="K111" t="s">
        <v>16156</v>
      </c>
      <c r="L111">
        <v>9</v>
      </c>
      <c r="P111"/>
      <c r="Q111"/>
      <c r="U111"/>
      <c r="V111"/>
      <c r="W111"/>
      <c r="X111"/>
      <c r="Y111"/>
      <c r="Z111" t="s">
        <v>596</v>
      </c>
      <c r="AA111" t="s">
        <v>597</v>
      </c>
      <c r="AB111">
        <v>171.3005</v>
      </c>
      <c r="AC111">
        <v>-25.8126</v>
      </c>
      <c r="AD111">
        <v>3</v>
      </c>
      <c r="AE111">
        <v>53</v>
      </c>
      <c r="AF111">
        <v>36.548999999999999</v>
      </c>
      <c r="AG111">
        <v>19</v>
      </c>
      <c r="AH111">
        <v>29</v>
      </c>
      <c r="AI111">
        <v>38.619999999999997</v>
      </c>
      <c r="AJ111"/>
      <c r="AK111">
        <v>17.3</v>
      </c>
      <c r="AO111">
        <v>9</v>
      </c>
      <c r="BB111"/>
      <c r="BC111">
        <v>40</v>
      </c>
      <c r="BD111">
        <v>40</v>
      </c>
      <c r="BF111"/>
      <c r="BG111"/>
      <c r="BI111"/>
      <c r="BL111"/>
      <c r="BV111" t="s">
        <v>18458</v>
      </c>
      <c r="BW111" t="s">
        <v>18459</v>
      </c>
      <c r="BX111" t="s">
        <v>17730</v>
      </c>
      <c r="BY111" t="s">
        <v>17734</v>
      </c>
      <c r="BZ111" t="str">
        <f>IFERROR(1/(Table2[[#This Row],[parallax/mas]]/1000),"")</f>
        <v/>
      </c>
      <c r="CA111" t="str">
        <f>IFERROR(1/((Table2[[#This Row],[parallax/mas]]+Table2[[#This Row],[tolerance/(mas)]])*0.001),"")</f>
        <v/>
      </c>
      <c r="CB111" t="str">
        <f>IFERROR(1/((Table2[[#This Row],[parallax/mas]]-Table2[[#This Row],[tolerance/(mas)]])*0.001),"")</f>
        <v/>
      </c>
      <c r="CC111" t="str">
        <f>IFERROR((100*Table2[[#This Row],[maximum distance/pc]]/Table2[[#This Row],[distance/pc]]-100),"")</f>
        <v/>
      </c>
      <c r="CD111" t="s">
        <v>16043</v>
      </c>
      <c r="CE111"/>
      <c r="CF111">
        <v>-17</v>
      </c>
      <c r="CG111" t="s">
        <v>30</v>
      </c>
      <c r="CJ111" t="s">
        <v>33</v>
      </c>
      <c r="CK111"/>
    </row>
    <row r="112" spans="1:89" x14ac:dyDescent="0.25">
      <c r="A112" t="s">
        <v>10916</v>
      </c>
      <c r="B112" t="s">
        <v>10884</v>
      </c>
      <c r="C112"/>
      <c r="K112"/>
      <c r="P112"/>
      <c r="Q112"/>
      <c r="U112"/>
      <c r="V112"/>
      <c r="W112"/>
      <c r="X112"/>
      <c r="Y112"/>
      <c r="Z112" t="s">
        <v>2856</v>
      </c>
      <c r="AA112" t="s">
        <v>8156</v>
      </c>
      <c r="AB112">
        <v>215.7227</v>
      </c>
      <c r="AC112">
        <v>-3.9861</v>
      </c>
      <c r="AD112">
        <v>6</v>
      </c>
      <c r="AE112">
        <v>42</v>
      </c>
      <c r="AF112">
        <v>18.399999999999999</v>
      </c>
      <c r="AG112">
        <v>-4</v>
      </c>
      <c r="AH112">
        <v>17</v>
      </c>
      <c r="AI112">
        <v>49</v>
      </c>
      <c r="AJ112"/>
      <c r="BB112"/>
      <c r="BC112"/>
      <c r="BF112"/>
      <c r="BG112"/>
      <c r="BI112"/>
      <c r="BL112"/>
      <c r="BV112" t="s">
        <v>18477</v>
      </c>
      <c r="BW112" t="s">
        <v>18478</v>
      </c>
      <c r="BX112" t="s">
        <v>18479</v>
      </c>
      <c r="BY112" t="s">
        <v>17700</v>
      </c>
      <c r="BZ112">
        <f>IFERROR(1/(Table2[[#This Row],[parallax/mas]]/1000),"")</f>
        <v>3.3763252076440008E-2</v>
      </c>
      <c r="CA112" t="str">
        <f>IFERROR(1/((Table2[[#This Row],[parallax/mas]]+Table2[[#This Row],[tolerance/(mas)]])*0.001),"")</f>
        <v/>
      </c>
      <c r="CB112" t="str">
        <f>IFERROR(1/((Table2[[#This Row],[parallax/mas]]-Table2[[#This Row],[tolerance/(mas)]])*0.001),"")</f>
        <v/>
      </c>
      <c r="CC112" t="str">
        <f>IFERROR((100*Table2[[#This Row],[maximum distance/pc]]/Table2[[#This Row],[distance/pc]]-100),"")</f>
        <v/>
      </c>
      <c r="CD112" t="s">
        <v>16043</v>
      </c>
      <c r="CE112" t="s">
        <v>18480</v>
      </c>
      <c r="CF112"/>
      <c r="CJ112" t="s">
        <v>179</v>
      </c>
      <c r="CK112"/>
    </row>
    <row r="113" spans="1:89" x14ac:dyDescent="0.25">
      <c r="A113" t="s">
        <v>10920</v>
      </c>
      <c r="B113" t="s">
        <v>10895</v>
      </c>
      <c r="C113"/>
      <c r="K113"/>
      <c r="P113"/>
      <c r="Q113"/>
      <c r="U113"/>
      <c r="V113"/>
      <c r="W113"/>
      <c r="X113"/>
      <c r="Y113"/>
      <c r="Z113" t="s">
        <v>2856</v>
      </c>
      <c r="AA113" t="s">
        <v>8170</v>
      </c>
      <c r="AB113">
        <v>237.42359999999999</v>
      </c>
      <c r="AC113">
        <v>-9.6661000000000001</v>
      </c>
      <c r="AD113">
        <v>7</v>
      </c>
      <c r="AE113">
        <v>0</v>
      </c>
      <c r="AF113">
        <v>51.8</v>
      </c>
      <c r="AG113">
        <v>-26</v>
      </c>
      <c r="AH113">
        <v>7</v>
      </c>
      <c r="AI113">
        <v>18</v>
      </c>
      <c r="AJ113"/>
      <c r="BB113"/>
      <c r="BC113"/>
      <c r="BF113"/>
      <c r="BG113"/>
      <c r="BI113"/>
      <c r="BL113"/>
      <c r="BV113" t="s">
        <v>18481</v>
      </c>
      <c r="BW113" t="s">
        <v>18482</v>
      </c>
      <c r="BX113" t="s">
        <v>17779</v>
      </c>
      <c r="BY113" t="s">
        <v>17806</v>
      </c>
      <c r="BZ113" t="str">
        <f>IFERROR(1/(Table2[[#This Row],[parallax/mas]]/1000),"")</f>
        <v/>
      </c>
      <c r="CA113" t="str">
        <f>IFERROR(1/((Table2[[#This Row],[parallax/mas]]+Table2[[#This Row],[tolerance/(mas)]])*0.001),"")</f>
        <v/>
      </c>
      <c r="CB113" t="str">
        <f>IFERROR(1/((Table2[[#This Row],[parallax/mas]]-Table2[[#This Row],[tolerance/(mas)]])*0.001),"")</f>
        <v/>
      </c>
      <c r="CC113" t="str">
        <f>IFERROR((100*Table2[[#This Row],[maximum distance/pc]]/Table2[[#This Row],[distance/pc]]-100),"")</f>
        <v/>
      </c>
      <c r="CD113" t="s">
        <v>16043</v>
      </c>
      <c r="CE113"/>
      <c r="CF113"/>
      <c r="CJ113" t="s">
        <v>2025</v>
      </c>
      <c r="CK113"/>
    </row>
    <row r="114" spans="1:89" x14ac:dyDescent="0.25">
      <c r="A114" t="s">
        <v>8894</v>
      </c>
      <c r="B114" t="s">
        <v>5969</v>
      </c>
      <c r="C114"/>
      <c r="K114"/>
      <c r="P114"/>
      <c r="Q114"/>
      <c r="U114"/>
      <c r="V114"/>
      <c r="W114"/>
      <c r="X114"/>
      <c r="Y114"/>
      <c r="Z114" t="s">
        <v>2856</v>
      </c>
      <c r="AA114" t="s">
        <v>5988</v>
      </c>
      <c r="AB114">
        <v>237.32570000000001</v>
      </c>
      <c r="AC114">
        <v>-8.3950999999999993</v>
      </c>
      <c r="AD114">
        <v>7</v>
      </c>
      <c r="AE114">
        <v>5</v>
      </c>
      <c r="AF114">
        <v>45.5</v>
      </c>
      <c r="AG114">
        <v>-25</v>
      </c>
      <c r="AH114">
        <v>28</v>
      </c>
      <c r="AI114">
        <v>50</v>
      </c>
      <c r="AJ114"/>
      <c r="BB114"/>
      <c r="BC114"/>
      <c r="BF114"/>
      <c r="BG114"/>
      <c r="BI114"/>
      <c r="BL114"/>
      <c r="BV114" t="s">
        <v>18483</v>
      </c>
      <c r="BW114" t="s">
        <v>18484</v>
      </c>
      <c r="BX114" t="s">
        <v>17730</v>
      </c>
      <c r="BY114" t="s">
        <v>17913</v>
      </c>
      <c r="BZ114" t="str">
        <f>IFERROR(1/(Table2[[#This Row],[parallax/mas]]/1000),"")</f>
        <v/>
      </c>
      <c r="CA114" t="str">
        <f>IFERROR(1/((Table2[[#This Row],[parallax/mas]]+Table2[[#This Row],[tolerance/(mas)]])*0.001),"")</f>
        <v/>
      </c>
      <c r="CB114" t="str">
        <f>IFERROR(1/((Table2[[#This Row],[parallax/mas]]-Table2[[#This Row],[tolerance/(mas)]])*0.001),"")</f>
        <v/>
      </c>
      <c r="CC114" t="str">
        <f>IFERROR((100*Table2[[#This Row],[maximum distance/pc]]/Table2[[#This Row],[distance/pc]]-100),"")</f>
        <v/>
      </c>
      <c r="CD114" t="s">
        <v>16043</v>
      </c>
      <c r="CE114"/>
      <c r="CF114"/>
      <c r="CJ114" t="s">
        <v>2025</v>
      </c>
      <c r="CK114"/>
    </row>
    <row r="115" spans="1:89" x14ac:dyDescent="0.25">
      <c r="A115" t="s">
        <v>10917</v>
      </c>
      <c r="B115" t="s">
        <v>10886</v>
      </c>
      <c r="C115"/>
      <c r="K115"/>
      <c r="P115"/>
      <c r="Q115"/>
      <c r="U115"/>
      <c r="V115"/>
      <c r="W115"/>
      <c r="X115"/>
      <c r="Y115"/>
      <c r="Z115" t="s">
        <v>2856</v>
      </c>
      <c r="AA115" t="s">
        <v>8159</v>
      </c>
      <c r="AB115">
        <v>219.54069999999999</v>
      </c>
      <c r="AC115">
        <v>2.8927999999999998</v>
      </c>
      <c r="AD115">
        <v>7</v>
      </c>
      <c r="AE115">
        <v>13</v>
      </c>
      <c r="AF115">
        <v>51</v>
      </c>
      <c r="AG115">
        <v>-4</v>
      </c>
      <c r="AH115">
        <v>32</v>
      </c>
      <c r="AI115">
        <v>51</v>
      </c>
      <c r="AJ115"/>
      <c r="BB115"/>
      <c r="BC115"/>
      <c r="BF115"/>
      <c r="BG115"/>
      <c r="BI115"/>
      <c r="BL115"/>
      <c r="BV115" t="s">
        <v>4400</v>
      </c>
      <c r="BW115" t="s">
        <v>4400</v>
      </c>
      <c r="BX115"/>
      <c r="BY115"/>
      <c r="BZ115" t="str">
        <f>IFERROR(1/(Table2[[#This Row],[parallax/mas]]/1000),"")</f>
        <v/>
      </c>
      <c r="CA115" t="str">
        <f>IFERROR(1/((Table2[[#This Row],[parallax/mas]]+Table2[[#This Row],[tolerance/(mas)]])*0.001),"")</f>
        <v/>
      </c>
      <c r="CB115" t="str">
        <f>IFERROR(1/((Table2[[#This Row],[parallax/mas]]-Table2[[#This Row],[tolerance/(mas)]])*0.001),"")</f>
        <v/>
      </c>
      <c r="CC115" t="str">
        <f>IFERROR((100*Table2[[#This Row],[maximum distance/pc]]/Table2[[#This Row],[distance/pc]]-100),"")</f>
        <v/>
      </c>
      <c r="CD115"/>
      <c r="CE115" t="s">
        <v>17773</v>
      </c>
      <c r="CF115"/>
      <c r="CJ115" t="s">
        <v>179</v>
      </c>
      <c r="CK115"/>
    </row>
    <row r="116" spans="1:89" x14ac:dyDescent="0.25">
      <c r="A116" t="s">
        <v>10918</v>
      </c>
      <c r="B116" t="s">
        <v>10887</v>
      </c>
      <c r="C116"/>
      <c r="K116"/>
      <c r="P116"/>
      <c r="Q116"/>
      <c r="U116"/>
      <c r="V116"/>
      <c r="W116"/>
      <c r="X116"/>
      <c r="Y116"/>
      <c r="Z116" t="s">
        <v>2856</v>
      </c>
      <c r="AA116" t="s">
        <v>8161</v>
      </c>
      <c r="AB116">
        <v>223.19319999999999</v>
      </c>
      <c r="AC116">
        <v>1.4571000000000001</v>
      </c>
      <c r="AD116">
        <v>7</v>
      </c>
      <c r="AE116">
        <v>15</v>
      </c>
      <c r="AF116">
        <v>32.4</v>
      </c>
      <c r="AG116">
        <v>-8</v>
      </c>
      <c r="AH116">
        <v>26</v>
      </c>
      <c r="AI116">
        <v>49</v>
      </c>
      <c r="AJ116"/>
      <c r="BB116"/>
      <c r="BC116"/>
      <c r="BF116"/>
      <c r="BG116"/>
      <c r="BI116"/>
      <c r="BL116"/>
      <c r="BV116" t="s">
        <v>4400</v>
      </c>
      <c r="BW116" t="s">
        <v>4400</v>
      </c>
      <c r="BX116"/>
      <c r="BY116"/>
      <c r="BZ116" t="str">
        <f>IFERROR(1/(Table2[[#This Row],[parallax/mas]]/1000),"")</f>
        <v/>
      </c>
      <c r="CA116" t="str">
        <f>IFERROR(1/((Table2[[#This Row],[parallax/mas]]+Table2[[#This Row],[tolerance/(mas)]])*0.001),"")</f>
        <v/>
      </c>
      <c r="CB116" t="str">
        <f>IFERROR(1/((Table2[[#This Row],[parallax/mas]]-Table2[[#This Row],[tolerance/(mas)]])*0.001),"")</f>
        <v/>
      </c>
      <c r="CC116" t="str">
        <f>IFERROR((100*Table2[[#This Row],[maximum distance/pc]]/Table2[[#This Row],[distance/pc]]-100),"")</f>
        <v/>
      </c>
      <c r="CD116"/>
      <c r="CE116" t="s">
        <v>17773</v>
      </c>
      <c r="CF116"/>
      <c r="CJ116" t="s">
        <v>179</v>
      </c>
      <c r="CK116"/>
    </row>
    <row r="117" spans="1:89" x14ac:dyDescent="0.25">
      <c r="A117" t="s">
        <v>8895</v>
      </c>
      <c r="B117" t="s">
        <v>5970</v>
      </c>
      <c r="C117"/>
      <c r="K117"/>
      <c r="P117"/>
      <c r="Q117"/>
      <c r="U117"/>
      <c r="V117"/>
      <c r="W117"/>
      <c r="X117"/>
      <c r="Y117"/>
      <c r="Z117" t="s">
        <v>2856</v>
      </c>
      <c r="AA117" t="s">
        <v>5989</v>
      </c>
      <c r="AB117">
        <v>240.62119999999999</v>
      </c>
      <c r="AC117">
        <v>-7.7030000000000003</v>
      </c>
      <c r="AD117">
        <v>7</v>
      </c>
      <c r="AE117">
        <v>15</v>
      </c>
      <c r="AF117">
        <v>2.2999999999999998</v>
      </c>
      <c r="AG117">
        <v>-28</v>
      </c>
      <c r="AH117">
        <v>5</v>
      </c>
      <c r="AI117">
        <v>44</v>
      </c>
      <c r="AJ117"/>
      <c r="BB117"/>
      <c r="BC117"/>
      <c r="BF117"/>
      <c r="BG117"/>
      <c r="BI117"/>
      <c r="BL117"/>
      <c r="BV117" t="s">
        <v>18485</v>
      </c>
      <c r="BW117" t="s">
        <v>18486</v>
      </c>
      <c r="BX117" t="s">
        <v>17713</v>
      </c>
      <c r="BY117" t="s">
        <v>17746</v>
      </c>
      <c r="BZ117" t="str">
        <f>IFERROR(1/(Table2[[#This Row],[parallax/mas]]/1000),"")</f>
        <v/>
      </c>
      <c r="CA117" t="str">
        <f>IFERROR(1/((Table2[[#This Row],[parallax/mas]]+Table2[[#This Row],[tolerance/(mas)]])*0.001),"")</f>
        <v/>
      </c>
      <c r="CB117" t="str">
        <f>IFERROR(1/((Table2[[#This Row],[parallax/mas]]-Table2[[#This Row],[tolerance/(mas)]])*0.001),"")</f>
        <v/>
      </c>
      <c r="CC117" t="str">
        <f>IFERROR((100*Table2[[#This Row],[maximum distance/pc]]/Table2[[#This Row],[distance/pc]]-100),"")</f>
        <v/>
      </c>
      <c r="CD117" t="s">
        <v>16043</v>
      </c>
      <c r="CE117" t="s">
        <v>17703</v>
      </c>
      <c r="CF117"/>
      <c r="CJ117" t="s">
        <v>2025</v>
      </c>
      <c r="CK117"/>
    </row>
    <row r="118" spans="1:89" x14ac:dyDescent="0.25">
      <c r="A118" t="s">
        <v>8896</v>
      </c>
      <c r="B118" t="s">
        <v>5971</v>
      </c>
      <c r="C118"/>
      <c r="K118"/>
      <c r="P118"/>
      <c r="Q118"/>
      <c r="U118"/>
      <c r="V118"/>
      <c r="W118"/>
      <c r="X118"/>
      <c r="Y118"/>
      <c r="Z118" t="s">
        <v>2856</v>
      </c>
      <c r="AA118" t="s">
        <v>5990</v>
      </c>
      <c r="AB118">
        <v>245.19149999999999</v>
      </c>
      <c r="AC118">
        <v>-5.5698999999999996</v>
      </c>
      <c r="AD118">
        <v>7</v>
      </c>
      <c r="AE118">
        <v>33</v>
      </c>
      <c r="AF118">
        <v>24.1</v>
      </c>
      <c r="AG118">
        <v>-31</v>
      </c>
      <c r="AH118">
        <v>8</v>
      </c>
      <c r="AI118">
        <v>5</v>
      </c>
      <c r="AJ118"/>
      <c r="BB118"/>
      <c r="BC118"/>
      <c r="BF118"/>
      <c r="BG118"/>
      <c r="BI118"/>
      <c r="BL118"/>
      <c r="BV118" t="s">
        <v>18487</v>
      </c>
      <c r="BW118" t="s">
        <v>18488</v>
      </c>
      <c r="BX118" t="s">
        <v>18349</v>
      </c>
      <c r="BY118" t="s">
        <v>17694</v>
      </c>
      <c r="BZ118" t="str">
        <f>IFERROR(1/(Table2[[#This Row],[parallax/mas]]/1000),"")</f>
        <v/>
      </c>
      <c r="CA118" t="str">
        <f>IFERROR(1/((Table2[[#This Row],[parallax/mas]]+Table2[[#This Row],[tolerance/(mas)]])*0.001),"")</f>
        <v/>
      </c>
      <c r="CB118" t="str">
        <f>IFERROR(1/((Table2[[#This Row],[parallax/mas]]-Table2[[#This Row],[tolerance/(mas)]])*0.001),"")</f>
        <v/>
      </c>
      <c r="CC118" t="str">
        <f>IFERROR((100*Table2[[#This Row],[maximum distance/pc]]/Table2[[#This Row],[distance/pc]]-100),"")</f>
        <v/>
      </c>
      <c r="CD118" t="s">
        <v>16043</v>
      </c>
      <c r="CE118"/>
      <c r="CF118"/>
      <c r="CJ118" t="s">
        <v>1997</v>
      </c>
      <c r="CK118"/>
    </row>
    <row r="119" spans="1:89" x14ac:dyDescent="0.25">
      <c r="A119" t="s">
        <v>8897</v>
      </c>
      <c r="B119" t="s">
        <v>5972</v>
      </c>
      <c r="C119"/>
      <c r="K119"/>
      <c r="P119"/>
      <c r="Q119"/>
      <c r="U119"/>
      <c r="V119"/>
      <c r="W119"/>
      <c r="X119"/>
      <c r="Y119"/>
      <c r="Z119" t="s">
        <v>2856</v>
      </c>
      <c r="AA119" t="s">
        <v>5991</v>
      </c>
      <c r="AB119">
        <v>222.58359999999999</v>
      </c>
      <c r="AC119">
        <v>7.6417999999999999</v>
      </c>
      <c r="AD119">
        <v>7</v>
      </c>
      <c r="AE119">
        <v>36</v>
      </c>
      <c r="AF119">
        <v>23.1</v>
      </c>
      <c r="AG119">
        <v>-5</v>
      </c>
      <c r="AH119">
        <v>0</v>
      </c>
      <c r="AI119">
        <v>20</v>
      </c>
      <c r="AJ119"/>
      <c r="BB119"/>
      <c r="BC119"/>
      <c r="BF119"/>
      <c r="BG119"/>
      <c r="BI119"/>
      <c r="BL119"/>
      <c r="BV119" t="s">
        <v>18489</v>
      </c>
      <c r="BW119" t="s">
        <v>18490</v>
      </c>
      <c r="BX119"/>
      <c r="BY119"/>
      <c r="BZ119" t="str">
        <f>IFERROR(1/(Table2[[#This Row],[parallax/mas]]/1000),"")</f>
        <v/>
      </c>
      <c r="CA119" t="str">
        <f>IFERROR(1/((Table2[[#This Row],[parallax/mas]]+Table2[[#This Row],[tolerance/(mas)]])*0.001),"")</f>
        <v/>
      </c>
      <c r="CB119" t="str">
        <f>IFERROR(1/((Table2[[#This Row],[parallax/mas]]-Table2[[#This Row],[tolerance/(mas)]])*0.001),"")</f>
        <v/>
      </c>
      <c r="CC119" t="str">
        <f>IFERROR((100*Table2[[#This Row],[maximum distance/pc]]/Table2[[#This Row],[distance/pc]]-100),"")</f>
        <v/>
      </c>
      <c r="CD119" t="s">
        <v>17549</v>
      </c>
      <c r="CE119" t="s">
        <v>17968</v>
      </c>
      <c r="CF119"/>
      <c r="CJ119" t="s">
        <v>179</v>
      </c>
      <c r="CK119"/>
    </row>
    <row r="120" spans="1:89" x14ac:dyDescent="0.25">
      <c r="A120" t="s">
        <v>10921</v>
      </c>
      <c r="B120" t="s">
        <v>10896</v>
      </c>
      <c r="C120"/>
      <c r="F120" t="s">
        <v>10897</v>
      </c>
      <c r="K120"/>
      <c r="P120"/>
      <c r="Q120"/>
      <c r="U120"/>
      <c r="V120"/>
      <c r="W120"/>
      <c r="X120"/>
      <c r="Y120"/>
      <c r="Z120" t="s">
        <v>2856</v>
      </c>
      <c r="AA120" t="s">
        <v>8171</v>
      </c>
      <c r="AB120">
        <v>237.63210000000001</v>
      </c>
      <c r="AC120">
        <v>-0.18870000000000001</v>
      </c>
      <c r="AD120">
        <v>7</v>
      </c>
      <c r="AE120">
        <v>38</v>
      </c>
      <c r="AF120">
        <v>6.5490000000000004</v>
      </c>
      <c r="AG120">
        <v>-21</v>
      </c>
      <c r="AH120">
        <v>55</v>
      </c>
      <c r="AI120">
        <v>31.3</v>
      </c>
      <c r="AJ120"/>
      <c r="BB120"/>
      <c r="BC120"/>
      <c r="BF120"/>
      <c r="BG120"/>
      <c r="BI120"/>
      <c r="BL120"/>
      <c r="BV120" t="s">
        <v>18489</v>
      </c>
      <c r="BW120" t="s">
        <v>18490</v>
      </c>
      <c r="BX120"/>
      <c r="BY120"/>
      <c r="BZ120" t="str">
        <f>IFERROR(1/(Table2[[#This Row],[parallax/mas]]/1000),"")</f>
        <v/>
      </c>
      <c r="CA120" t="str">
        <f>IFERROR(1/((Table2[[#This Row],[parallax/mas]]+Table2[[#This Row],[tolerance/(mas)]])*0.001),"")</f>
        <v/>
      </c>
      <c r="CB120" t="str">
        <f>IFERROR(1/((Table2[[#This Row],[parallax/mas]]-Table2[[#This Row],[tolerance/(mas)]])*0.001),"")</f>
        <v/>
      </c>
      <c r="CC120" t="str">
        <f>IFERROR((100*Table2[[#This Row],[maximum distance/pc]]/Table2[[#This Row],[distance/pc]]-100),"")</f>
        <v/>
      </c>
      <c r="CD120" t="s">
        <v>16043</v>
      </c>
      <c r="CE120" t="s">
        <v>17968</v>
      </c>
      <c r="CF120"/>
      <c r="CJ120" t="s">
        <v>1997</v>
      </c>
      <c r="CK120"/>
    </row>
    <row r="121" spans="1:89" x14ac:dyDescent="0.25">
      <c r="A121" t="s">
        <v>10919</v>
      </c>
      <c r="B121" t="s">
        <v>10891</v>
      </c>
      <c r="C121"/>
      <c r="K121"/>
      <c r="P121"/>
      <c r="Q121"/>
      <c r="U121"/>
      <c r="V121"/>
      <c r="W121"/>
      <c r="X121"/>
      <c r="Y121"/>
      <c r="Z121" t="s">
        <v>2856</v>
      </c>
      <c r="AA121" t="s">
        <v>8166</v>
      </c>
      <c r="AB121">
        <v>231.18940000000001</v>
      </c>
      <c r="AC121">
        <v>3.9051999999999998</v>
      </c>
      <c r="AD121">
        <v>7</v>
      </c>
      <c r="AE121">
        <v>38</v>
      </c>
      <c r="AF121">
        <v>50.55</v>
      </c>
      <c r="AG121">
        <v>-14</v>
      </c>
      <c r="AH121">
        <v>18</v>
      </c>
      <c r="AI121">
        <v>25.7</v>
      </c>
      <c r="AJ121"/>
      <c r="BB121"/>
      <c r="BC121"/>
      <c r="BF121"/>
      <c r="BG121"/>
      <c r="BI121"/>
      <c r="BL121"/>
      <c r="BV121" t="s">
        <v>18491</v>
      </c>
      <c r="BW121" t="s">
        <v>18492</v>
      </c>
      <c r="BX121" t="s">
        <v>18257</v>
      </c>
      <c r="BY121" t="s">
        <v>17783</v>
      </c>
      <c r="BZ121" t="str">
        <f>IFERROR(1/(Table2[[#This Row],[parallax/mas]]/1000),"")</f>
        <v/>
      </c>
      <c r="CA121" t="str">
        <f>IFERROR(1/((Table2[[#This Row],[parallax/mas]]+Table2[[#This Row],[tolerance/(mas)]])*0.001),"")</f>
        <v/>
      </c>
      <c r="CB121" t="str">
        <f>IFERROR(1/((Table2[[#This Row],[parallax/mas]]-Table2[[#This Row],[tolerance/(mas)]])*0.001),"")</f>
        <v/>
      </c>
      <c r="CC121" t="str">
        <f>IFERROR((100*Table2[[#This Row],[maximum distance/pc]]/Table2[[#This Row],[distance/pc]]-100),"")</f>
        <v/>
      </c>
      <c r="CD121" t="s">
        <v>16043</v>
      </c>
      <c r="CE121"/>
      <c r="CF121"/>
      <c r="CJ121" t="s">
        <v>1997</v>
      </c>
      <c r="CK121"/>
    </row>
    <row r="122" spans="1:89" x14ac:dyDescent="0.25">
      <c r="A122" t="s">
        <v>10958</v>
      </c>
      <c r="B122" t="s">
        <v>10928</v>
      </c>
      <c r="C122"/>
      <c r="K122"/>
      <c r="P122"/>
      <c r="Q122"/>
      <c r="U122"/>
      <c r="V122"/>
      <c r="W122"/>
      <c r="X122"/>
      <c r="Y122"/>
      <c r="Z122" t="s">
        <v>2856</v>
      </c>
      <c r="AA122" t="s">
        <v>8177</v>
      </c>
      <c r="AB122">
        <v>245.0763</v>
      </c>
      <c r="AC122">
        <v>2.2139000000000002</v>
      </c>
      <c r="AD122">
        <v>8</v>
      </c>
      <c r="AE122">
        <v>3</v>
      </c>
      <c r="AF122">
        <v>54.2</v>
      </c>
      <c r="AG122">
        <v>-27</v>
      </c>
      <c r="AH122">
        <v>6</v>
      </c>
      <c r="AI122">
        <v>2</v>
      </c>
      <c r="AJ122"/>
      <c r="BB122"/>
      <c r="BC122"/>
      <c r="BF122"/>
      <c r="BG122"/>
      <c r="BI122"/>
      <c r="BL122"/>
      <c r="BV122" t="s">
        <v>18493</v>
      </c>
      <c r="BW122" t="s">
        <v>18494</v>
      </c>
      <c r="BX122" t="s">
        <v>18495</v>
      </c>
      <c r="BY122" t="s">
        <v>18496</v>
      </c>
      <c r="BZ122" t="str">
        <f>IFERROR(1/(Table2[[#This Row],[parallax/mas]]/1000),"")</f>
        <v/>
      </c>
      <c r="CA122" t="str">
        <f>IFERROR(1/((Table2[[#This Row],[parallax/mas]]+Table2[[#This Row],[tolerance/(mas)]])*0.001),"")</f>
        <v/>
      </c>
      <c r="CB122" t="str">
        <f>IFERROR(1/((Table2[[#This Row],[parallax/mas]]-Table2[[#This Row],[tolerance/(mas)]])*0.001),"")</f>
        <v/>
      </c>
      <c r="CC122" t="str">
        <f>IFERROR((100*Table2[[#This Row],[maximum distance/pc]]/Table2[[#This Row],[distance/pc]]-100),"")</f>
        <v/>
      </c>
      <c r="CD122" t="s">
        <v>17549</v>
      </c>
      <c r="CE122" t="s">
        <v>17703</v>
      </c>
      <c r="CF122"/>
      <c r="CJ122" t="s">
        <v>1997</v>
      </c>
      <c r="CK122"/>
    </row>
    <row r="123" spans="1:89" x14ac:dyDescent="0.25">
      <c r="A123" t="s">
        <v>8898</v>
      </c>
      <c r="B123" t="s">
        <v>5973</v>
      </c>
      <c r="C123"/>
      <c r="K123"/>
      <c r="P123"/>
      <c r="Q123"/>
      <c r="U123"/>
      <c r="V123"/>
      <c r="W123"/>
      <c r="X123"/>
      <c r="Y123"/>
      <c r="Z123" t="s">
        <v>2856</v>
      </c>
      <c r="AA123" t="s">
        <v>5992</v>
      </c>
      <c r="AB123">
        <v>257.99689999999998</v>
      </c>
      <c r="AC123">
        <v>-3.2067000000000001</v>
      </c>
      <c r="AD123">
        <v>8</v>
      </c>
      <c r="AE123">
        <v>15</v>
      </c>
      <c r="AF123">
        <v>56.9</v>
      </c>
      <c r="AG123">
        <v>-40</v>
      </c>
      <c r="AH123">
        <v>53</v>
      </c>
      <c r="AI123">
        <v>8</v>
      </c>
      <c r="AJ123"/>
      <c r="BB123"/>
      <c r="BC123"/>
      <c r="BF123"/>
      <c r="BG123"/>
      <c r="BI123"/>
      <c r="BL123"/>
      <c r="BV123"/>
      <c r="BW123"/>
      <c r="BX123"/>
      <c r="BY123"/>
      <c r="BZ123" t="str">
        <f>IFERROR(1/(Table2[[#This Row],[parallax/mas]]/1000),"")</f>
        <v/>
      </c>
      <c r="CA123" t="str">
        <f>IFERROR(1/((Table2[[#This Row],[parallax/mas]]+Table2[[#This Row],[tolerance/(mas)]])*0.001),"")</f>
        <v/>
      </c>
      <c r="CB123" t="str">
        <f>IFERROR(1/((Table2[[#This Row],[parallax/mas]]-Table2[[#This Row],[tolerance/(mas)]])*0.001),"")</f>
        <v/>
      </c>
      <c r="CC123" t="str">
        <f>IFERROR((100*Table2[[#This Row],[maximum distance/pc]]/Table2[[#This Row],[distance/pc]]-100),"")</f>
        <v/>
      </c>
      <c r="CD123"/>
      <c r="CE123"/>
      <c r="CF123"/>
      <c r="CJ123" t="s">
        <v>1997</v>
      </c>
      <c r="CK123"/>
    </row>
    <row r="124" spans="1:89" x14ac:dyDescent="0.25">
      <c r="A124" t="s">
        <v>10959</v>
      </c>
      <c r="B124" t="s">
        <v>10931</v>
      </c>
      <c r="C124"/>
      <c r="K124"/>
      <c r="P124"/>
      <c r="Q124"/>
      <c r="U124"/>
      <c r="V124"/>
      <c r="W124"/>
      <c r="X124"/>
      <c r="Y124"/>
      <c r="Z124" t="s">
        <v>2856</v>
      </c>
      <c r="AA124" t="s">
        <v>8197</v>
      </c>
      <c r="AB124">
        <v>250.53710000000001</v>
      </c>
      <c r="AC124">
        <v>1.8966000000000001</v>
      </c>
      <c r="AD124">
        <v>8</v>
      </c>
      <c r="AE124">
        <v>16</v>
      </c>
      <c r="AF124">
        <v>20.8</v>
      </c>
      <c r="AG124">
        <v>-31</v>
      </c>
      <c r="AH124">
        <v>51</v>
      </c>
      <c r="AI124">
        <v>0</v>
      </c>
      <c r="AJ124"/>
      <c r="BB124"/>
      <c r="BC124"/>
      <c r="BF124"/>
      <c r="BG124"/>
      <c r="BI124"/>
      <c r="BL124"/>
      <c r="BV124"/>
      <c r="BW124"/>
      <c r="BX124"/>
      <c r="BY124"/>
      <c r="BZ124" t="str">
        <f>IFERROR(1/(Table2[[#This Row],[parallax/mas]]/1000),"")</f>
        <v/>
      </c>
      <c r="CA124" t="str">
        <f>IFERROR(1/((Table2[[#This Row],[parallax/mas]]+Table2[[#This Row],[tolerance/(mas)]])*0.001),"")</f>
        <v/>
      </c>
      <c r="CB124" t="str">
        <f>IFERROR(1/((Table2[[#This Row],[parallax/mas]]-Table2[[#This Row],[tolerance/(mas)]])*0.001),"")</f>
        <v/>
      </c>
      <c r="CC124" t="str">
        <f>IFERROR((100*Table2[[#This Row],[maximum distance/pc]]/Table2[[#This Row],[distance/pc]]-100),"")</f>
        <v/>
      </c>
      <c r="CD124"/>
      <c r="CE124"/>
      <c r="CF124"/>
      <c r="CJ124" t="s">
        <v>1997</v>
      </c>
      <c r="CK124"/>
    </row>
    <row r="125" spans="1:89" x14ac:dyDescent="0.25">
      <c r="A125" t="s">
        <v>10962</v>
      </c>
      <c r="B125" t="s">
        <v>10939</v>
      </c>
      <c r="C125"/>
      <c r="K125"/>
      <c r="P125"/>
      <c r="Q125"/>
      <c r="U125"/>
      <c r="V125"/>
      <c r="W125"/>
      <c r="X125"/>
      <c r="Y125"/>
      <c r="Z125" t="s">
        <v>2856</v>
      </c>
      <c r="AA125" t="s">
        <v>8509</v>
      </c>
      <c r="AB125">
        <v>261.91180000000003</v>
      </c>
      <c r="AC125">
        <v>-5.3093000000000004</v>
      </c>
      <c r="AD125">
        <v>8</v>
      </c>
      <c r="AE125">
        <v>18</v>
      </c>
      <c r="AF125">
        <v>16.8</v>
      </c>
      <c r="AG125">
        <v>-45</v>
      </c>
      <c r="AH125">
        <v>17</v>
      </c>
      <c r="AI125">
        <v>57</v>
      </c>
      <c r="AJ125"/>
      <c r="BB125"/>
      <c r="BC125"/>
      <c r="BF125"/>
      <c r="BG125"/>
      <c r="BI125"/>
      <c r="BL125"/>
      <c r="BV125"/>
      <c r="BW125"/>
      <c r="BX125"/>
      <c r="BY125"/>
      <c r="BZ125" t="str">
        <f>IFERROR(1/(Table2[[#This Row],[parallax/mas]]/1000),"")</f>
        <v/>
      </c>
      <c r="CA125" t="str">
        <f>IFERROR(1/((Table2[[#This Row],[parallax/mas]]+Table2[[#This Row],[tolerance/(mas)]])*0.001),"")</f>
        <v/>
      </c>
      <c r="CB125" t="str">
        <f>IFERROR(1/((Table2[[#This Row],[parallax/mas]]-Table2[[#This Row],[tolerance/(mas)]])*0.001),"")</f>
        <v/>
      </c>
      <c r="CC125" t="str">
        <f>IFERROR((100*Table2[[#This Row],[maximum distance/pc]]/Table2[[#This Row],[distance/pc]]-100),"")</f>
        <v/>
      </c>
      <c r="CD125"/>
      <c r="CE125"/>
      <c r="CF125"/>
      <c r="CJ125" t="s">
        <v>4281</v>
      </c>
      <c r="CK125"/>
    </row>
    <row r="126" spans="1:89" x14ac:dyDescent="0.25">
      <c r="A126" t="s">
        <v>10961</v>
      </c>
      <c r="B126" t="s">
        <v>10935</v>
      </c>
      <c r="C126"/>
      <c r="F126" t="s">
        <v>10936</v>
      </c>
      <c r="K126"/>
      <c r="P126"/>
      <c r="Q126"/>
      <c r="U126"/>
      <c r="V126"/>
      <c r="W126"/>
      <c r="X126"/>
      <c r="Y126"/>
      <c r="Z126" t="s">
        <v>2856</v>
      </c>
      <c r="AA126" t="s">
        <v>8504</v>
      </c>
      <c r="AB126">
        <v>254.16370000000001</v>
      </c>
      <c r="AC126">
        <v>0.55820000000000003</v>
      </c>
      <c r="AD126">
        <v>8</v>
      </c>
      <c r="AE126">
        <v>20</v>
      </c>
      <c r="AF126">
        <v>50.4</v>
      </c>
      <c r="AG126">
        <v>-35</v>
      </c>
      <c r="AH126">
        <v>36</v>
      </c>
      <c r="AI126">
        <v>1</v>
      </c>
      <c r="AJ126"/>
      <c r="BB126"/>
      <c r="BC126"/>
      <c r="BF126"/>
      <c r="BG126"/>
      <c r="BI126"/>
      <c r="BL126"/>
      <c r="BV126"/>
      <c r="BW126"/>
      <c r="BX126"/>
      <c r="BY126"/>
      <c r="BZ126" t="str">
        <f>IFERROR(1/(Table2[[#This Row],[parallax/mas]]/1000),"")</f>
        <v/>
      </c>
      <c r="CA126" t="str">
        <f>IFERROR(1/((Table2[[#This Row],[parallax/mas]]+Table2[[#This Row],[tolerance/(mas)]])*0.001),"")</f>
        <v/>
      </c>
      <c r="CB126" t="str">
        <f>IFERROR(1/((Table2[[#This Row],[parallax/mas]]-Table2[[#This Row],[tolerance/(mas)]])*0.001),"")</f>
        <v/>
      </c>
      <c r="CC126" t="str">
        <f>IFERROR((100*Table2[[#This Row],[maximum distance/pc]]/Table2[[#This Row],[distance/pc]]-100),"")</f>
        <v/>
      </c>
      <c r="CD126"/>
      <c r="CE126"/>
      <c r="CF126"/>
      <c r="CJ126" t="s">
        <v>1997</v>
      </c>
      <c r="CK126"/>
    </row>
    <row r="127" spans="1:89" x14ac:dyDescent="0.25">
      <c r="A127" t="s">
        <v>10963</v>
      </c>
      <c r="B127" t="s">
        <v>10944</v>
      </c>
      <c r="C127"/>
      <c r="K127"/>
      <c r="P127"/>
      <c r="Q127"/>
      <c r="U127"/>
      <c r="V127"/>
      <c r="W127"/>
      <c r="X127"/>
      <c r="Y127"/>
      <c r="Z127" t="s">
        <v>2856</v>
      </c>
      <c r="AA127" t="s">
        <v>8514</v>
      </c>
      <c r="AB127">
        <v>265.87439999999998</v>
      </c>
      <c r="AC127">
        <v>-5.2854000000000001</v>
      </c>
      <c r="AD127">
        <v>8</v>
      </c>
      <c r="AE127">
        <v>31</v>
      </c>
      <c r="AF127">
        <v>36.6</v>
      </c>
      <c r="AG127">
        <v>-48</v>
      </c>
      <c r="AH127">
        <v>31</v>
      </c>
      <c r="AI127">
        <v>23</v>
      </c>
      <c r="AJ127"/>
      <c r="BB127"/>
      <c r="BC127"/>
      <c r="BF127"/>
      <c r="BG127"/>
      <c r="BI127"/>
      <c r="BL127"/>
      <c r="BV127"/>
      <c r="BW127"/>
      <c r="BX127"/>
      <c r="BY127"/>
      <c r="BZ127" t="str">
        <f>IFERROR(1/(Table2[[#This Row],[parallax/mas]]/1000),"")</f>
        <v/>
      </c>
      <c r="CA127" t="str">
        <f>IFERROR(1/((Table2[[#This Row],[parallax/mas]]+Table2[[#This Row],[tolerance/(mas)]])*0.001),"")</f>
        <v/>
      </c>
      <c r="CB127" t="str">
        <f>IFERROR(1/((Table2[[#This Row],[parallax/mas]]-Table2[[#This Row],[tolerance/(mas)]])*0.001),"")</f>
        <v/>
      </c>
      <c r="CC127" t="str">
        <f>IFERROR((100*Table2[[#This Row],[maximum distance/pc]]/Table2[[#This Row],[distance/pc]]-100),"")</f>
        <v/>
      </c>
      <c r="CD127"/>
      <c r="CE127"/>
      <c r="CF127"/>
      <c r="CJ127" t="s">
        <v>4281</v>
      </c>
      <c r="CK127"/>
    </row>
    <row r="128" spans="1:89" x14ac:dyDescent="0.25">
      <c r="A128" t="s">
        <v>10960</v>
      </c>
      <c r="B128" t="s">
        <v>10933</v>
      </c>
      <c r="C128"/>
      <c r="K128"/>
      <c r="P128"/>
      <c r="Q128"/>
      <c r="U128"/>
      <c r="V128"/>
      <c r="W128"/>
      <c r="X128"/>
      <c r="Y128"/>
      <c r="Z128" t="s">
        <v>2856</v>
      </c>
      <c r="AA128" t="s">
        <v>8200</v>
      </c>
      <c r="AB128">
        <v>250.68610000000001</v>
      </c>
      <c r="AC128">
        <v>9.3476999999999997</v>
      </c>
      <c r="AD128">
        <v>8</v>
      </c>
      <c r="AE128">
        <v>44</v>
      </c>
      <c r="AF128">
        <v>37.9</v>
      </c>
      <c r="AG128">
        <v>-27</v>
      </c>
      <c r="AH128">
        <v>37</v>
      </c>
      <c r="AI128">
        <v>15</v>
      </c>
      <c r="AJ128"/>
      <c r="BB128"/>
      <c r="BC128"/>
      <c r="BF128"/>
      <c r="BG128"/>
      <c r="BI128"/>
      <c r="BL128"/>
      <c r="BV128"/>
      <c r="BW128"/>
      <c r="BX128"/>
      <c r="BY128"/>
      <c r="BZ128" t="str">
        <f>IFERROR(1/(Table2[[#This Row],[parallax/mas]]/1000),"")</f>
        <v/>
      </c>
      <c r="CA128" t="str">
        <f>IFERROR(1/((Table2[[#This Row],[parallax/mas]]+Table2[[#This Row],[tolerance/(mas)]])*0.001),"")</f>
        <v/>
      </c>
      <c r="CB128" t="str">
        <f>IFERROR(1/((Table2[[#This Row],[parallax/mas]]-Table2[[#This Row],[tolerance/(mas)]])*0.001),"")</f>
        <v/>
      </c>
      <c r="CC128" t="str">
        <f>IFERROR((100*Table2[[#This Row],[maximum distance/pc]]/Table2[[#This Row],[distance/pc]]-100),"")</f>
        <v/>
      </c>
      <c r="CD128"/>
      <c r="CE128"/>
      <c r="CF128"/>
      <c r="CJ128" t="s">
        <v>2428</v>
      </c>
      <c r="CK128"/>
    </row>
    <row r="129" spans="1:89" x14ac:dyDescent="0.25">
      <c r="A129" t="s">
        <v>10163</v>
      </c>
      <c r="B129" t="s">
        <v>10122</v>
      </c>
      <c r="C129"/>
      <c r="K129"/>
      <c r="P129"/>
      <c r="Q129"/>
      <c r="U129"/>
      <c r="V129"/>
      <c r="W129"/>
      <c r="X129"/>
      <c r="Y129"/>
      <c r="Z129" t="s">
        <v>2856</v>
      </c>
      <c r="AA129" t="s">
        <v>10123</v>
      </c>
      <c r="AB129">
        <v>280.14179999999999</v>
      </c>
      <c r="AC129">
        <v>-5.1247999999999996</v>
      </c>
      <c r="AD129">
        <v>9</v>
      </c>
      <c r="AE129">
        <v>36</v>
      </c>
      <c r="AF129">
        <v>43.6</v>
      </c>
      <c r="AG129">
        <v>-59</v>
      </c>
      <c r="AH129">
        <v>5</v>
      </c>
      <c r="AI129">
        <v>17</v>
      </c>
      <c r="AJ129"/>
      <c r="BB129"/>
      <c r="BC129"/>
      <c r="BF129"/>
      <c r="BG129"/>
      <c r="BI129"/>
      <c r="BL129"/>
      <c r="BV129"/>
      <c r="BW129"/>
      <c r="BX129"/>
      <c r="BY129"/>
      <c r="BZ129" t="str">
        <f>IFERROR(1/(Table2[[#This Row],[parallax/mas]]/1000),"")</f>
        <v/>
      </c>
      <c r="CA129" t="str">
        <f>IFERROR(1/((Table2[[#This Row],[parallax/mas]]+Table2[[#This Row],[tolerance/(mas)]])*0.001),"")</f>
        <v/>
      </c>
      <c r="CB129" t="str">
        <f>IFERROR(1/((Table2[[#This Row],[parallax/mas]]-Table2[[#This Row],[tolerance/(mas)]])*0.001),"")</f>
        <v/>
      </c>
      <c r="CC129" t="str">
        <f>IFERROR((100*Table2[[#This Row],[maximum distance/pc]]/Table2[[#This Row],[distance/pc]]-100),"")</f>
        <v/>
      </c>
      <c r="CD129"/>
      <c r="CE129"/>
      <c r="CF129"/>
      <c r="CJ129" t="s">
        <v>4741</v>
      </c>
      <c r="CK129"/>
    </row>
    <row r="130" spans="1:89" x14ac:dyDescent="0.25">
      <c r="A130" t="s">
        <v>10164</v>
      </c>
      <c r="B130" t="s">
        <v>10132</v>
      </c>
      <c r="C130"/>
      <c r="K130"/>
      <c r="P130"/>
      <c r="Q130"/>
      <c r="U130"/>
      <c r="V130"/>
      <c r="W130"/>
      <c r="X130"/>
      <c r="Y130"/>
      <c r="Z130" t="s">
        <v>2856</v>
      </c>
      <c r="AA130" t="s">
        <v>10133</v>
      </c>
      <c r="AB130">
        <v>284.0498</v>
      </c>
      <c r="AC130">
        <v>-4.7039</v>
      </c>
      <c r="AD130">
        <v>10</v>
      </c>
      <c r="AE130">
        <v>3</v>
      </c>
      <c r="AF130">
        <v>3.3</v>
      </c>
      <c r="AG130">
        <v>-61</v>
      </c>
      <c r="AH130">
        <v>14</v>
      </c>
      <c r="AI130">
        <v>28</v>
      </c>
      <c r="AJ130"/>
      <c r="BB130"/>
      <c r="BC130"/>
      <c r="BF130"/>
      <c r="BG130"/>
      <c r="BI130"/>
      <c r="BL130"/>
      <c r="BV130"/>
      <c r="BW130"/>
      <c r="BX130"/>
      <c r="BY130"/>
      <c r="BZ130" t="str">
        <f>IFERROR(1/(Table2[[#This Row],[parallax/mas]]/1000),"")</f>
        <v/>
      </c>
      <c r="CA130" t="str">
        <f>IFERROR(1/((Table2[[#This Row],[parallax/mas]]+Table2[[#This Row],[tolerance/(mas)]])*0.001),"")</f>
        <v/>
      </c>
      <c r="CB130" t="str">
        <f>IFERROR(1/((Table2[[#This Row],[parallax/mas]]-Table2[[#This Row],[tolerance/(mas)]])*0.001),"")</f>
        <v/>
      </c>
      <c r="CC130" t="str">
        <f>IFERROR((100*Table2[[#This Row],[maximum distance/pc]]/Table2[[#This Row],[distance/pc]]-100),"")</f>
        <v/>
      </c>
      <c r="CD130"/>
      <c r="CE130"/>
      <c r="CF130"/>
      <c r="CJ130" t="s">
        <v>4741</v>
      </c>
      <c r="CK130"/>
    </row>
    <row r="131" spans="1:89" x14ac:dyDescent="0.25">
      <c r="A131" t="s">
        <v>10236</v>
      </c>
      <c r="B131" t="s">
        <v>10184</v>
      </c>
      <c r="C131"/>
      <c r="K131"/>
      <c r="P131"/>
      <c r="Q131"/>
      <c r="U131"/>
      <c r="V131"/>
      <c r="W131"/>
      <c r="X131"/>
      <c r="Y131"/>
      <c r="Z131" t="s">
        <v>2856</v>
      </c>
      <c r="AA131" t="s">
        <v>10185</v>
      </c>
      <c r="AB131">
        <v>289.81740000000002</v>
      </c>
      <c r="AC131">
        <v>0.5091</v>
      </c>
      <c r="AD131">
        <v>11</v>
      </c>
      <c r="AE131">
        <v>4</v>
      </c>
      <c r="AF131">
        <v>48.8</v>
      </c>
      <c r="AG131">
        <v>-59</v>
      </c>
      <c r="AH131">
        <v>37</v>
      </c>
      <c r="AI131">
        <v>12</v>
      </c>
      <c r="AJ131"/>
      <c r="BB131"/>
      <c r="BC131"/>
      <c r="BF131"/>
      <c r="BG131"/>
      <c r="BI131"/>
      <c r="BL131"/>
      <c r="BV131"/>
      <c r="BW131"/>
      <c r="BX131"/>
      <c r="BY131"/>
      <c r="BZ131" t="str">
        <f>IFERROR(1/(Table2[[#This Row],[parallax/mas]]/1000),"")</f>
        <v/>
      </c>
      <c r="CA131" t="str">
        <f>IFERROR(1/((Table2[[#This Row],[parallax/mas]]+Table2[[#This Row],[tolerance/(mas)]])*0.001),"")</f>
        <v/>
      </c>
      <c r="CB131" t="str">
        <f>IFERROR(1/((Table2[[#This Row],[parallax/mas]]-Table2[[#This Row],[tolerance/(mas)]])*0.001),"")</f>
        <v/>
      </c>
      <c r="CC131" t="str">
        <f>IFERROR((100*Table2[[#This Row],[maximum distance/pc]]/Table2[[#This Row],[distance/pc]]-100),"")</f>
        <v/>
      </c>
      <c r="CD131"/>
      <c r="CE131"/>
      <c r="CF131"/>
      <c r="CJ131" t="s">
        <v>4741</v>
      </c>
      <c r="CK131"/>
    </row>
    <row r="132" spans="1:89" x14ac:dyDescent="0.25">
      <c r="A132" t="s">
        <v>10237</v>
      </c>
      <c r="B132" t="s">
        <v>10220</v>
      </c>
      <c r="C132"/>
      <c r="K132"/>
      <c r="P132"/>
      <c r="Q132"/>
      <c r="U132"/>
      <c r="V132"/>
      <c r="W132"/>
      <c r="X132"/>
      <c r="Y132"/>
      <c r="Z132" t="s">
        <v>2856</v>
      </c>
      <c r="AA132" t="s">
        <v>10221</v>
      </c>
      <c r="AB132">
        <v>293.1266</v>
      </c>
      <c r="AC132">
        <v>-7.3499999999999996E-2</v>
      </c>
      <c r="AD132">
        <v>11</v>
      </c>
      <c r="AE132">
        <v>28</v>
      </c>
      <c r="AF132">
        <v>12.871</v>
      </c>
      <c r="AG132">
        <v>-61</v>
      </c>
      <c r="AH132">
        <v>21</v>
      </c>
      <c r="AI132">
        <v>3.02</v>
      </c>
      <c r="AJ132"/>
      <c r="BB132"/>
      <c r="BC132"/>
      <c r="BF132"/>
      <c r="BG132"/>
      <c r="BI132"/>
      <c r="BL132"/>
      <c r="BV132"/>
      <c r="BW132"/>
      <c r="BX132"/>
      <c r="BY132"/>
      <c r="BZ132" t="str">
        <f>IFERROR(1/(Table2[[#This Row],[parallax/mas]]/1000),"")</f>
        <v/>
      </c>
      <c r="CA132" t="str">
        <f>IFERROR(1/((Table2[[#This Row],[parallax/mas]]+Table2[[#This Row],[tolerance/(mas)]])*0.001),"")</f>
        <v/>
      </c>
      <c r="CB132" t="str">
        <f>IFERROR(1/((Table2[[#This Row],[parallax/mas]]-Table2[[#This Row],[tolerance/(mas)]])*0.001),"")</f>
        <v/>
      </c>
      <c r="CC132" t="str">
        <f>IFERROR((100*Table2[[#This Row],[maximum distance/pc]]/Table2[[#This Row],[distance/pc]]-100),"")</f>
        <v/>
      </c>
      <c r="CD132"/>
      <c r="CE132"/>
      <c r="CF132"/>
      <c r="CJ132" t="s">
        <v>4214</v>
      </c>
      <c r="CK132"/>
    </row>
    <row r="133" spans="1:89" x14ac:dyDescent="0.25">
      <c r="A133" t="s">
        <v>10238</v>
      </c>
      <c r="B133" t="s">
        <v>10230</v>
      </c>
      <c r="C133"/>
      <c r="K133"/>
      <c r="P133"/>
      <c r="Q133"/>
      <c r="U133"/>
      <c r="V133"/>
      <c r="W133"/>
      <c r="X133"/>
      <c r="Y133"/>
      <c r="Z133" t="s">
        <v>2856</v>
      </c>
      <c r="AA133" t="s">
        <v>10231</v>
      </c>
      <c r="AB133">
        <v>295.91370000000001</v>
      </c>
      <c r="AC133">
        <v>-1.5556000000000001</v>
      </c>
      <c r="AD133">
        <v>11</v>
      </c>
      <c r="AE133">
        <v>45</v>
      </c>
      <c r="AF133">
        <v>9.4</v>
      </c>
      <c r="AG133">
        <v>-63</v>
      </c>
      <c r="AH133">
        <v>28</v>
      </c>
      <c r="AI133">
        <v>54</v>
      </c>
      <c r="AJ133"/>
      <c r="BB133"/>
      <c r="BC133"/>
      <c r="BF133"/>
      <c r="BG133"/>
      <c r="BI133"/>
      <c r="BL133"/>
      <c r="BV133"/>
      <c r="BW133"/>
      <c r="BX133"/>
      <c r="BY133"/>
      <c r="BZ133" t="str">
        <f>IFERROR(1/(Table2[[#This Row],[parallax/mas]]/1000),"")</f>
        <v/>
      </c>
      <c r="CA133" t="str">
        <f>IFERROR(1/((Table2[[#This Row],[parallax/mas]]+Table2[[#This Row],[tolerance/(mas)]])*0.001),"")</f>
        <v/>
      </c>
      <c r="CB133" t="str">
        <f>IFERROR(1/((Table2[[#This Row],[parallax/mas]]-Table2[[#This Row],[tolerance/(mas)]])*0.001),"")</f>
        <v/>
      </c>
      <c r="CC133" t="str">
        <f>IFERROR((100*Table2[[#This Row],[maximum distance/pc]]/Table2[[#This Row],[distance/pc]]-100),"")</f>
        <v/>
      </c>
      <c r="CD133"/>
      <c r="CE133"/>
      <c r="CF133"/>
      <c r="CJ133" t="s">
        <v>4214</v>
      </c>
      <c r="CK133"/>
    </row>
    <row r="134" spans="1:89" x14ac:dyDescent="0.25">
      <c r="A134" t="s">
        <v>10279</v>
      </c>
      <c r="B134" t="s">
        <v>10270</v>
      </c>
      <c r="C134"/>
      <c r="K134"/>
      <c r="P134"/>
      <c r="Q134"/>
      <c r="U134"/>
      <c r="V134"/>
      <c r="W134"/>
      <c r="X134"/>
      <c r="Y134"/>
      <c r="Z134" t="s">
        <v>2856</v>
      </c>
      <c r="AA134" t="s">
        <v>10271</v>
      </c>
      <c r="AB134">
        <v>297.03530000000001</v>
      </c>
      <c r="AC134">
        <v>6.4978999999999996</v>
      </c>
      <c r="AD134">
        <v>12</v>
      </c>
      <c r="AE134">
        <v>9</v>
      </c>
      <c r="AF134">
        <v>29.1</v>
      </c>
      <c r="AG134">
        <v>-55</v>
      </c>
      <c r="AH134">
        <v>53</v>
      </c>
      <c r="AI134">
        <v>34</v>
      </c>
      <c r="AJ134"/>
      <c r="BB134"/>
      <c r="BC134"/>
      <c r="BF134"/>
      <c r="BG134"/>
      <c r="BI134"/>
      <c r="BL134"/>
      <c r="BV134"/>
      <c r="BW134"/>
      <c r="BX134"/>
      <c r="BY134"/>
      <c r="BZ134" t="str">
        <f>IFERROR(1/(Table2[[#This Row],[parallax/mas]]/1000),"")</f>
        <v/>
      </c>
      <c r="CA134" t="str">
        <f>IFERROR(1/((Table2[[#This Row],[parallax/mas]]+Table2[[#This Row],[tolerance/(mas)]])*0.001),"")</f>
        <v/>
      </c>
      <c r="CB134" t="str">
        <f>IFERROR(1/((Table2[[#This Row],[parallax/mas]]-Table2[[#This Row],[tolerance/(mas)]])*0.001),"")</f>
        <v/>
      </c>
      <c r="CC134" t="str">
        <f>IFERROR((100*Table2[[#This Row],[maximum distance/pc]]/Table2[[#This Row],[distance/pc]]-100),"")</f>
        <v/>
      </c>
      <c r="CD134"/>
      <c r="CE134"/>
      <c r="CF134"/>
      <c r="CJ134" t="s">
        <v>5088</v>
      </c>
      <c r="CK134"/>
    </row>
    <row r="135" spans="1:89" x14ac:dyDescent="0.25">
      <c r="A135" t="s">
        <v>10279</v>
      </c>
      <c r="B135" t="s">
        <v>10272</v>
      </c>
      <c r="C135"/>
      <c r="K135" t="s">
        <v>16412</v>
      </c>
      <c r="L135">
        <v>32</v>
      </c>
      <c r="P135"/>
      <c r="Q135"/>
      <c r="U135"/>
      <c r="V135"/>
      <c r="W135"/>
      <c r="X135"/>
      <c r="Y135"/>
      <c r="Z135" t="s">
        <v>2856</v>
      </c>
      <c r="AA135" t="s">
        <v>10273</v>
      </c>
      <c r="AB135">
        <v>297.56740000000002</v>
      </c>
      <c r="AC135">
        <v>1.0230999999999999</v>
      </c>
      <c r="AD135">
        <v>12</v>
      </c>
      <c r="AE135">
        <v>6</v>
      </c>
      <c r="AF135">
        <v>25.5</v>
      </c>
      <c r="AG135">
        <v>-61</v>
      </c>
      <c r="AH135">
        <v>22</v>
      </c>
      <c r="AI135">
        <v>44</v>
      </c>
      <c r="AJ135"/>
      <c r="BB135"/>
      <c r="BC135">
        <v>12</v>
      </c>
      <c r="BD135">
        <v>11</v>
      </c>
      <c r="BE135">
        <v>32</v>
      </c>
      <c r="BF135"/>
      <c r="BG135"/>
      <c r="BI135"/>
      <c r="BL135"/>
      <c r="BV135"/>
      <c r="BW135"/>
      <c r="BX135"/>
      <c r="BY135"/>
      <c r="BZ135" t="str">
        <f>IFERROR(1/(Table2[[#This Row],[parallax/mas]]/1000),"")</f>
        <v/>
      </c>
      <c r="CA135" t="str">
        <f>IFERROR(1/((Table2[[#This Row],[parallax/mas]]+Table2[[#This Row],[tolerance/(mas)]])*0.001),"")</f>
        <v/>
      </c>
      <c r="CB135" t="str">
        <f>IFERROR(1/((Table2[[#This Row],[parallax/mas]]-Table2[[#This Row],[tolerance/(mas)]])*0.001),"")</f>
        <v/>
      </c>
      <c r="CC135" t="str">
        <f>IFERROR((100*Table2[[#This Row],[maximum distance/pc]]/Table2[[#This Row],[distance/pc]]-100),"")</f>
        <v/>
      </c>
      <c r="CD135"/>
      <c r="CE135"/>
      <c r="CF135"/>
      <c r="CJ135" t="s">
        <v>5088</v>
      </c>
      <c r="CK135"/>
    </row>
    <row r="136" spans="1:89" x14ac:dyDescent="0.25">
      <c r="A136" t="s">
        <v>11031</v>
      </c>
      <c r="B136" t="s">
        <v>10990</v>
      </c>
      <c r="C136"/>
      <c r="K136"/>
      <c r="P136"/>
      <c r="Q136"/>
      <c r="U136"/>
      <c r="V136"/>
      <c r="W136"/>
      <c r="X136"/>
      <c r="Y136"/>
      <c r="Z136" t="s">
        <v>2856</v>
      </c>
      <c r="AA136" t="s">
        <v>8324</v>
      </c>
      <c r="AB136">
        <v>300.1343</v>
      </c>
      <c r="AC136">
        <v>4.1033999999999997</v>
      </c>
      <c r="AD136">
        <v>12</v>
      </c>
      <c r="AE136">
        <v>29</v>
      </c>
      <c r="AF136">
        <v>57.6</v>
      </c>
      <c r="AG136">
        <v>-58</v>
      </c>
      <c r="AH136">
        <v>39</v>
      </c>
      <c r="AI136">
        <v>6</v>
      </c>
      <c r="AJ136"/>
      <c r="BB136"/>
      <c r="BC136"/>
      <c r="BF136"/>
      <c r="BG136"/>
      <c r="BI136"/>
      <c r="BL136"/>
      <c r="BV136"/>
      <c r="BW136"/>
      <c r="BX136"/>
      <c r="BY136"/>
      <c r="BZ136" t="str">
        <f>IFERROR(1/(Table2[[#This Row],[parallax/mas]]/1000),"")</f>
        <v/>
      </c>
      <c r="CA136" t="str">
        <f>IFERROR(1/((Table2[[#This Row],[parallax/mas]]+Table2[[#This Row],[tolerance/(mas)]])*0.001),"")</f>
        <v/>
      </c>
      <c r="CB136" t="str">
        <f>IFERROR(1/((Table2[[#This Row],[parallax/mas]]-Table2[[#This Row],[tolerance/(mas)]])*0.001),"")</f>
        <v/>
      </c>
      <c r="CC136" t="str">
        <f>IFERROR((100*Table2[[#This Row],[maximum distance/pc]]/Table2[[#This Row],[distance/pc]]-100),"")</f>
        <v/>
      </c>
      <c r="CD136"/>
      <c r="CE136"/>
      <c r="CF136"/>
      <c r="CJ136" t="s">
        <v>5088</v>
      </c>
      <c r="CK136"/>
    </row>
    <row r="137" spans="1:89" x14ac:dyDescent="0.25">
      <c r="A137" t="s">
        <v>11032</v>
      </c>
      <c r="B137" t="s">
        <v>11012</v>
      </c>
      <c r="C137"/>
      <c r="K137"/>
      <c r="P137"/>
      <c r="Q137"/>
      <c r="U137"/>
      <c r="V137"/>
      <c r="W137"/>
      <c r="X137"/>
      <c r="Y137"/>
      <c r="Z137" t="s">
        <v>2856</v>
      </c>
      <c r="AA137" t="s">
        <v>8633</v>
      </c>
      <c r="AB137">
        <v>306.43450000000001</v>
      </c>
      <c r="AC137">
        <v>-0.85199999999999998</v>
      </c>
      <c r="AD137">
        <v>13</v>
      </c>
      <c r="AE137">
        <v>22</v>
      </c>
      <c r="AF137">
        <v>55.4</v>
      </c>
      <c r="AG137">
        <v>-63</v>
      </c>
      <c r="AH137">
        <v>30</v>
      </c>
      <c r="AI137">
        <v>34</v>
      </c>
      <c r="AJ137"/>
      <c r="BB137"/>
      <c r="BC137"/>
      <c r="BF137"/>
      <c r="BG137"/>
      <c r="BI137"/>
      <c r="BL137"/>
      <c r="BV137"/>
      <c r="BW137"/>
      <c r="BX137"/>
      <c r="BY137"/>
      <c r="BZ137" t="str">
        <f>IFERROR(1/(Table2[[#This Row],[parallax/mas]]/1000),"")</f>
        <v/>
      </c>
      <c r="CA137" t="str">
        <f>IFERROR(1/((Table2[[#This Row],[parallax/mas]]+Table2[[#This Row],[tolerance/(mas)]])*0.001),"")</f>
        <v/>
      </c>
      <c r="CB137" t="str">
        <f>IFERROR(1/((Table2[[#This Row],[parallax/mas]]-Table2[[#This Row],[tolerance/(mas)]])*0.001),"")</f>
        <v/>
      </c>
      <c r="CC137" t="str">
        <f>IFERROR((100*Table2[[#This Row],[maximum distance/pc]]/Table2[[#This Row],[distance/pc]]-100),"")</f>
        <v/>
      </c>
      <c r="CD137"/>
      <c r="CE137"/>
      <c r="CF137"/>
      <c r="CJ137" t="s">
        <v>4214</v>
      </c>
      <c r="CK137"/>
    </row>
    <row r="138" spans="1:89" x14ac:dyDescent="0.25">
      <c r="A138" t="s">
        <v>8899</v>
      </c>
      <c r="B138" t="s">
        <v>8664</v>
      </c>
      <c r="C138"/>
      <c r="K138"/>
      <c r="P138"/>
      <c r="Q138"/>
      <c r="U138"/>
      <c r="V138"/>
      <c r="W138"/>
      <c r="X138"/>
      <c r="Y138"/>
      <c r="Z138" t="s">
        <v>2856</v>
      </c>
      <c r="AA138" t="s">
        <v>8645</v>
      </c>
      <c r="AB138">
        <v>307.44639999999998</v>
      </c>
      <c r="AC138">
        <v>0.69079999999999997</v>
      </c>
      <c r="AD138">
        <v>13</v>
      </c>
      <c r="AE138">
        <v>29</v>
      </c>
      <c r="AF138">
        <v>50.6</v>
      </c>
      <c r="AG138">
        <v>-61</v>
      </c>
      <c r="AH138">
        <v>50</v>
      </c>
      <c r="AI138">
        <v>38</v>
      </c>
      <c r="AJ138"/>
      <c r="BB138"/>
      <c r="BC138"/>
      <c r="BF138"/>
      <c r="BG138"/>
      <c r="BI138"/>
      <c r="BL138"/>
      <c r="BV138"/>
      <c r="BW138"/>
      <c r="BX138"/>
      <c r="BY138"/>
      <c r="BZ138" t="str">
        <f>IFERROR(1/(Table2[[#This Row],[parallax/mas]]/1000),"")</f>
        <v/>
      </c>
      <c r="CA138" t="str">
        <f>IFERROR(1/((Table2[[#This Row],[parallax/mas]]+Table2[[#This Row],[tolerance/(mas)]])*0.001),"")</f>
        <v/>
      </c>
      <c r="CB138" t="str">
        <f>IFERROR(1/((Table2[[#This Row],[parallax/mas]]-Table2[[#This Row],[tolerance/(mas)]])*0.001),"")</f>
        <v/>
      </c>
      <c r="CC138" t="str">
        <f>IFERROR((100*Table2[[#This Row],[maximum distance/pc]]/Table2[[#This Row],[distance/pc]]-100),"")</f>
        <v/>
      </c>
      <c r="CD138"/>
      <c r="CE138"/>
      <c r="CF138"/>
      <c r="CJ138" t="s">
        <v>4214</v>
      </c>
      <c r="CK138"/>
    </row>
    <row r="139" spans="1:89" x14ac:dyDescent="0.25">
      <c r="A139" t="s">
        <v>8900</v>
      </c>
      <c r="B139" t="s">
        <v>8720</v>
      </c>
      <c r="C139"/>
      <c r="K139"/>
      <c r="P139"/>
      <c r="Q139"/>
      <c r="U139"/>
      <c r="V139"/>
      <c r="W139"/>
      <c r="X139"/>
      <c r="Y139"/>
      <c r="Z139" t="s">
        <v>2856</v>
      </c>
      <c r="AA139" t="s">
        <v>8687</v>
      </c>
      <c r="AB139">
        <v>314.47660000000002</v>
      </c>
      <c r="AC139">
        <v>1.3873</v>
      </c>
      <c r="AD139">
        <v>14</v>
      </c>
      <c r="AE139">
        <v>23</v>
      </c>
      <c r="AF139">
        <v>59.7</v>
      </c>
      <c r="AG139">
        <v>-59</v>
      </c>
      <c r="AH139">
        <v>23</v>
      </c>
      <c r="AI139">
        <v>38</v>
      </c>
      <c r="AJ139"/>
      <c r="BB139"/>
      <c r="BC139"/>
      <c r="BF139"/>
      <c r="BG139"/>
      <c r="BI139"/>
      <c r="BL139"/>
      <c r="BV139"/>
      <c r="BW139"/>
      <c r="BX139"/>
      <c r="BY139"/>
      <c r="BZ139" t="str">
        <f>IFERROR(1/(Table2[[#This Row],[parallax/mas]]/1000),"")</f>
        <v/>
      </c>
      <c r="CA139" t="str">
        <f>IFERROR(1/((Table2[[#This Row],[parallax/mas]]+Table2[[#This Row],[tolerance/(mas)]])*0.001),"")</f>
        <v/>
      </c>
      <c r="CB139" t="str">
        <f>IFERROR(1/((Table2[[#This Row],[parallax/mas]]-Table2[[#This Row],[tolerance/(mas)]])*0.001),"")</f>
        <v/>
      </c>
      <c r="CC139" t="str">
        <f>IFERROR((100*Table2[[#This Row],[maximum distance/pc]]/Table2[[#This Row],[distance/pc]]-100),"")</f>
        <v/>
      </c>
      <c r="CD139"/>
      <c r="CE139"/>
      <c r="CF139"/>
      <c r="CJ139" t="s">
        <v>4214</v>
      </c>
      <c r="CK139"/>
    </row>
    <row r="140" spans="1:89" x14ac:dyDescent="0.25">
      <c r="A140" t="s">
        <v>8901</v>
      </c>
      <c r="B140" t="s">
        <v>8717</v>
      </c>
      <c r="C140"/>
      <c r="K140"/>
      <c r="P140"/>
      <c r="Q140"/>
      <c r="U140"/>
      <c r="V140"/>
      <c r="W140"/>
      <c r="X140"/>
      <c r="Y140"/>
      <c r="Z140" t="s">
        <v>2856</v>
      </c>
      <c r="AA140" t="s">
        <v>8684</v>
      </c>
      <c r="AB140">
        <v>313.82650000000001</v>
      </c>
      <c r="AC140">
        <v>-5.7626999999999997</v>
      </c>
      <c r="AD140">
        <v>14</v>
      </c>
      <c r="AE140">
        <v>42</v>
      </c>
      <c r="AF140">
        <v>46.6</v>
      </c>
      <c r="AG140">
        <v>-66</v>
      </c>
      <c r="AH140">
        <v>15</v>
      </c>
      <c r="AI140">
        <v>2</v>
      </c>
      <c r="AJ140"/>
      <c r="BB140"/>
      <c r="BC140"/>
      <c r="BF140"/>
      <c r="BG140"/>
      <c r="BI140"/>
      <c r="BL140"/>
      <c r="BV140"/>
      <c r="BW140"/>
      <c r="BX140"/>
      <c r="BY140"/>
      <c r="BZ140" t="str">
        <f>IFERROR(1/(Table2[[#This Row],[parallax/mas]]/1000),"")</f>
        <v/>
      </c>
      <c r="CA140" t="str">
        <f>IFERROR(1/((Table2[[#This Row],[parallax/mas]]+Table2[[#This Row],[tolerance/(mas)]])*0.001),"")</f>
        <v/>
      </c>
      <c r="CB140" t="str">
        <f>IFERROR(1/((Table2[[#This Row],[parallax/mas]]-Table2[[#This Row],[tolerance/(mas)]])*0.001),"")</f>
        <v/>
      </c>
      <c r="CC140" t="str">
        <f>IFERROR((100*Table2[[#This Row],[maximum distance/pc]]/Table2[[#This Row],[distance/pc]]-100),"")</f>
        <v/>
      </c>
      <c r="CD140"/>
      <c r="CE140"/>
      <c r="CF140"/>
      <c r="CJ140" t="s">
        <v>5001</v>
      </c>
      <c r="CK140"/>
    </row>
    <row r="141" spans="1:89" x14ac:dyDescent="0.25">
      <c r="A141" t="s">
        <v>10537</v>
      </c>
      <c r="B141" t="s">
        <v>10499</v>
      </c>
      <c r="C141"/>
      <c r="K141"/>
      <c r="P141"/>
      <c r="Q141"/>
      <c r="U141"/>
      <c r="V141"/>
      <c r="W141"/>
      <c r="X141"/>
      <c r="Y141"/>
      <c r="Z141" t="s">
        <v>2856</v>
      </c>
      <c r="AA141" t="s">
        <v>10500</v>
      </c>
      <c r="AB141">
        <v>320.71199999999999</v>
      </c>
      <c r="AC141">
        <v>4.2451999999999996</v>
      </c>
      <c r="AD141">
        <v>14</v>
      </c>
      <c r="AE141">
        <v>57</v>
      </c>
      <c r="AF141">
        <v>2.27</v>
      </c>
      <c r="AG141">
        <v>-54</v>
      </c>
      <c r="AH141">
        <v>13</v>
      </c>
      <c r="AI141">
        <v>58.1</v>
      </c>
      <c r="AJ141"/>
      <c r="BB141"/>
      <c r="BC141"/>
      <c r="BF141"/>
      <c r="BG141"/>
      <c r="BI141"/>
      <c r="BL141"/>
      <c r="BV141"/>
      <c r="BW141"/>
      <c r="BX141"/>
      <c r="BY141"/>
      <c r="BZ141" t="str">
        <f>IFERROR(1/(Table2[[#This Row],[parallax/mas]]/1000),"")</f>
        <v/>
      </c>
      <c r="CA141" t="str">
        <f>IFERROR(1/((Table2[[#This Row],[parallax/mas]]+Table2[[#This Row],[tolerance/(mas)]])*0.001),"")</f>
        <v/>
      </c>
      <c r="CB141" t="str">
        <f>IFERROR(1/((Table2[[#This Row],[parallax/mas]]-Table2[[#This Row],[tolerance/(mas)]])*0.001),"")</f>
        <v/>
      </c>
      <c r="CC141" t="str">
        <f>IFERROR((100*Table2[[#This Row],[maximum distance/pc]]/Table2[[#This Row],[distance/pc]]-100),"")</f>
        <v/>
      </c>
      <c r="CD141"/>
      <c r="CE141"/>
      <c r="CF141"/>
      <c r="CJ141" t="s">
        <v>4050</v>
      </c>
      <c r="CK141"/>
    </row>
    <row r="142" spans="1:89" x14ac:dyDescent="0.25">
      <c r="A142" t="s">
        <v>9582</v>
      </c>
      <c r="B142" t="s">
        <v>9509</v>
      </c>
      <c r="C142"/>
      <c r="K142"/>
      <c r="P142"/>
      <c r="Q142"/>
      <c r="U142"/>
      <c r="V142"/>
      <c r="W142"/>
      <c r="X142"/>
      <c r="Y142"/>
      <c r="Z142" t="s">
        <v>2856</v>
      </c>
      <c r="AA142" t="s">
        <v>9510</v>
      </c>
      <c r="AB142">
        <v>325.98</v>
      </c>
      <c r="AC142">
        <v>9.4695999999999998</v>
      </c>
      <c r="AD142">
        <v>15</v>
      </c>
      <c r="AE142">
        <v>9</v>
      </c>
      <c r="AF142">
        <v>44.42</v>
      </c>
      <c r="AG142">
        <v>-47</v>
      </c>
      <c r="AH142">
        <v>7</v>
      </c>
      <c r="AI142">
        <v>7.7</v>
      </c>
      <c r="AJ142"/>
      <c r="BB142"/>
      <c r="BC142"/>
      <c r="BF142"/>
      <c r="BG142"/>
      <c r="BI142"/>
      <c r="BL142"/>
      <c r="BV142"/>
      <c r="BW142"/>
      <c r="BX142"/>
      <c r="BY142"/>
      <c r="BZ142" t="str">
        <f>IFERROR(1/(Table2[[#This Row],[parallax/mas]]/1000),"")</f>
        <v/>
      </c>
      <c r="CA142" t="str">
        <f>IFERROR(1/((Table2[[#This Row],[parallax/mas]]+Table2[[#This Row],[tolerance/(mas)]])*0.001),"")</f>
        <v/>
      </c>
      <c r="CB142" t="str">
        <f>IFERROR(1/((Table2[[#This Row],[parallax/mas]]-Table2[[#This Row],[tolerance/(mas)]])*0.001),"")</f>
        <v/>
      </c>
      <c r="CC142" t="str">
        <f>IFERROR((100*Table2[[#This Row],[maximum distance/pc]]/Table2[[#This Row],[distance/pc]]-100),"")</f>
        <v/>
      </c>
      <c r="CD142"/>
      <c r="CE142"/>
      <c r="CF142"/>
      <c r="CJ142" t="s">
        <v>4050</v>
      </c>
      <c r="CK142"/>
    </row>
    <row r="143" spans="1:89" x14ac:dyDescent="0.25">
      <c r="A143" t="s">
        <v>10587</v>
      </c>
      <c r="B143" t="s">
        <v>10569</v>
      </c>
      <c r="C143"/>
      <c r="K143"/>
      <c r="P143"/>
      <c r="Q143"/>
      <c r="U143"/>
      <c r="V143"/>
      <c r="W143"/>
      <c r="X143"/>
      <c r="Y143"/>
      <c r="Z143" t="s">
        <v>2856</v>
      </c>
      <c r="AA143" t="s">
        <v>10570</v>
      </c>
      <c r="AB143">
        <v>324.99250000000001</v>
      </c>
      <c r="AC143">
        <v>6.4984000000000002</v>
      </c>
      <c r="AD143">
        <v>15</v>
      </c>
      <c r="AE143">
        <v>13</v>
      </c>
      <c r="AF143">
        <v>58.2</v>
      </c>
      <c r="AG143">
        <v>-50</v>
      </c>
      <c r="AH143">
        <v>10</v>
      </c>
      <c r="AI143">
        <v>4</v>
      </c>
      <c r="AJ143"/>
      <c r="BB143"/>
      <c r="BC143"/>
      <c r="BF143"/>
      <c r="BG143"/>
      <c r="BI143"/>
      <c r="BL143"/>
      <c r="BV143"/>
      <c r="BW143"/>
      <c r="BX143"/>
      <c r="BY143"/>
      <c r="BZ143" t="str">
        <f>IFERROR(1/(Table2[[#This Row],[parallax/mas]]/1000),"")</f>
        <v/>
      </c>
      <c r="CA143" t="str">
        <f>IFERROR(1/((Table2[[#This Row],[parallax/mas]]+Table2[[#This Row],[tolerance/(mas)]])*0.001),"")</f>
        <v/>
      </c>
      <c r="CB143" t="str">
        <f>IFERROR(1/((Table2[[#This Row],[parallax/mas]]-Table2[[#This Row],[tolerance/(mas)]])*0.001),"")</f>
        <v/>
      </c>
      <c r="CC143" t="str">
        <f>IFERROR((100*Table2[[#This Row],[maximum distance/pc]]/Table2[[#This Row],[distance/pc]]-100),"")</f>
        <v/>
      </c>
      <c r="CD143"/>
      <c r="CE143"/>
      <c r="CF143"/>
      <c r="CJ143" t="s">
        <v>4050</v>
      </c>
      <c r="CK143"/>
    </row>
    <row r="144" spans="1:89" x14ac:dyDescent="0.25">
      <c r="A144" t="s">
        <v>8902</v>
      </c>
      <c r="B144" t="s">
        <v>8743</v>
      </c>
      <c r="C144"/>
      <c r="K144"/>
      <c r="P144"/>
      <c r="Q144"/>
      <c r="U144"/>
      <c r="V144"/>
      <c r="W144"/>
      <c r="X144"/>
      <c r="Y144"/>
      <c r="Z144" t="s">
        <v>2856</v>
      </c>
      <c r="AA144" t="s">
        <v>8706</v>
      </c>
      <c r="AB144">
        <v>319.3888</v>
      </c>
      <c r="AC144">
        <v>-2.6225999999999998</v>
      </c>
      <c r="AD144">
        <v>15</v>
      </c>
      <c r="AE144">
        <v>13</v>
      </c>
      <c r="AF144">
        <v>36.5</v>
      </c>
      <c r="AG144">
        <v>-60</v>
      </c>
      <c r="AH144">
        <v>52</v>
      </c>
      <c r="AI144">
        <v>4</v>
      </c>
      <c r="AJ144"/>
      <c r="BB144"/>
      <c r="BC144"/>
      <c r="BF144"/>
      <c r="BG144"/>
      <c r="BI144"/>
      <c r="BL144"/>
      <c r="BV144"/>
      <c r="BW144"/>
      <c r="BX144"/>
      <c r="BY144"/>
      <c r="BZ144" t="str">
        <f>IFERROR(1/(Table2[[#This Row],[parallax/mas]]/1000),"")</f>
        <v/>
      </c>
      <c r="CA144" t="str">
        <f>IFERROR(1/((Table2[[#This Row],[parallax/mas]]+Table2[[#This Row],[tolerance/(mas)]])*0.001),"")</f>
        <v/>
      </c>
      <c r="CB144" t="str">
        <f>IFERROR(1/((Table2[[#This Row],[parallax/mas]]-Table2[[#This Row],[tolerance/(mas)]])*0.001),"")</f>
        <v/>
      </c>
      <c r="CC144" t="str">
        <f>IFERROR((100*Table2[[#This Row],[maximum distance/pc]]/Table2[[#This Row],[distance/pc]]-100),"")</f>
        <v/>
      </c>
      <c r="CD144"/>
      <c r="CE144"/>
      <c r="CF144"/>
      <c r="CJ144" t="s">
        <v>5001</v>
      </c>
      <c r="CK144"/>
    </row>
    <row r="145" spans="1:89" x14ac:dyDescent="0.25">
      <c r="A145" t="s">
        <v>8903</v>
      </c>
      <c r="B145" t="s">
        <v>8745</v>
      </c>
      <c r="C145"/>
      <c r="K145"/>
      <c r="P145"/>
      <c r="Q145"/>
      <c r="U145"/>
      <c r="V145"/>
      <c r="W145"/>
      <c r="X145"/>
      <c r="Y145"/>
      <c r="Z145" t="s">
        <v>2856</v>
      </c>
      <c r="AA145" t="s">
        <v>8708</v>
      </c>
      <c r="AB145">
        <v>319.53370000000001</v>
      </c>
      <c r="AC145">
        <v>-4.1184000000000003</v>
      </c>
      <c r="AD145">
        <v>15</v>
      </c>
      <c r="AE145">
        <v>21</v>
      </c>
      <c r="AF145">
        <v>16.687000000000001</v>
      </c>
      <c r="AG145">
        <v>-62</v>
      </c>
      <c r="AH145">
        <v>3</v>
      </c>
      <c r="AI145">
        <v>33.340000000000003</v>
      </c>
      <c r="AJ145"/>
      <c r="BB145"/>
      <c r="BC145"/>
      <c r="BF145"/>
      <c r="BG145"/>
      <c r="BI145"/>
      <c r="BL145"/>
      <c r="BV145"/>
      <c r="BW145"/>
      <c r="BX145"/>
      <c r="BY145"/>
      <c r="BZ145" t="str">
        <f>IFERROR(1/(Table2[[#This Row],[parallax/mas]]/1000),"")</f>
        <v/>
      </c>
      <c r="CA145" t="str">
        <f>IFERROR(1/((Table2[[#This Row],[parallax/mas]]+Table2[[#This Row],[tolerance/(mas)]])*0.001),"")</f>
        <v/>
      </c>
      <c r="CB145" t="str">
        <f>IFERROR(1/((Table2[[#This Row],[parallax/mas]]-Table2[[#This Row],[tolerance/(mas)]])*0.001),"")</f>
        <v/>
      </c>
      <c r="CC145" t="str">
        <f>IFERROR((100*Table2[[#This Row],[maximum distance/pc]]/Table2[[#This Row],[distance/pc]]-100),"")</f>
        <v/>
      </c>
      <c r="CD145"/>
      <c r="CE145"/>
      <c r="CF145"/>
      <c r="CJ145" t="s">
        <v>5191</v>
      </c>
      <c r="CK145"/>
    </row>
    <row r="146" spans="1:89" x14ac:dyDescent="0.25">
      <c r="A146" t="s">
        <v>8904</v>
      </c>
      <c r="B146" t="s">
        <v>5974</v>
      </c>
      <c r="C146"/>
      <c r="K146"/>
      <c r="P146"/>
      <c r="Q146"/>
      <c r="U146"/>
      <c r="V146"/>
      <c r="W146"/>
      <c r="X146"/>
      <c r="Y146"/>
      <c r="Z146" t="s">
        <v>2856</v>
      </c>
      <c r="AA146" t="s">
        <v>5993</v>
      </c>
      <c r="AB146">
        <v>322.19850000000002</v>
      </c>
      <c r="AC146">
        <v>-0.41070000000000001</v>
      </c>
      <c r="AD146">
        <v>15</v>
      </c>
      <c r="AE146">
        <v>22</v>
      </c>
      <c r="AF146">
        <v>58.997</v>
      </c>
      <c r="AG146">
        <v>-57</v>
      </c>
      <c r="AH146">
        <v>29</v>
      </c>
      <c r="AI146">
        <v>59.59</v>
      </c>
      <c r="AJ146"/>
      <c r="BB146"/>
      <c r="BC146"/>
      <c r="BF146"/>
      <c r="BG146"/>
      <c r="BI146"/>
      <c r="BL146"/>
      <c r="BV146"/>
      <c r="BW146"/>
      <c r="BX146"/>
      <c r="BY146"/>
      <c r="BZ146" t="str">
        <f>IFERROR(1/(Table2[[#This Row],[parallax/mas]]/1000),"")</f>
        <v/>
      </c>
      <c r="CA146" t="str">
        <f>IFERROR(1/((Table2[[#This Row],[parallax/mas]]+Table2[[#This Row],[tolerance/(mas)]])*0.001),"")</f>
        <v/>
      </c>
      <c r="CB146" t="str">
        <f>IFERROR(1/((Table2[[#This Row],[parallax/mas]]-Table2[[#This Row],[tolerance/(mas)]])*0.001),"")</f>
        <v/>
      </c>
      <c r="CC146" t="str">
        <f>IFERROR((100*Table2[[#This Row],[maximum distance/pc]]/Table2[[#This Row],[distance/pc]]-100),"")</f>
        <v/>
      </c>
      <c r="CD146"/>
      <c r="CE146"/>
      <c r="CF146"/>
      <c r="CJ146" t="s">
        <v>5001</v>
      </c>
      <c r="CK146"/>
    </row>
    <row r="147" spans="1:89" x14ac:dyDescent="0.25">
      <c r="A147" t="s">
        <v>9583</v>
      </c>
      <c r="B147" t="s">
        <v>9513</v>
      </c>
      <c r="C147"/>
      <c r="K147"/>
      <c r="P147"/>
      <c r="Q147"/>
      <c r="U147"/>
      <c r="V147"/>
      <c r="W147"/>
      <c r="X147"/>
      <c r="Y147"/>
      <c r="Z147" t="s">
        <v>2856</v>
      </c>
      <c r="AA147" t="s">
        <v>9514</v>
      </c>
      <c r="AB147">
        <v>326.63560000000001</v>
      </c>
      <c r="AC147">
        <v>5.6976000000000004</v>
      </c>
      <c r="AD147">
        <v>15</v>
      </c>
      <c r="AE147">
        <v>25</v>
      </c>
      <c r="AF147">
        <v>14.1</v>
      </c>
      <c r="AG147">
        <v>-49</v>
      </c>
      <c r="AH147">
        <v>57</v>
      </c>
      <c r="AI147">
        <v>41</v>
      </c>
      <c r="AJ147"/>
      <c r="BB147"/>
      <c r="BC147"/>
      <c r="BF147"/>
      <c r="BG147"/>
      <c r="BI147"/>
      <c r="BL147"/>
      <c r="BV147"/>
      <c r="BW147"/>
      <c r="BX147"/>
      <c r="BY147"/>
      <c r="BZ147" t="str">
        <f>IFERROR(1/(Table2[[#This Row],[parallax/mas]]/1000),"")</f>
        <v/>
      </c>
      <c r="CA147" t="str">
        <f>IFERROR(1/((Table2[[#This Row],[parallax/mas]]+Table2[[#This Row],[tolerance/(mas)]])*0.001),"")</f>
        <v/>
      </c>
      <c r="CB147" t="str">
        <f>IFERROR(1/((Table2[[#This Row],[parallax/mas]]-Table2[[#This Row],[tolerance/(mas)]])*0.001),"")</f>
        <v/>
      </c>
      <c r="CC147" t="str">
        <f>IFERROR((100*Table2[[#This Row],[maximum distance/pc]]/Table2[[#This Row],[distance/pc]]-100),"")</f>
        <v/>
      </c>
      <c r="CD147"/>
      <c r="CE147"/>
      <c r="CF147"/>
      <c r="CJ147" t="s">
        <v>4050</v>
      </c>
      <c r="CK147"/>
    </row>
    <row r="148" spans="1:89" x14ac:dyDescent="0.25">
      <c r="A148" t="s">
        <v>10538</v>
      </c>
      <c r="B148" t="s">
        <v>10514</v>
      </c>
      <c r="C148"/>
      <c r="K148"/>
      <c r="P148"/>
      <c r="Q148"/>
      <c r="U148"/>
      <c r="V148"/>
      <c r="W148"/>
      <c r="X148"/>
      <c r="Y148"/>
      <c r="Z148" t="s">
        <v>2856</v>
      </c>
      <c r="AA148" t="s">
        <v>10515</v>
      </c>
      <c r="AB148">
        <v>322.04410000000001</v>
      </c>
      <c r="AC148">
        <v>-1.3683000000000001</v>
      </c>
      <c r="AD148">
        <v>15</v>
      </c>
      <c r="AE148">
        <v>25</v>
      </c>
      <c r="AF148">
        <v>59.439</v>
      </c>
      <c r="AG148">
        <v>-58</v>
      </c>
      <c r="AH148">
        <v>23</v>
      </c>
      <c r="AI148">
        <v>2.15</v>
      </c>
      <c r="AJ148"/>
      <c r="BB148"/>
      <c r="BC148"/>
      <c r="BF148"/>
      <c r="BG148"/>
      <c r="BI148"/>
      <c r="BL148"/>
      <c r="BV148"/>
      <c r="BW148"/>
      <c r="BX148"/>
      <c r="BY148"/>
      <c r="BZ148" t="str">
        <f>IFERROR(1/(Table2[[#This Row],[parallax/mas]]/1000),"")</f>
        <v/>
      </c>
      <c r="CA148" t="str">
        <f>IFERROR(1/((Table2[[#This Row],[parallax/mas]]+Table2[[#This Row],[tolerance/(mas)]])*0.001),"")</f>
        <v/>
      </c>
      <c r="CB148" t="str">
        <f>IFERROR(1/((Table2[[#This Row],[parallax/mas]]-Table2[[#This Row],[tolerance/(mas)]])*0.001),"")</f>
        <v/>
      </c>
      <c r="CC148" t="str">
        <f>IFERROR((100*Table2[[#This Row],[maximum distance/pc]]/Table2[[#This Row],[distance/pc]]-100),"")</f>
        <v/>
      </c>
      <c r="CD148"/>
      <c r="CE148"/>
      <c r="CF148"/>
      <c r="CJ148" t="s">
        <v>5001</v>
      </c>
      <c r="CK148"/>
    </row>
    <row r="149" spans="1:89" x14ac:dyDescent="0.25">
      <c r="A149" t="s">
        <v>10588</v>
      </c>
      <c r="B149" t="s">
        <v>10577</v>
      </c>
      <c r="C149"/>
      <c r="K149"/>
      <c r="P149"/>
      <c r="Q149"/>
      <c r="U149"/>
      <c r="V149"/>
      <c r="W149"/>
      <c r="X149"/>
      <c r="Y149"/>
      <c r="Z149" t="s">
        <v>2856</v>
      </c>
      <c r="AA149" t="s">
        <v>10578</v>
      </c>
      <c r="AB149">
        <v>325.76690000000002</v>
      </c>
      <c r="AC149">
        <v>2.2206000000000001</v>
      </c>
      <c r="AD149">
        <v>15</v>
      </c>
      <c r="AE149">
        <v>33</v>
      </c>
      <c r="AF149">
        <v>20.67</v>
      </c>
      <c r="AG149">
        <v>-53</v>
      </c>
      <c r="AH149">
        <v>19</v>
      </c>
      <c r="AI149">
        <v>0.9</v>
      </c>
      <c r="AJ149"/>
      <c r="BB149"/>
      <c r="BC149"/>
      <c r="BF149"/>
      <c r="BG149"/>
      <c r="BI149"/>
      <c r="BL149"/>
      <c r="BV149"/>
      <c r="BW149"/>
      <c r="BX149"/>
      <c r="BY149"/>
      <c r="BZ149" t="str">
        <f>IFERROR(1/(Table2[[#This Row],[parallax/mas]]/1000),"")</f>
        <v/>
      </c>
      <c r="CA149" t="str">
        <f>IFERROR(1/((Table2[[#This Row],[parallax/mas]]+Table2[[#This Row],[tolerance/(mas)]])*0.001),"")</f>
        <v/>
      </c>
      <c r="CB149" t="str">
        <f>IFERROR(1/((Table2[[#This Row],[parallax/mas]]-Table2[[#This Row],[tolerance/(mas)]])*0.001),"")</f>
        <v/>
      </c>
      <c r="CC149" t="str">
        <f>IFERROR((100*Table2[[#This Row],[maximum distance/pc]]/Table2[[#This Row],[distance/pc]]-100),"")</f>
        <v/>
      </c>
      <c r="CD149"/>
      <c r="CE149"/>
      <c r="CF149"/>
      <c r="CJ149" t="s">
        <v>4585</v>
      </c>
      <c r="CK149"/>
    </row>
    <row r="150" spans="1:89" x14ac:dyDescent="0.25">
      <c r="A150" t="s">
        <v>10728</v>
      </c>
      <c r="B150" t="s">
        <v>10598</v>
      </c>
      <c r="C150"/>
      <c r="K150"/>
      <c r="P150"/>
      <c r="Q150"/>
      <c r="U150"/>
      <c r="V150"/>
      <c r="W150"/>
      <c r="X150"/>
      <c r="Y150"/>
      <c r="Z150" t="s">
        <v>2856</v>
      </c>
      <c r="AA150" t="s">
        <v>10625</v>
      </c>
      <c r="AB150">
        <v>329.92989999999998</v>
      </c>
      <c r="AC150">
        <v>3.7261000000000002</v>
      </c>
      <c r="AD150">
        <v>15</v>
      </c>
      <c r="AE150">
        <v>48</v>
      </c>
      <c r="AF150">
        <v>52.125999999999998</v>
      </c>
      <c r="AG150">
        <v>-49</v>
      </c>
      <c r="AH150">
        <v>36</v>
      </c>
      <c r="AI150">
        <v>48.27</v>
      </c>
      <c r="AJ150"/>
      <c r="BB150"/>
      <c r="BC150"/>
      <c r="BF150"/>
      <c r="BG150"/>
      <c r="BI150"/>
      <c r="BL150"/>
      <c r="BV150"/>
      <c r="BW150"/>
      <c r="BX150"/>
      <c r="BY150"/>
      <c r="BZ150" t="str">
        <f>IFERROR(1/(Table2[[#This Row],[parallax/mas]]/1000),"")</f>
        <v/>
      </c>
      <c r="CA150" t="str">
        <f>IFERROR(1/((Table2[[#This Row],[parallax/mas]]+Table2[[#This Row],[tolerance/(mas)]])*0.001),"")</f>
        <v/>
      </c>
      <c r="CB150" t="str">
        <f>IFERROR(1/((Table2[[#This Row],[parallax/mas]]-Table2[[#This Row],[tolerance/(mas)]])*0.001),"")</f>
        <v/>
      </c>
      <c r="CC150" t="str">
        <f>IFERROR((100*Table2[[#This Row],[maximum distance/pc]]/Table2[[#This Row],[distance/pc]]-100),"")</f>
        <v/>
      </c>
      <c r="CD150"/>
      <c r="CE150"/>
      <c r="CF150"/>
      <c r="CJ150" t="s">
        <v>4585</v>
      </c>
      <c r="CK150"/>
    </row>
    <row r="151" spans="1:89" x14ac:dyDescent="0.25">
      <c r="A151" t="s">
        <v>9584</v>
      </c>
      <c r="B151" t="s">
        <v>9521</v>
      </c>
      <c r="C151"/>
      <c r="K151"/>
      <c r="P151"/>
      <c r="Q151"/>
      <c r="U151"/>
      <c r="V151"/>
      <c r="W151"/>
      <c r="X151"/>
      <c r="Y151"/>
      <c r="Z151" t="s">
        <v>2856</v>
      </c>
      <c r="AA151" t="s">
        <v>9522</v>
      </c>
      <c r="AB151">
        <v>327.34199999999998</v>
      </c>
      <c r="AC151">
        <v>-2.2829999999999999</v>
      </c>
      <c r="AD151">
        <v>16</v>
      </c>
      <c r="AE151">
        <v>1</v>
      </c>
      <c r="AF151">
        <v>7.2</v>
      </c>
      <c r="AG151">
        <v>-55</v>
      </c>
      <c r="AH151">
        <v>53</v>
      </c>
      <c r="AI151">
        <v>21</v>
      </c>
      <c r="AJ151"/>
      <c r="BB151"/>
      <c r="BC151"/>
      <c r="BF151"/>
      <c r="BG151"/>
      <c r="BI151"/>
      <c r="BL151"/>
      <c r="BV151"/>
      <c r="BW151"/>
      <c r="BX151"/>
      <c r="BY151"/>
      <c r="BZ151" t="str">
        <f>IFERROR(1/(Table2[[#This Row],[parallax/mas]]/1000),"")</f>
        <v/>
      </c>
      <c r="CA151" t="str">
        <f>IFERROR(1/((Table2[[#This Row],[parallax/mas]]+Table2[[#This Row],[tolerance/(mas)]])*0.001),"")</f>
        <v/>
      </c>
      <c r="CB151" t="str">
        <f>IFERROR(1/((Table2[[#This Row],[parallax/mas]]-Table2[[#This Row],[tolerance/(mas)]])*0.001),"")</f>
        <v/>
      </c>
      <c r="CC151" t="str">
        <f>IFERROR((100*Table2[[#This Row],[maximum distance/pc]]/Table2[[#This Row],[distance/pc]]-100),"")</f>
        <v/>
      </c>
      <c r="CD151"/>
      <c r="CE151"/>
      <c r="CF151"/>
      <c r="CJ151" t="s">
        <v>4585</v>
      </c>
      <c r="CK151"/>
    </row>
    <row r="152" spans="1:89" x14ac:dyDescent="0.25">
      <c r="A152" t="s">
        <v>10589</v>
      </c>
      <c r="B152" t="s">
        <v>10579</v>
      </c>
      <c r="C152"/>
      <c r="K152"/>
      <c r="P152"/>
      <c r="Q152"/>
      <c r="U152"/>
      <c r="V152"/>
      <c r="W152"/>
      <c r="X152"/>
      <c r="Y152"/>
      <c r="Z152" t="s">
        <v>2856</v>
      </c>
      <c r="AA152" t="s">
        <v>10580</v>
      </c>
      <c r="AB152">
        <v>325.8186</v>
      </c>
      <c r="AC152">
        <v>-5.4017999999999997</v>
      </c>
      <c r="AD152">
        <v>16</v>
      </c>
      <c r="AE152">
        <v>8</v>
      </c>
      <c r="AF152">
        <v>9.56</v>
      </c>
      <c r="AG152">
        <v>-59</v>
      </c>
      <c r="AH152">
        <v>13</v>
      </c>
      <c r="AI152">
        <v>40.6</v>
      </c>
      <c r="AJ152"/>
      <c r="BB152"/>
      <c r="BC152"/>
      <c r="BF152"/>
      <c r="BG152"/>
      <c r="BI152"/>
      <c r="BL152"/>
      <c r="BV152"/>
      <c r="BW152"/>
      <c r="BX152"/>
      <c r="BY152"/>
      <c r="BZ152" t="str">
        <f>IFERROR(1/(Table2[[#This Row],[parallax/mas]]/1000),"")</f>
        <v/>
      </c>
      <c r="CA152" t="str">
        <f>IFERROR(1/((Table2[[#This Row],[parallax/mas]]+Table2[[#This Row],[tolerance/(mas)]])*0.001),"")</f>
        <v/>
      </c>
      <c r="CB152" t="str">
        <f>IFERROR(1/((Table2[[#This Row],[parallax/mas]]-Table2[[#This Row],[tolerance/(mas)]])*0.001),"")</f>
        <v/>
      </c>
      <c r="CC152" t="str">
        <f>IFERROR((100*Table2[[#This Row],[maximum distance/pc]]/Table2[[#This Row],[distance/pc]]-100),"")</f>
        <v/>
      </c>
      <c r="CD152"/>
      <c r="CE152"/>
      <c r="CF152"/>
      <c r="CJ152" t="s">
        <v>4585</v>
      </c>
      <c r="CK152"/>
    </row>
    <row r="153" spans="1:89" x14ac:dyDescent="0.25">
      <c r="A153" t="s">
        <v>10730</v>
      </c>
      <c r="B153" t="s">
        <v>10644</v>
      </c>
      <c r="C153"/>
      <c r="K153"/>
      <c r="P153"/>
      <c r="Q153"/>
      <c r="U153"/>
      <c r="V153"/>
      <c r="W153"/>
      <c r="X153"/>
      <c r="Y153"/>
      <c r="Z153" t="s">
        <v>2856</v>
      </c>
      <c r="AA153" t="s">
        <v>10645</v>
      </c>
      <c r="AB153">
        <v>334.06389999999999</v>
      </c>
      <c r="AC153">
        <v>2.4950000000000001</v>
      </c>
      <c r="AD153">
        <v>16</v>
      </c>
      <c r="AE153">
        <v>12</v>
      </c>
      <c r="AF153">
        <v>40.459000000000003</v>
      </c>
      <c r="AG153">
        <v>-47</v>
      </c>
      <c r="AH153">
        <v>50</v>
      </c>
      <c r="AI153">
        <v>13.53</v>
      </c>
      <c r="AJ153"/>
      <c r="BB153"/>
      <c r="BC153"/>
      <c r="BF153"/>
      <c r="BG153"/>
      <c r="BI153"/>
      <c r="BL153"/>
      <c r="BV153"/>
      <c r="BW153"/>
      <c r="BX153"/>
      <c r="BY153"/>
      <c r="BZ153" t="str">
        <f>IFERROR(1/(Table2[[#This Row],[parallax/mas]]/1000),"")</f>
        <v/>
      </c>
      <c r="CA153" t="str">
        <f>IFERROR(1/((Table2[[#This Row],[parallax/mas]]+Table2[[#This Row],[tolerance/(mas)]])*0.001),"")</f>
        <v/>
      </c>
      <c r="CB153" t="str">
        <f>IFERROR(1/((Table2[[#This Row],[parallax/mas]]-Table2[[#This Row],[tolerance/(mas)]])*0.001),"")</f>
        <v/>
      </c>
      <c r="CC153" t="str">
        <f>IFERROR((100*Table2[[#This Row],[maximum distance/pc]]/Table2[[#This Row],[distance/pc]]-100),"")</f>
        <v/>
      </c>
      <c r="CD153"/>
      <c r="CE153"/>
      <c r="CF153"/>
      <c r="CJ153" t="s">
        <v>4585</v>
      </c>
      <c r="CK153"/>
    </row>
    <row r="154" spans="1:89" x14ac:dyDescent="0.25">
      <c r="A154" t="s">
        <v>8905</v>
      </c>
      <c r="B154" t="s">
        <v>5975</v>
      </c>
      <c r="C154"/>
      <c r="K154"/>
      <c r="P154"/>
      <c r="Q154"/>
      <c r="U154"/>
      <c r="V154"/>
      <c r="W154"/>
      <c r="X154"/>
      <c r="Y154"/>
      <c r="Z154" t="s">
        <v>2856</v>
      </c>
      <c r="AA154" t="s">
        <v>5994</v>
      </c>
      <c r="AB154">
        <v>329.80459999999999</v>
      </c>
      <c r="AC154">
        <v>-2.1101999999999999</v>
      </c>
      <c r="AD154">
        <v>16</v>
      </c>
      <c r="AE154">
        <v>13</v>
      </c>
      <c r="AF154">
        <v>2</v>
      </c>
      <c r="AG154">
        <v>-54</v>
      </c>
      <c r="AH154">
        <v>6</v>
      </c>
      <c r="AI154">
        <v>32</v>
      </c>
      <c r="AJ154"/>
      <c r="BB154"/>
      <c r="BC154"/>
      <c r="BF154"/>
      <c r="BG154"/>
      <c r="BI154"/>
      <c r="BL154"/>
      <c r="BV154"/>
      <c r="BW154"/>
      <c r="BX154"/>
      <c r="BY154"/>
      <c r="BZ154" t="str">
        <f>IFERROR(1/(Table2[[#This Row],[parallax/mas]]/1000),"")</f>
        <v/>
      </c>
      <c r="CA154" t="str">
        <f>IFERROR(1/((Table2[[#This Row],[parallax/mas]]+Table2[[#This Row],[tolerance/(mas)]])*0.001),"")</f>
        <v/>
      </c>
      <c r="CB154" t="str">
        <f>IFERROR(1/((Table2[[#This Row],[parallax/mas]]-Table2[[#This Row],[tolerance/(mas)]])*0.001),"")</f>
        <v/>
      </c>
      <c r="CC154" t="str">
        <f>IFERROR((100*Table2[[#This Row],[maximum distance/pc]]/Table2[[#This Row],[distance/pc]]-100),"")</f>
        <v/>
      </c>
      <c r="CD154"/>
      <c r="CE154"/>
      <c r="CF154"/>
      <c r="CJ154" t="s">
        <v>4585</v>
      </c>
      <c r="CK154"/>
    </row>
    <row r="155" spans="1:89" x14ac:dyDescent="0.25">
      <c r="A155" t="s">
        <v>9585</v>
      </c>
      <c r="B155" t="s">
        <v>9538</v>
      </c>
      <c r="C155"/>
      <c r="K155"/>
      <c r="P155"/>
      <c r="Q155"/>
      <c r="U155"/>
      <c r="V155"/>
      <c r="W155"/>
      <c r="X155"/>
      <c r="Y155"/>
      <c r="Z155" t="s">
        <v>2856</v>
      </c>
      <c r="AA155" t="s">
        <v>9532</v>
      </c>
      <c r="AB155">
        <v>328.20569999999998</v>
      </c>
      <c r="AC155">
        <v>-3.9664000000000001</v>
      </c>
      <c r="AD155">
        <v>16</v>
      </c>
      <c r="AE155">
        <v>13</v>
      </c>
      <c r="AF155">
        <v>51.6</v>
      </c>
      <c r="AG155">
        <v>-56</v>
      </c>
      <c r="AH155">
        <v>33</v>
      </c>
      <c r="AI155">
        <v>16</v>
      </c>
      <c r="AJ155"/>
      <c r="BB155"/>
      <c r="BC155"/>
      <c r="BF155"/>
      <c r="BG155"/>
      <c r="BI155"/>
      <c r="BL155"/>
      <c r="BV155"/>
      <c r="BW155"/>
      <c r="BX155"/>
      <c r="BY155"/>
      <c r="BZ155" t="str">
        <f>IFERROR(1/(Table2[[#This Row],[parallax/mas]]/1000),"")</f>
        <v/>
      </c>
      <c r="CA155" t="str">
        <f>IFERROR(1/((Table2[[#This Row],[parallax/mas]]+Table2[[#This Row],[tolerance/(mas)]])*0.001),"")</f>
        <v/>
      </c>
      <c r="CB155" t="str">
        <f>IFERROR(1/((Table2[[#This Row],[parallax/mas]]-Table2[[#This Row],[tolerance/(mas)]])*0.001),"")</f>
        <v/>
      </c>
      <c r="CC155" t="str">
        <f>IFERROR((100*Table2[[#This Row],[maximum distance/pc]]/Table2[[#This Row],[distance/pc]]-100),"")</f>
        <v/>
      </c>
      <c r="CD155"/>
      <c r="CE155"/>
      <c r="CF155"/>
      <c r="CJ155" t="s">
        <v>4585</v>
      </c>
      <c r="CK155"/>
    </row>
    <row r="156" spans="1:89" x14ac:dyDescent="0.25">
      <c r="A156" t="s">
        <v>10732</v>
      </c>
      <c r="B156" t="s">
        <v>10650</v>
      </c>
      <c r="C156"/>
      <c r="K156"/>
      <c r="P156"/>
      <c r="Q156"/>
      <c r="U156"/>
      <c r="V156"/>
      <c r="W156"/>
      <c r="X156"/>
      <c r="Y156"/>
      <c r="Z156" t="s">
        <v>2856</v>
      </c>
      <c r="AA156" t="s">
        <v>10634</v>
      </c>
      <c r="AB156">
        <v>334.42419999999998</v>
      </c>
      <c r="AC156">
        <v>2.3382999999999998</v>
      </c>
      <c r="AD156">
        <v>16</v>
      </c>
      <c r="AE156">
        <v>14</v>
      </c>
      <c r="AF156">
        <v>52.21</v>
      </c>
      <c r="AG156">
        <v>-47</v>
      </c>
      <c r="AH156">
        <v>42</v>
      </c>
      <c r="AI156">
        <v>10.8</v>
      </c>
      <c r="AJ156"/>
      <c r="BB156"/>
      <c r="BC156"/>
      <c r="BF156"/>
      <c r="BG156"/>
      <c r="BI156"/>
      <c r="BL156"/>
      <c r="BV156"/>
      <c r="BW156"/>
      <c r="BX156"/>
      <c r="BY156"/>
      <c r="BZ156" t="str">
        <f>IFERROR(1/(Table2[[#This Row],[parallax/mas]]/1000),"")</f>
        <v/>
      </c>
      <c r="CA156" t="str">
        <f>IFERROR(1/((Table2[[#This Row],[parallax/mas]]+Table2[[#This Row],[tolerance/(mas)]])*0.001),"")</f>
        <v/>
      </c>
      <c r="CB156" t="str">
        <f>IFERROR(1/((Table2[[#This Row],[parallax/mas]]-Table2[[#This Row],[tolerance/(mas)]])*0.001),"")</f>
        <v/>
      </c>
      <c r="CC156" t="str">
        <f>IFERROR((100*Table2[[#This Row],[maximum distance/pc]]/Table2[[#This Row],[distance/pc]]-100),"")</f>
        <v/>
      </c>
      <c r="CD156"/>
      <c r="CE156"/>
      <c r="CF156"/>
      <c r="CJ156" t="s">
        <v>4585</v>
      </c>
      <c r="CK156"/>
    </row>
    <row r="157" spans="1:89" x14ac:dyDescent="0.25">
      <c r="A157" t="s">
        <v>10468</v>
      </c>
      <c r="B157" t="s">
        <v>10420</v>
      </c>
      <c r="C157"/>
      <c r="K157"/>
      <c r="P157"/>
      <c r="Q157"/>
      <c r="U157"/>
      <c r="V157"/>
      <c r="W157"/>
      <c r="X157"/>
      <c r="Y157"/>
      <c r="Z157" t="s">
        <v>2856</v>
      </c>
      <c r="AA157" t="s">
        <v>10421</v>
      </c>
      <c r="AB157">
        <v>347.01690000000002</v>
      </c>
      <c r="AC157">
        <v>12.994400000000001</v>
      </c>
      <c r="AD157">
        <v>16</v>
      </c>
      <c r="AE157">
        <v>21</v>
      </c>
      <c r="AF157">
        <v>37.9</v>
      </c>
      <c r="AG157">
        <v>-31</v>
      </c>
      <c r="AH157">
        <v>21</v>
      </c>
      <c r="AI157">
        <v>29</v>
      </c>
      <c r="AJ157"/>
      <c r="BB157"/>
      <c r="BC157"/>
      <c r="BF157"/>
      <c r="BG157"/>
      <c r="BI157"/>
      <c r="BL157"/>
      <c r="BV157"/>
      <c r="BW157"/>
      <c r="BX157"/>
      <c r="BY157"/>
      <c r="BZ157" t="str">
        <f>IFERROR(1/(Table2[[#This Row],[parallax/mas]]/1000),"")</f>
        <v/>
      </c>
      <c r="CA157" t="str">
        <f>IFERROR(1/((Table2[[#This Row],[parallax/mas]]+Table2[[#This Row],[tolerance/(mas)]])*0.001),"")</f>
        <v/>
      </c>
      <c r="CB157" t="str">
        <f>IFERROR(1/((Table2[[#This Row],[parallax/mas]]-Table2[[#This Row],[tolerance/(mas)]])*0.001),"")</f>
        <v/>
      </c>
      <c r="CC157" t="str">
        <f>IFERROR((100*Table2[[#This Row],[maximum distance/pc]]/Table2[[#This Row],[distance/pc]]-100),"")</f>
        <v/>
      </c>
      <c r="CD157"/>
      <c r="CE157"/>
      <c r="CF157"/>
      <c r="CJ157" t="s">
        <v>3184</v>
      </c>
      <c r="CK157"/>
    </row>
    <row r="158" spans="1:89" x14ac:dyDescent="0.25">
      <c r="A158" t="s">
        <v>10729</v>
      </c>
      <c r="B158" t="s">
        <v>10612</v>
      </c>
      <c r="C158"/>
      <c r="K158"/>
      <c r="P158"/>
      <c r="Q158"/>
      <c r="U158"/>
      <c r="V158"/>
      <c r="W158"/>
      <c r="X158"/>
      <c r="Y158"/>
      <c r="Z158" t="s">
        <v>2856</v>
      </c>
      <c r="AA158" t="s">
        <v>10617</v>
      </c>
      <c r="AB158">
        <v>332.48140000000001</v>
      </c>
      <c r="AC158">
        <v>-1.4219999999999999</v>
      </c>
      <c r="AD158">
        <v>16</v>
      </c>
      <c r="AE158">
        <v>22</v>
      </c>
      <c r="AF158">
        <v>34</v>
      </c>
      <c r="AG158">
        <v>-51</v>
      </c>
      <c r="AH158">
        <v>44</v>
      </c>
      <c r="AI158">
        <v>56</v>
      </c>
      <c r="AJ158"/>
      <c r="BB158"/>
      <c r="BC158"/>
      <c r="BF158"/>
      <c r="BG158"/>
      <c r="BI158"/>
      <c r="BL158"/>
      <c r="BV158"/>
      <c r="BW158"/>
      <c r="BX158"/>
      <c r="BY158"/>
      <c r="BZ158" t="str">
        <f>IFERROR(1/(Table2[[#This Row],[parallax/mas]]/1000),"")</f>
        <v/>
      </c>
      <c r="CA158" t="str">
        <f>IFERROR(1/((Table2[[#This Row],[parallax/mas]]+Table2[[#This Row],[tolerance/(mas)]])*0.001),"")</f>
        <v/>
      </c>
      <c r="CB158" t="str">
        <f>IFERROR(1/((Table2[[#This Row],[parallax/mas]]-Table2[[#This Row],[tolerance/(mas)]])*0.001),"")</f>
        <v/>
      </c>
      <c r="CC158" t="str">
        <f>IFERROR((100*Table2[[#This Row],[maximum distance/pc]]/Table2[[#This Row],[distance/pc]]-100),"")</f>
        <v/>
      </c>
      <c r="CD158"/>
      <c r="CE158"/>
      <c r="CF158"/>
      <c r="CJ158" t="s">
        <v>4585</v>
      </c>
      <c r="CK158"/>
    </row>
    <row r="159" spans="1:89" x14ac:dyDescent="0.25">
      <c r="A159" t="s">
        <v>10731</v>
      </c>
      <c r="B159" t="s">
        <v>10649</v>
      </c>
      <c r="C159"/>
      <c r="K159"/>
      <c r="P159"/>
      <c r="Q159"/>
      <c r="U159"/>
      <c r="V159"/>
      <c r="W159"/>
      <c r="X159"/>
      <c r="Y159"/>
      <c r="Z159" t="s">
        <v>2856</v>
      </c>
      <c r="AA159" t="s">
        <v>10633</v>
      </c>
      <c r="AB159">
        <v>334.30399999999997</v>
      </c>
      <c r="AC159">
        <v>-2.2955999999999999</v>
      </c>
      <c r="AD159">
        <v>16</v>
      </c>
      <c r="AE159">
        <v>34</v>
      </c>
      <c r="AF159">
        <v>41</v>
      </c>
      <c r="AG159">
        <v>-51</v>
      </c>
      <c r="AH159">
        <v>2</v>
      </c>
      <c r="AI159">
        <v>6</v>
      </c>
      <c r="AJ159"/>
      <c r="BB159"/>
      <c r="BC159"/>
      <c r="BF159"/>
      <c r="BG159"/>
      <c r="BI159"/>
      <c r="BL159"/>
      <c r="BV159"/>
      <c r="BW159"/>
      <c r="BX159"/>
      <c r="BY159"/>
      <c r="BZ159" t="str">
        <f>IFERROR(1/(Table2[[#This Row],[parallax/mas]]/1000),"")</f>
        <v/>
      </c>
      <c r="CA159" t="str">
        <f>IFERROR(1/((Table2[[#This Row],[parallax/mas]]+Table2[[#This Row],[tolerance/(mas)]])*0.001),"")</f>
        <v/>
      </c>
      <c r="CB159" t="str">
        <f>IFERROR(1/((Table2[[#This Row],[parallax/mas]]-Table2[[#This Row],[tolerance/(mas)]])*0.001),"")</f>
        <v/>
      </c>
      <c r="CC159" t="str">
        <f>IFERROR((100*Table2[[#This Row],[maximum distance/pc]]/Table2[[#This Row],[distance/pc]]-100),"")</f>
        <v/>
      </c>
      <c r="CD159"/>
      <c r="CE159"/>
      <c r="CF159"/>
      <c r="CJ159" t="s">
        <v>4585</v>
      </c>
      <c r="CK159"/>
    </row>
    <row r="160" spans="1:89" x14ac:dyDescent="0.25">
      <c r="A160" t="s">
        <v>10733</v>
      </c>
      <c r="B160" t="s">
        <v>10693</v>
      </c>
      <c r="C160"/>
      <c r="K160"/>
      <c r="P160"/>
      <c r="Q160"/>
      <c r="U160"/>
      <c r="V160"/>
      <c r="W160"/>
      <c r="X160"/>
      <c r="Y160"/>
      <c r="Z160" t="s">
        <v>2856</v>
      </c>
      <c r="AA160" t="s">
        <v>10694</v>
      </c>
      <c r="AB160">
        <v>338.65789999999998</v>
      </c>
      <c r="AC160">
        <v>1.1580999999999999</v>
      </c>
      <c r="AD160">
        <v>16</v>
      </c>
      <c r="AE160">
        <v>36</v>
      </c>
      <c r="AF160">
        <v>58.7</v>
      </c>
      <c r="AG160">
        <v>-45</v>
      </c>
      <c r="AH160">
        <v>29</v>
      </c>
      <c r="AI160">
        <v>29</v>
      </c>
      <c r="AJ160"/>
      <c r="BB160"/>
      <c r="BC160"/>
      <c r="BF160"/>
      <c r="BG160"/>
      <c r="BI160"/>
      <c r="BL160"/>
      <c r="BV160"/>
      <c r="BW160"/>
      <c r="BX160"/>
      <c r="BY160"/>
      <c r="BZ160" t="str">
        <f>IFERROR(1/(Table2[[#This Row],[parallax/mas]]/1000),"")</f>
        <v/>
      </c>
      <c r="CA160" t="str">
        <f>IFERROR(1/((Table2[[#This Row],[parallax/mas]]+Table2[[#This Row],[tolerance/(mas)]])*0.001),"")</f>
        <v/>
      </c>
      <c r="CB160" t="str">
        <f>IFERROR(1/((Table2[[#This Row],[parallax/mas]]-Table2[[#This Row],[tolerance/(mas)]])*0.001),"")</f>
        <v/>
      </c>
      <c r="CC160" t="str">
        <f>IFERROR((100*Table2[[#This Row],[maximum distance/pc]]/Table2[[#This Row],[distance/pc]]-100),"")</f>
        <v/>
      </c>
      <c r="CD160"/>
      <c r="CE160"/>
      <c r="CF160"/>
      <c r="CJ160" t="s">
        <v>3184</v>
      </c>
      <c r="CK160"/>
    </row>
    <row r="161" spans="1:89" x14ac:dyDescent="0.25">
      <c r="A161" t="s">
        <v>8906</v>
      </c>
      <c r="B161" t="s">
        <v>5976</v>
      </c>
      <c r="C161"/>
      <c r="K161"/>
      <c r="P161"/>
      <c r="Q161"/>
      <c r="U161"/>
      <c r="V161"/>
      <c r="W161"/>
      <c r="X161"/>
      <c r="Y161"/>
      <c r="Z161" t="s">
        <v>2856</v>
      </c>
      <c r="AA161" t="s">
        <v>5995</v>
      </c>
      <c r="AB161">
        <v>334.87079999999997</v>
      </c>
      <c r="AC161">
        <v>-3.6164000000000001</v>
      </c>
      <c r="AD161">
        <v>16</v>
      </c>
      <c r="AE161">
        <v>43</v>
      </c>
      <c r="AF161">
        <v>23.66</v>
      </c>
      <c r="AG161">
        <v>-51</v>
      </c>
      <c r="AH161">
        <v>29</v>
      </c>
      <c r="AI161">
        <v>28.6</v>
      </c>
      <c r="AJ161"/>
      <c r="BB161"/>
      <c r="BC161"/>
      <c r="BF161"/>
      <c r="BG161"/>
      <c r="BI161"/>
      <c r="BL161"/>
      <c r="BV161"/>
      <c r="BW161"/>
      <c r="BX161"/>
      <c r="BY161"/>
      <c r="BZ161" t="str">
        <f>IFERROR(1/(Table2[[#This Row],[parallax/mas]]/1000),"")</f>
        <v/>
      </c>
      <c r="CA161" t="str">
        <f>IFERROR(1/((Table2[[#This Row],[parallax/mas]]+Table2[[#This Row],[tolerance/(mas)]])*0.001),"")</f>
        <v/>
      </c>
      <c r="CB161" t="str">
        <f>IFERROR(1/((Table2[[#This Row],[parallax/mas]]-Table2[[#This Row],[tolerance/(mas)]])*0.001),"")</f>
        <v/>
      </c>
      <c r="CC161" t="str">
        <f>IFERROR((100*Table2[[#This Row],[maximum distance/pc]]/Table2[[#This Row],[distance/pc]]-100),"")</f>
        <v/>
      </c>
      <c r="CD161"/>
      <c r="CE161"/>
      <c r="CF161"/>
      <c r="CJ161" t="s">
        <v>4583</v>
      </c>
      <c r="CK161"/>
    </row>
    <row r="162" spans="1:89" x14ac:dyDescent="0.25">
      <c r="A162" t="s">
        <v>8907</v>
      </c>
      <c r="B162" t="s">
        <v>5977</v>
      </c>
      <c r="C162"/>
      <c r="K162"/>
      <c r="P162"/>
      <c r="Q162"/>
      <c r="U162"/>
      <c r="V162"/>
      <c r="W162"/>
      <c r="X162"/>
      <c r="Y162"/>
      <c r="Z162" t="s">
        <v>2856</v>
      </c>
      <c r="AA162" t="s">
        <v>5996</v>
      </c>
      <c r="AB162">
        <v>344.96210000000002</v>
      </c>
      <c r="AC162">
        <v>3.0148000000000001</v>
      </c>
      <c r="AD162">
        <v>16</v>
      </c>
      <c r="AE162">
        <v>51</v>
      </c>
      <c r="AF162">
        <v>41.3</v>
      </c>
      <c r="AG162">
        <v>-39</v>
      </c>
      <c r="AH162">
        <v>30</v>
      </c>
      <c r="AI162">
        <v>27</v>
      </c>
      <c r="AJ162"/>
      <c r="BB162"/>
      <c r="BC162"/>
      <c r="BF162"/>
      <c r="BG162"/>
      <c r="BI162"/>
      <c r="BL162"/>
      <c r="BV162"/>
      <c r="BW162"/>
      <c r="BX162"/>
      <c r="BY162"/>
      <c r="BZ162" t="str">
        <f>IFERROR(1/(Table2[[#This Row],[parallax/mas]]/1000),"")</f>
        <v/>
      </c>
      <c r="CA162" t="str">
        <f>IFERROR(1/((Table2[[#This Row],[parallax/mas]]+Table2[[#This Row],[tolerance/(mas)]])*0.001),"")</f>
        <v/>
      </c>
      <c r="CB162" t="str">
        <f>IFERROR(1/((Table2[[#This Row],[parallax/mas]]-Table2[[#This Row],[tolerance/(mas)]])*0.001),"")</f>
        <v/>
      </c>
      <c r="CC162" t="str">
        <f>IFERROR((100*Table2[[#This Row],[maximum distance/pc]]/Table2[[#This Row],[distance/pc]]-100),"")</f>
        <v/>
      </c>
      <c r="CD162"/>
      <c r="CE162"/>
      <c r="CF162"/>
      <c r="CJ162" t="s">
        <v>3184</v>
      </c>
      <c r="CK162"/>
    </row>
    <row r="163" spans="1:89" x14ac:dyDescent="0.25">
      <c r="A163" t="s">
        <v>8908</v>
      </c>
      <c r="B163" t="s">
        <v>5978</v>
      </c>
      <c r="C163"/>
      <c r="K163"/>
      <c r="P163"/>
      <c r="Q163"/>
      <c r="U163"/>
      <c r="V163"/>
      <c r="W163"/>
      <c r="X163"/>
      <c r="Y163"/>
      <c r="Z163" t="s">
        <v>2856</v>
      </c>
      <c r="AA163" t="s">
        <v>5997</v>
      </c>
      <c r="AB163">
        <v>1.2029000000000001</v>
      </c>
      <c r="AC163">
        <v>8.6156000000000006</v>
      </c>
      <c r="AD163">
        <v>17</v>
      </c>
      <c r="AE163">
        <v>16</v>
      </c>
      <c r="AF163">
        <v>20.86</v>
      </c>
      <c r="AG163">
        <v>-23</v>
      </c>
      <c r="AH163">
        <v>13</v>
      </c>
      <c r="AI163">
        <v>55.8</v>
      </c>
      <c r="AJ163"/>
      <c r="BB163"/>
      <c r="BC163"/>
      <c r="BF163"/>
      <c r="BG163"/>
      <c r="BI163"/>
      <c r="BL163"/>
      <c r="BV163"/>
      <c r="BW163"/>
      <c r="BX163"/>
      <c r="BY163"/>
      <c r="BZ163" t="str">
        <f>IFERROR(1/(Table2[[#This Row],[parallax/mas]]/1000),"")</f>
        <v/>
      </c>
      <c r="CA163" t="str">
        <f>IFERROR(1/((Table2[[#This Row],[parallax/mas]]+Table2[[#This Row],[tolerance/(mas)]])*0.001),"")</f>
        <v/>
      </c>
      <c r="CB163" t="str">
        <f>IFERROR(1/((Table2[[#This Row],[parallax/mas]]-Table2[[#This Row],[tolerance/(mas)]])*0.001),"")</f>
        <v/>
      </c>
      <c r="CC163" t="str">
        <f>IFERROR((100*Table2[[#This Row],[maximum distance/pc]]/Table2[[#This Row],[distance/pc]]-100),"")</f>
        <v/>
      </c>
      <c r="CD163"/>
      <c r="CE163"/>
      <c r="CF163"/>
      <c r="CJ163" t="s">
        <v>63</v>
      </c>
      <c r="CK163"/>
    </row>
    <row r="164" spans="1:89" x14ac:dyDescent="0.25">
      <c r="A164" t="s">
        <v>11208</v>
      </c>
      <c r="B164" t="s">
        <v>11157</v>
      </c>
      <c r="C164"/>
      <c r="K164"/>
      <c r="P164"/>
      <c r="Q164"/>
      <c r="U164"/>
      <c r="V164"/>
      <c r="W164"/>
      <c r="X164"/>
      <c r="Y164"/>
      <c r="Z164" t="s">
        <v>2856</v>
      </c>
      <c r="AA164" t="s">
        <v>7857</v>
      </c>
      <c r="AB164">
        <v>359.70339999999999</v>
      </c>
      <c r="AC164">
        <v>6.0514999999999999</v>
      </c>
      <c r="AD164">
        <v>17</v>
      </c>
      <c r="AE164">
        <v>21</v>
      </c>
      <c r="AF164">
        <v>58.1</v>
      </c>
      <c r="AG164">
        <v>-25</v>
      </c>
      <c r="AH164">
        <v>54</v>
      </c>
      <c r="AI164">
        <v>24</v>
      </c>
      <c r="AJ164"/>
      <c r="BB164"/>
      <c r="BC164"/>
      <c r="BF164"/>
      <c r="BG164"/>
      <c r="BI164"/>
      <c r="BL164"/>
      <c r="BV164"/>
      <c r="BW164"/>
      <c r="BX164"/>
      <c r="BY164"/>
      <c r="BZ164" t="str">
        <f>IFERROR(1/(Table2[[#This Row],[parallax/mas]]/1000),"")</f>
        <v/>
      </c>
      <c r="CA164" t="str">
        <f>IFERROR(1/((Table2[[#This Row],[parallax/mas]]+Table2[[#This Row],[tolerance/(mas)]])*0.001),"")</f>
        <v/>
      </c>
      <c r="CB164" t="str">
        <f>IFERROR(1/((Table2[[#This Row],[parallax/mas]]-Table2[[#This Row],[tolerance/(mas)]])*0.001),"")</f>
        <v/>
      </c>
      <c r="CC164" t="str">
        <f>IFERROR((100*Table2[[#This Row],[maximum distance/pc]]/Table2[[#This Row],[distance/pc]]-100),"")</f>
        <v/>
      </c>
      <c r="CD164"/>
      <c r="CE164"/>
      <c r="CF164"/>
      <c r="CJ164" t="s">
        <v>63</v>
      </c>
      <c r="CK164"/>
    </row>
    <row r="165" spans="1:89" x14ac:dyDescent="0.25">
      <c r="A165" t="s">
        <v>10371</v>
      </c>
      <c r="B165" t="s">
        <v>10359</v>
      </c>
      <c r="C165"/>
      <c r="K165"/>
      <c r="P165"/>
      <c r="Q165"/>
      <c r="U165"/>
      <c r="V165"/>
      <c r="W165"/>
      <c r="X165"/>
      <c r="Y165"/>
      <c r="Z165" t="s">
        <v>2856</v>
      </c>
      <c r="AA165" t="s">
        <v>10360</v>
      </c>
      <c r="AB165">
        <v>343.3886</v>
      </c>
      <c r="AC165">
        <v>-7.5057</v>
      </c>
      <c r="AD165">
        <v>17</v>
      </c>
      <c r="AE165">
        <v>33</v>
      </c>
      <c r="AF165">
        <v>27.8</v>
      </c>
      <c r="AG165">
        <v>-46</v>
      </c>
      <c r="AH165">
        <v>57</v>
      </c>
      <c r="AI165">
        <v>58</v>
      </c>
      <c r="AJ165"/>
      <c r="BB165"/>
      <c r="BC165"/>
      <c r="BF165"/>
      <c r="BG165"/>
      <c r="BI165"/>
      <c r="BL165"/>
      <c r="BV165"/>
      <c r="BW165"/>
      <c r="BX165"/>
      <c r="BY165"/>
      <c r="BZ165" t="str">
        <f>IFERROR(1/(Table2[[#This Row],[parallax/mas]]/1000),"")</f>
        <v/>
      </c>
      <c r="CA165" t="str">
        <f>IFERROR(1/((Table2[[#This Row],[parallax/mas]]+Table2[[#This Row],[tolerance/(mas)]])*0.001),"")</f>
        <v/>
      </c>
      <c r="CB165" t="str">
        <f>IFERROR(1/((Table2[[#This Row],[parallax/mas]]-Table2[[#This Row],[tolerance/(mas)]])*0.001),"")</f>
        <v/>
      </c>
      <c r="CC165" t="str">
        <f>IFERROR((100*Table2[[#This Row],[maximum distance/pc]]/Table2[[#This Row],[distance/pc]]-100),"")</f>
        <v/>
      </c>
      <c r="CD165"/>
      <c r="CE165"/>
      <c r="CF165"/>
      <c r="CJ165" t="s">
        <v>4583</v>
      </c>
      <c r="CK165"/>
    </row>
    <row r="166" spans="1:89" x14ac:dyDescent="0.25">
      <c r="A166" t="s">
        <v>10769</v>
      </c>
      <c r="B166" t="s">
        <v>10740</v>
      </c>
      <c r="C166"/>
      <c r="K166"/>
      <c r="P166"/>
      <c r="Q166"/>
      <c r="U166"/>
      <c r="V166"/>
      <c r="W166"/>
      <c r="X166"/>
      <c r="Y166"/>
      <c r="Z166" t="s">
        <v>2856</v>
      </c>
      <c r="AA166" t="s">
        <v>8488</v>
      </c>
      <c r="AB166">
        <v>8.3301999999999996</v>
      </c>
      <c r="AC166">
        <v>7.0952000000000002</v>
      </c>
      <c r="AD166">
        <v>17</v>
      </c>
      <c r="AE166">
        <v>38</v>
      </c>
      <c r="AF166">
        <v>15.5</v>
      </c>
      <c r="AG166">
        <v>-18</v>
      </c>
      <c r="AH166">
        <v>8</v>
      </c>
      <c r="AI166">
        <v>26</v>
      </c>
      <c r="AJ166"/>
      <c r="BB166"/>
      <c r="BC166"/>
      <c r="BF166"/>
      <c r="BG166"/>
      <c r="BI166"/>
      <c r="BL166"/>
      <c r="BV166"/>
      <c r="BW166"/>
      <c r="BX166"/>
      <c r="BY166"/>
      <c r="BZ166" t="str">
        <f>IFERROR(1/(Table2[[#This Row],[parallax/mas]]/1000),"")</f>
        <v/>
      </c>
      <c r="CA166" t="str">
        <f>IFERROR(1/((Table2[[#This Row],[parallax/mas]]+Table2[[#This Row],[tolerance/(mas)]])*0.001),"")</f>
        <v/>
      </c>
      <c r="CB166" t="str">
        <f>IFERROR(1/((Table2[[#This Row],[parallax/mas]]-Table2[[#This Row],[tolerance/(mas)]])*0.001),"")</f>
        <v/>
      </c>
      <c r="CC166" t="str">
        <f>IFERROR((100*Table2[[#This Row],[maximum distance/pc]]/Table2[[#This Row],[distance/pc]]-100),"")</f>
        <v/>
      </c>
      <c r="CD166"/>
      <c r="CE166"/>
      <c r="CF166"/>
      <c r="CJ166" t="s">
        <v>63</v>
      </c>
      <c r="CK166"/>
    </row>
    <row r="167" spans="1:89" x14ac:dyDescent="0.25">
      <c r="A167" t="s">
        <v>9462</v>
      </c>
      <c r="B167" t="s">
        <v>9405</v>
      </c>
      <c r="C167"/>
      <c r="K167"/>
      <c r="P167"/>
      <c r="Q167"/>
      <c r="U167"/>
      <c r="V167"/>
      <c r="W167"/>
      <c r="X167"/>
      <c r="Y167"/>
      <c r="Z167" t="s">
        <v>2856</v>
      </c>
      <c r="AA167" t="s">
        <v>8363</v>
      </c>
      <c r="AB167">
        <v>4.6916000000000002</v>
      </c>
      <c r="AC167">
        <v>1.8887</v>
      </c>
      <c r="AD167">
        <v>17</v>
      </c>
      <c r="AE167">
        <v>49</v>
      </c>
      <c r="AF167">
        <v>14.8</v>
      </c>
      <c r="AG167">
        <v>-23</v>
      </c>
      <c r="AH167">
        <v>56</v>
      </c>
      <c r="AI167">
        <v>42</v>
      </c>
      <c r="AJ167"/>
      <c r="BB167"/>
      <c r="BC167"/>
      <c r="BF167"/>
      <c r="BG167"/>
      <c r="BI167"/>
      <c r="BL167"/>
      <c r="BV167"/>
      <c r="BW167"/>
      <c r="BX167"/>
      <c r="BY167"/>
      <c r="BZ167" t="str">
        <f>IFERROR(1/(Table2[[#This Row],[parallax/mas]]/1000),"")</f>
        <v/>
      </c>
      <c r="CA167" t="str">
        <f>IFERROR(1/((Table2[[#This Row],[parallax/mas]]+Table2[[#This Row],[tolerance/(mas)]])*0.001),"")</f>
        <v/>
      </c>
      <c r="CB167" t="str">
        <f>IFERROR(1/((Table2[[#This Row],[parallax/mas]]-Table2[[#This Row],[tolerance/(mas)]])*0.001),"")</f>
        <v/>
      </c>
      <c r="CC167" t="str">
        <f>IFERROR((100*Table2[[#This Row],[maximum distance/pc]]/Table2[[#This Row],[distance/pc]]-100),"")</f>
        <v/>
      </c>
      <c r="CD167"/>
      <c r="CE167"/>
      <c r="CF167"/>
      <c r="CJ167" t="s">
        <v>1999</v>
      </c>
      <c r="CK167"/>
    </row>
    <row r="168" spans="1:89" x14ac:dyDescent="0.25">
      <c r="A168" t="s">
        <v>8909</v>
      </c>
      <c r="B168" t="s">
        <v>5979</v>
      </c>
      <c r="C168"/>
      <c r="K168"/>
      <c r="P168"/>
      <c r="Q168"/>
      <c r="U168"/>
      <c r="V168"/>
      <c r="W168"/>
      <c r="X168"/>
      <c r="Y168"/>
      <c r="Z168" t="s">
        <v>2856</v>
      </c>
      <c r="AA168" t="s">
        <v>5998</v>
      </c>
      <c r="AB168">
        <v>343.20249999999999</v>
      </c>
      <c r="AC168">
        <v>-10.8062</v>
      </c>
      <c r="AD168">
        <v>17</v>
      </c>
      <c r="AE168">
        <v>49</v>
      </c>
      <c r="AF168">
        <v>50.4</v>
      </c>
      <c r="AG168">
        <v>-48</v>
      </c>
      <c r="AH168">
        <v>48</v>
      </c>
      <c r="AI168">
        <v>30</v>
      </c>
      <c r="AJ168"/>
      <c r="BB168"/>
      <c r="BC168"/>
      <c r="BF168"/>
      <c r="BG168"/>
      <c r="BI168"/>
      <c r="BL168"/>
      <c r="BV168"/>
      <c r="BW168"/>
      <c r="BX168"/>
      <c r="BY168"/>
      <c r="BZ168" t="str">
        <f>IFERROR(1/(Table2[[#This Row],[parallax/mas]]/1000),"")</f>
        <v/>
      </c>
      <c r="CA168" t="str">
        <f>IFERROR(1/((Table2[[#This Row],[parallax/mas]]+Table2[[#This Row],[tolerance/(mas)]])*0.001),"")</f>
        <v/>
      </c>
      <c r="CB168" t="str">
        <f>IFERROR(1/((Table2[[#This Row],[parallax/mas]]-Table2[[#This Row],[tolerance/(mas)]])*0.001),"")</f>
        <v/>
      </c>
      <c r="CC168" t="str">
        <f>IFERROR((100*Table2[[#This Row],[maximum distance/pc]]/Table2[[#This Row],[distance/pc]]-100),"")</f>
        <v/>
      </c>
      <c r="CD168"/>
      <c r="CE168"/>
      <c r="CF168"/>
      <c r="CJ168" t="s">
        <v>4583</v>
      </c>
      <c r="CK168"/>
    </row>
    <row r="169" spans="1:89" x14ac:dyDescent="0.25">
      <c r="A169" t="s">
        <v>10770</v>
      </c>
      <c r="B169" t="s">
        <v>10742</v>
      </c>
      <c r="C169"/>
      <c r="K169"/>
      <c r="P169"/>
      <c r="Q169"/>
      <c r="U169"/>
      <c r="V169"/>
      <c r="W169"/>
      <c r="X169"/>
      <c r="Y169"/>
      <c r="Z169" t="s">
        <v>2856</v>
      </c>
      <c r="AA169" t="s">
        <v>8490</v>
      </c>
      <c r="AB169">
        <v>8.4713999999999992</v>
      </c>
      <c r="AC169">
        <v>1.7686999999999999</v>
      </c>
      <c r="AD169">
        <v>17</v>
      </c>
      <c r="AE169">
        <v>57</v>
      </c>
      <c r="AF169">
        <v>58.3</v>
      </c>
      <c r="AG169">
        <v>-20</v>
      </c>
      <c r="AH169">
        <v>44</v>
      </c>
      <c r="AI169">
        <v>54</v>
      </c>
      <c r="AJ169"/>
      <c r="BB169"/>
      <c r="BC169"/>
      <c r="BF169"/>
      <c r="BG169"/>
      <c r="BI169"/>
      <c r="BL169"/>
      <c r="BV169"/>
      <c r="BW169"/>
      <c r="BX169"/>
      <c r="BY169"/>
      <c r="BZ169" t="str">
        <f>IFERROR(1/(Table2[[#This Row],[parallax/mas]]/1000),"")</f>
        <v/>
      </c>
      <c r="CA169" t="str">
        <f>IFERROR(1/((Table2[[#This Row],[parallax/mas]]+Table2[[#This Row],[tolerance/(mas)]])*0.001),"")</f>
        <v/>
      </c>
      <c r="CB169" t="str">
        <f>IFERROR(1/((Table2[[#This Row],[parallax/mas]]-Table2[[#This Row],[tolerance/(mas)]])*0.001),"")</f>
        <v/>
      </c>
      <c r="CC169" t="str">
        <f>IFERROR((100*Table2[[#This Row],[maximum distance/pc]]/Table2[[#This Row],[distance/pc]]-100),"")</f>
        <v/>
      </c>
      <c r="CD169"/>
      <c r="CE169"/>
      <c r="CF169"/>
      <c r="CJ169" t="s">
        <v>1999</v>
      </c>
      <c r="CK169"/>
    </row>
    <row r="170" spans="1:89" x14ac:dyDescent="0.25">
      <c r="A170" t="s">
        <v>8910</v>
      </c>
      <c r="B170" t="s">
        <v>5980</v>
      </c>
      <c r="C170"/>
      <c r="K170"/>
      <c r="P170"/>
      <c r="Q170"/>
      <c r="U170"/>
      <c r="V170"/>
      <c r="W170"/>
      <c r="X170"/>
      <c r="Y170"/>
      <c r="Z170" t="s">
        <v>2856</v>
      </c>
      <c r="AA170" t="s">
        <v>5999</v>
      </c>
      <c r="AB170">
        <v>8.6967999999999996</v>
      </c>
      <c r="AC170">
        <v>1.8211999999999999</v>
      </c>
      <c r="AD170">
        <v>17</v>
      </c>
      <c r="AE170">
        <v>58</v>
      </c>
      <c r="AF170">
        <v>15.5</v>
      </c>
      <c r="AG170">
        <v>-20</v>
      </c>
      <c r="AH170">
        <v>31</v>
      </c>
      <c r="AI170">
        <v>37</v>
      </c>
      <c r="AJ170"/>
      <c r="BB170"/>
      <c r="BC170"/>
      <c r="BF170"/>
      <c r="BG170"/>
      <c r="BI170"/>
      <c r="BL170"/>
      <c r="BV170"/>
      <c r="BW170"/>
      <c r="BX170"/>
      <c r="BY170"/>
      <c r="BZ170" t="str">
        <f>IFERROR(1/(Table2[[#This Row],[parallax/mas]]/1000),"")</f>
        <v/>
      </c>
      <c r="CA170" t="str">
        <f>IFERROR(1/((Table2[[#This Row],[parallax/mas]]+Table2[[#This Row],[tolerance/(mas)]])*0.001),"")</f>
        <v/>
      </c>
      <c r="CB170" t="str">
        <f>IFERROR(1/((Table2[[#This Row],[parallax/mas]]-Table2[[#This Row],[tolerance/(mas)]])*0.001),"")</f>
        <v/>
      </c>
      <c r="CC170" t="str">
        <f>IFERROR((100*Table2[[#This Row],[maximum distance/pc]]/Table2[[#This Row],[distance/pc]]-100),"")</f>
        <v/>
      </c>
      <c r="CD170"/>
      <c r="CE170"/>
      <c r="CF170"/>
      <c r="CJ170" t="s">
        <v>1999</v>
      </c>
      <c r="CK170"/>
    </row>
    <row r="171" spans="1:89" x14ac:dyDescent="0.25">
      <c r="A171" t="s">
        <v>8911</v>
      </c>
      <c r="B171" t="s">
        <v>5981</v>
      </c>
      <c r="C171"/>
      <c r="K171"/>
      <c r="P171"/>
      <c r="Q171"/>
      <c r="U171"/>
      <c r="V171"/>
      <c r="W171"/>
      <c r="X171"/>
      <c r="Y171"/>
      <c r="Z171" t="s">
        <v>2856</v>
      </c>
      <c r="AA171" t="s">
        <v>6000</v>
      </c>
      <c r="AB171">
        <v>347.72379999999998</v>
      </c>
      <c r="AC171">
        <v>-4.8456000000000001</v>
      </c>
      <c r="AD171">
        <v>17</v>
      </c>
      <c r="AE171">
        <v>59</v>
      </c>
      <c r="AF171">
        <v>45.2</v>
      </c>
      <c r="AG171">
        <v>-33</v>
      </c>
      <c r="AH171">
        <v>21</v>
      </c>
      <c r="AI171">
        <v>13</v>
      </c>
      <c r="AJ171"/>
      <c r="BB171"/>
      <c r="BC171"/>
      <c r="BF171"/>
      <c r="BG171"/>
      <c r="BI171"/>
      <c r="BL171"/>
      <c r="BV171"/>
      <c r="BW171"/>
      <c r="BX171"/>
      <c r="BY171"/>
      <c r="BZ171" t="str">
        <f>IFERROR(1/(Table2[[#This Row],[parallax/mas]]/1000),"")</f>
        <v/>
      </c>
      <c r="CA171" t="str">
        <f>IFERROR(1/((Table2[[#This Row],[parallax/mas]]+Table2[[#This Row],[tolerance/(mas)]])*0.001),"")</f>
        <v/>
      </c>
      <c r="CB171" t="str">
        <f>IFERROR(1/((Table2[[#This Row],[parallax/mas]]-Table2[[#This Row],[tolerance/(mas)]])*0.001),"")</f>
        <v/>
      </c>
      <c r="CC171" t="str">
        <f>IFERROR((100*Table2[[#This Row],[maximum distance/pc]]/Table2[[#This Row],[distance/pc]]-100),"")</f>
        <v/>
      </c>
      <c r="CD171"/>
      <c r="CE171"/>
      <c r="CF171"/>
      <c r="CJ171" t="s">
        <v>1999</v>
      </c>
      <c r="CK171"/>
    </row>
    <row r="172" spans="1:89" x14ac:dyDescent="0.25">
      <c r="A172" t="s">
        <v>11087</v>
      </c>
      <c r="B172" t="s">
        <v>11060</v>
      </c>
      <c r="C172"/>
      <c r="K172"/>
      <c r="P172"/>
      <c r="Q172"/>
      <c r="U172"/>
      <c r="V172"/>
      <c r="W172"/>
      <c r="X172"/>
      <c r="Y172"/>
      <c r="Z172" t="s">
        <v>2856</v>
      </c>
      <c r="AA172" t="s">
        <v>8420</v>
      </c>
      <c r="AB172">
        <v>355.5034</v>
      </c>
      <c r="AC172">
        <v>-6.3331999999999997</v>
      </c>
      <c r="AD172">
        <v>18</v>
      </c>
      <c r="AE172">
        <v>0</v>
      </c>
      <c r="AF172">
        <v>48.24</v>
      </c>
      <c r="AG172">
        <v>-36</v>
      </c>
      <c r="AH172">
        <v>0</v>
      </c>
      <c r="AI172">
        <v>31.1</v>
      </c>
      <c r="AJ172"/>
      <c r="BB172"/>
      <c r="BC172"/>
      <c r="BF172"/>
      <c r="BG172"/>
      <c r="BI172"/>
      <c r="BL172"/>
      <c r="BV172"/>
      <c r="BW172"/>
      <c r="BX172"/>
      <c r="BY172"/>
      <c r="BZ172" t="str">
        <f>IFERROR(1/(Table2[[#This Row],[parallax/mas]]/1000),"")</f>
        <v/>
      </c>
      <c r="CA172" t="str">
        <f>IFERROR(1/((Table2[[#This Row],[parallax/mas]]+Table2[[#This Row],[tolerance/(mas)]])*0.001),"")</f>
        <v/>
      </c>
      <c r="CB172" t="str">
        <f>IFERROR(1/((Table2[[#This Row],[parallax/mas]]-Table2[[#This Row],[tolerance/(mas)]])*0.001),"")</f>
        <v/>
      </c>
      <c r="CC172" t="str">
        <f>IFERROR((100*Table2[[#This Row],[maximum distance/pc]]/Table2[[#This Row],[distance/pc]]-100),"")</f>
        <v/>
      </c>
      <c r="CD172"/>
      <c r="CE172"/>
      <c r="CF172"/>
      <c r="CJ172" t="s">
        <v>1999</v>
      </c>
      <c r="CK172"/>
    </row>
    <row r="173" spans="1:89" x14ac:dyDescent="0.25">
      <c r="A173" t="s">
        <v>11207</v>
      </c>
      <c r="B173" t="s">
        <v>11153</v>
      </c>
      <c r="C173"/>
      <c r="K173"/>
      <c r="P173"/>
      <c r="Q173"/>
      <c r="U173"/>
      <c r="V173"/>
      <c r="W173"/>
      <c r="X173"/>
      <c r="Y173"/>
      <c r="Z173" t="s">
        <v>2856</v>
      </c>
      <c r="AA173" t="s">
        <v>8094</v>
      </c>
      <c r="AB173">
        <v>359.44170000000003</v>
      </c>
      <c r="AC173">
        <v>-5.6651999999999996</v>
      </c>
      <c r="AD173">
        <v>18</v>
      </c>
      <c r="AE173">
        <v>7</v>
      </c>
      <c r="AF173">
        <v>7</v>
      </c>
      <c r="AG173">
        <v>-32</v>
      </c>
      <c r="AH173">
        <v>15</v>
      </c>
      <c r="AI173">
        <v>22</v>
      </c>
      <c r="AJ173"/>
      <c r="BB173"/>
      <c r="BC173"/>
      <c r="BF173"/>
      <c r="BG173"/>
      <c r="BI173"/>
      <c r="BL173"/>
      <c r="BV173"/>
      <c r="BW173"/>
      <c r="BX173"/>
      <c r="BY173"/>
      <c r="BZ173" t="str">
        <f>IFERROR(1/(Table2[[#This Row],[parallax/mas]]/1000),"")</f>
        <v/>
      </c>
      <c r="CA173" t="str">
        <f>IFERROR(1/((Table2[[#This Row],[parallax/mas]]+Table2[[#This Row],[tolerance/(mas)]])*0.001),"")</f>
        <v/>
      </c>
      <c r="CB173" t="str">
        <f>IFERROR(1/((Table2[[#This Row],[parallax/mas]]-Table2[[#This Row],[tolerance/(mas)]])*0.001),"")</f>
        <v/>
      </c>
      <c r="CC173" t="str">
        <f>IFERROR((100*Table2[[#This Row],[maximum distance/pc]]/Table2[[#This Row],[distance/pc]]-100),"")</f>
        <v/>
      </c>
      <c r="CD173"/>
      <c r="CE173"/>
      <c r="CF173"/>
      <c r="CJ173" t="s">
        <v>1999</v>
      </c>
      <c r="CK173"/>
    </row>
    <row r="174" spans="1:89" x14ac:dyDescent="0.25">
      <c r="A174" t="s">
        <v>8912</v>
      </c>
      <c r="B174" t="s">
        <v>5982</v>
      </c>
      <c r="C174"/>
      <c r="K174"/>
      <c r="P174"/>
      <c r="Q174"/>
      <c r="U174"/>
      <c r="V174"/>
      <c r="W174"/>
      <c r="X174"/>
      <c r="Y174"/>
      <c r="Z174" t="s">
        <v>2856</v>
      </c>
      <c r="AA174" t="s">
        <v>6001</v>
      </c>
      <c r="AB174">
        <v>15.500500000000001</v>
      </c>
      <c r="AC174">
        <v>2.8243</v>
      </c>
      <c r="AD174">
        <v>18</v>
      </c>
      <c r="AE174">
        <v>8</v>
      </c>
      <c r="AF174">
        <v>35.1</v>
      </c>
      <c r="AG174">
        <v>-14</v>
      </c>
      <c r="AH174">
        <v>6</v>
      </c>
      <c r="AI174">
        <v>43</v>
      </c>
      <c r="AJ174"/>
      <c r="BB174"/>
      <c r="BC174"/>
      <c r="BF174"/>
      <c r="BG174"/>
      <c r="BI174"/>
      <c r="BL174"/>
      <c r="BV174"/>
      <c r="BW174"/>
      <c r="BX174"/>
      <c r="BY174"/>
      <c r="BZ174" t="str">
        <f>IFERROR(1/(Table2[[#This Row],[parallax/mas]]/1000),"")</f>
        <v/>
      </c>
      <c r="CA174" t="str">
        <f>IFERROR(1/((Table2[[#This Row],[parallax/mas]]+Table2[[#This Row],[tolerance/(mas)]])*0.001),"")</f>
        <v/>
      </c>
      <c r="CB174" t="str">
        <f>IFERROR(1/((Table2[[#This Row],[parallax/mas]]-Table2[[#This Row],[tolerance/(mas)]])*0.001),"")</f>
        <v/>
      </c>
      <c r="CC174" t="str">
        <f>IFERROR((100*Table2[[#This Row],[maximum distance/pc]]/Table2[[#This Row],[distance/pc]]-100),"")</f>
        <v/>
      </c>
      <c r="CD174"/>
      <c r="CE174"/>
      <c r="CF174"/>
      <c r="CJ174" t="s">
        <v>51</v>
      </c>
      <c r="CK174"/>
    </row>
    <row r="175" spans="1:89" x14ac:dyDescent="0.25">
      <c r="A175" t="s">
        <v>8913</v>
      </c>
      <c r="B175" t="s">
        <v>5983</v>
      </c>
      <c r="C175"/>
      <c r="K175"/>
      <c r="P175"/>
      <c r="Q175"/>
      <c r="U175"/>
      <c r="V175"/>
      <c r="W175"/>
      <c r="X175"/>
      <c r="Y175"/>
      <c r="Z175" t="s">
        <v>2856</v>
      </c>
      <c r="AA175" t="s">
        <v>6002</v>
      </c>
      <c r="AB175">
        <v>24.6568</v>
      </c>
      <c r="AC175">
        <v>2.5156000000000001</v>
      </c>
      <c r="AD175">
        <v>18</v>
      </c>
      <c r="AE175">
        <v>27</v>
      </c>
      <c r="AF175">
        <v>16.399999999999999</v>
      </c>
      <c r="AG175">
        <v>-6</v>
      </c>
      <c r="AH175">
        <v>11</v>
      </c>
      <c r="AI175">
        <v>51</v>
      </c>
      <c r="AJ175"/>
      <c r="BB175"/>
      <c r="BC175"/>
      <c r="BF175"/>
      <c r="BG175"/>
      <c r="BI175"/>
      <c r="BL175"/>
      <c r="BV175"/>
      <c r="BW175"/>
      <c r="BX175"/>
      <c r="BY175"/>
      <c r="BZ175" t="str">
        <f>IFERROR(1/(Table2[[#This Row],[parallax/mas]]/1000),"")</f>
        <v/>
      </c>
      <c r="CA175" t="str">
        <f>IFERROR(1/((Table2[[#This Row],[parallax/mas]]+Table2[[#This Row],[tolerance/(mas)]])*0.001),"")</f>
        <v/>
      </c>
      <c r="CB175" t="str">
        <f>IFERROR(1/((Table2[[#This Row],[parallax/mas]]-Table2[[#This Row],[tolerance/(mas)]])*0.001),"")</f>
        <v/>
      </c>
      <c r="CC175" t="str">
        <f>IFERROR((100*Table2[[#This Row],[maximum distance/pc]]/Table2[[#This Row],[distance/pc]]-100),"")</f>
        <v/>
      </c>
      <c r="CD175"/>
      <c r="CE175"/>
      <c r="CF175"/>
      <c r="CJ175" t="s">
        <v>1774</v>
      </c>
      <c r="CK175"/>
    </row>
    <row r="176" spans="1:89" x14ac:dyDescent="0.25">
      <c r="A176" t="s">
        <v>8914</v>
      </c>
      <c r="B176" t="s">
        <v>8841</v>
      </c>
      <c r="C176"/>
      <c r="K176"/>
      <c r="P176"/>
      <c r="Q176"/>
      <c r="U176"/>
      <c r="V176"/>
      <c r="W176"/>
      <c r="X176"/>
      <c r="Y176"/>
      <c r="Z176" t="s">
        <v>2856</v>
      </c>
      <c r="AA176" t="s">
        <v>8842</v>
      </c>
      <c r="AB176">
        <v>16.861699999999999</v>
      </c>
      <c r="AC176">
        <v>-1.7350000000000001</v>
      </c>
      <c r="AD176">
        <v>18</v>
      </c>
      <c r="AE176">
        <v>27</v>
      </c>
      <c r="AF176">
        <v>50.8</v>
      </c>
      <c r="AG176">
        <v>-15</v>
      </c>
      <c r="AH176">
        <v>4</v>
      </c>
      <c r="AI176">
        <v>24</v>
      </c>
      <c r="AJ176"/>
      <c r="BB176"/>
      <c r="BC176"/>
      <c r="BF176"/>
      <c r="BG176"/>
      <c r="BI176"/>
      <c r="BL176"/>
      <c r="BV176"/>
      <c r="BW176"/>
      <c r="BX176"/>
      <c r="BY176"/>
      <c r="BZ176" t="str">
        <f>IFERROR(1/(Table2[[#This Row],[parallax/mas]]/1000),"")</f>
        <v/>
      </c>
      <c r="CA176" t="str">
        <f>IFERROR(1/((Table2[[#This Row],[parallax/mas]]+Table2[[#This Row],[tolerance/(mas)]])*0.001),"")</f>
        <v/>
      </c>
      <c r="CB176" t="str">
        <f>IFERROR(1/((Table2[[#This Row],[parallax/mas]]-Table2[[#This Row],[tolerance/(mas)]])*0.001),"")</f>
        <v/>
      </c>
      <c r="CC176" t="str">
        <f>IFERROR((100*Table2[[#This Row],[maximum distance/pc]]/Table2[[#This Row],[distance/pc]]-100),"")</f>
        <v/>
      </c>
      <c r="CD176"/>
      <c r="CE176"/>
      <c r="CF176"/>
      <c r="CJ176" t="s">
        <v>1774</v>
      </c>
      <c r="CK176"/>
    </row>
    <row r="177" spans="1:89" x14ac:dyDescent="0.25">
      <c r="A177" t="s">
        <v>8915</v>
      </c>
      <c r="B177" t="s">
        <v>5984</v>
      </c>
      <c r="C177"/>
      <c r="K177"/>
      <c r="P177"/>
      <c r="Q177"/>
      <c r="U177"/>
      <c r="V177"/>
      <c r="W177"/>
      <c r="X177"/>
      <c r="Y177"/>
      <c r="Z177" t="s">
        <v>2856</v>
      </c>
      <c r="AA177" t="s">
        <v>6003</v>
      </c>
      <c r="AB177">
        <v>23.8264</v>
      </c>
      <c r="AC177">
        <v>-6.2095000000000002</v>
      </c>
      <c r="AD177">
        <v>18</v>
      </c>
      <c r="AE177">
        <v>57</v>
      </c>
      <c r="AF177">
        <v>9.8000000000000007</v>
      </c>
      <c r="AG177">
        <v>-10</v>
      </c>
      <c r="AH177">
        <v>54</v>
      </c>
      <c r="AI177">
        <v>51</v>
      </c>
      <c r="AJ177"/>
      <c r="BB177"/>
      <c r="BC177"/>
      <c r="BF177"/>
      <c r="BG177"/>
      <c r="BI177"/>
      <c r="BL177"/>
      <c r="BV177"/>
      <c r="BW177"/>
      <c r="BX177"/>
      <c r="BY177"/>
      <c r="BZ177" t="str">
        <f>IFERROR(1/(Table2[[#This Row],[parallax/mas]]/1000),"")</f>
        <v/>
      </c>
      <c r="CA177" t="str">
        <f>IFERROR(1/((Table2[[#This Row],[parallax/mas]]+Table2[[#This Row],[tolerance/(mas)]])*0.001),"")</f>
        <v/>
      </c>
      <c r="CB177" t="str">
        <f>IFERROR(1/((Table2[[#This Row],[parallax/mas]]-Table2[[#This Row],[tolerance/(mas)]])*0.001),"")</f>
        <v/>
      </c>
      <c r="CC177" t="str">
        <f>IFERROR((100*Table2[[#This Row],[maximum distance/pc]]/Table2[[#This Row],[distance/pc]]-100),"")</f>
        <v/>
      </c>
      <c r="CD177"/>
      <c r="CE177"/>
      <c r="CF177"/>
      <c r="CJ177" t="s">
        <v>1774</v>
      </c>
      <c r="CK177"/>
    </row>
    <row r="178" spans="1:89" x14ac:dyDescent="0.25">
      <c r="A178" t="s">
        <v>9806</v>
      </c>
      <c r="B178" t="s">
        <v>9771</v>
      </c>
      <c r="C178"/>
      <c r="K178"/>
      <c r="P178"/>
      <c r="Q178"/>
      <c r="U178"/>
      <c r="V178"/>
      <c r="W178"/>
      <c r="X178"/>
      <c r="Y178"/>
      <c r="Z178" t="s">
        <v>2856</v>
      </c>
      <c r="AA178" t="s">
        <v>9772</v>
      </c>
      <c r="AB178">
        <v>37.655799999999999</v>
      </c>
      <c r="AC178">
        <v>-4.7916999999999996</v>
      </c>
      <c r="AD178">
        <v>19</v>
      </c>
      <c r="AE178">
        <v>17</v>
      </c>
      <c r="AF178">
        <v>7.3</v>
      </c>
      <c r="AG178">
        <v>2</v>
      </c>
      <c r="AH178">
        <v>0</v>
      </c>
      <c r="AI178">
        <v>10</v>
      </c>
      <c r="AJ178"/>
      <c r="BB178"/>
      <c r="BC178"/>
      <c r="BF178"/>
      <c r="BG178"/>
      <c r="BI178"/>
      <c r="BL178"/>
      <c r="BV178"/>
      <c r="BW178"/>
      <c r="BX178"/>
      <c r="BY178"/>
      <c r="BZ178" t="str">
        <f>IFERROR(1/(Table2[[#This Row],[parallax/mas]]/1000),"")</f>
        <v/>
      </c>
      <c r="CA178" t="str">
        <f>IFERROR(1/((Table2[[#This Row],[parallax/mas]]+Table2[[#This Row],[tolerance/(mas)]])*0.001),"")</f>
        <v/>
      </c>
      <c r="CB178" t="str">
        <f>IFERROR(1/((Table2[[#This Row],[parallax/mas]]-Table2[[#This Row],[tolerance/(mas)]])*0.001),"")</f>
        <v/>
      </c>
      <c r="CC178" t="str">
        <f>IFERROR((100*Table2[[#This Row],[maximum distance/pc]]/Table2[[#This Row],[distance/pc]]-100),"")</f>
        <v/>
      </c>
      <c r="CD178"/>
      <c r="CE178"/>
      <c r="CF178"/>
      <c r="CJ178" t="s">
        <v>62</v>
      </c>
      <c r="CK178"/>
    </row>
    <row r="179" spans="1:89" x14ac:dyDescent="0.25">
      <c r="A179" t="s">
        <v>4750</v>
      </c>
      <c r="B179" t="s">
        <v>4734</v>
      </c>
      <c r="C179"/>
      <c r="F179" t="s">
        <v>6358</v>
      </c>
      <c r="K179" t="s">
        <v>16157</v>
      </c>
      <c r="L179">
        <v>10</v>
      </c>
      <c r="P179"/>
      <c r="Q179"/>
      <c r="U179"/>
      <c r="V179"/>
      <c r="W179"/>
      <c r="X179"/>
      <c r="Y179"/>
      <c r="Z179" t="s">
        <v>4751</v>
      </c>
      <c r="AA179" t="s">
        <v>4752</v>
      </c>
      <c r="AB179">
        <v>293.61419999999998</v>
      </c>
      <c r="AC179">
        <v>10.963699999999999</v>
      </c>
      <c r="AD179">
        <v>11</v>
      </c>
      <c r="AE179">
        <v>53</v>
      </c>
      <c r="AF179">
        <v>6.6020000000000003</v>
      </c>
      <c r="AG179">
        <v>-50</v>
      </c>
      <c r="AH179">
        <v>50</v>
      </c>
      <c r="AI179">
        <v>59.16</v>
      </c>
      <c r="AJ179"/>
      <c r="AQ179">
        <v>23.5</v>
      </c>
      <c r="AU179">
        <v>10</v>
      </c>
      <c r="AW179">
        <v>18</v>
      </c>
      <c r="BA179">
        <v>10</v>
      </c>
      <c r="BB179"/>
      <c r="BC179">
        <v>82</v>
      </c>
      <c r="BD179">
        <v>82</v>
      </c>
      <c r="BE179">
        <v>10</v>
      </c>
      <c r="BF179" t="s">
        <v>16171</v>
      </c>
      <c r="BG179">
        <v>0.4</v>
      </c>
      <c r="BH179">
        <v>10</v>
      </c>
      <c r="BI179"/>
      <c r="BL179"/>
      <c r="BM179">
        <v>1100</v>
      </c>
      <c r="BP179">
        <v>10</v>
      </c>
      <c r="BV179" t="s">
        <v>18475</v>
      </c>
      <c r="BW179" t="s">
        <v>18476</v>
      </c>
      <c r="BX179" t="s">
        <v>17994</v>
      </c>
      <c r="BY179" t="s">
        <v>17680</v>
      </c>
      <c r="BZ179" t="str">
        <f>IFERROR(1/(Table2[[#This Row],[parallax/mas]]/1000),"")</f>
        <v/>
      </c>
      <c r="CA179" t="str">
        <f>IFERROR(1/((Table2[[#This Row],[parallax/mas]]+Table2[[#This Row],[tolerance/(mas)]])*0.001),"")</f>
        <v/>
      </c>
      <c r="CB179" t="str">
        <f>IFERROR(1/((Table2[[#This Row],[parallax/mas]]-Table2[[#This Row],[tolerance/(mas)]])*0.001),"")</f>
        <v/>
      </c>
      <c r="CC179" t="str">
        <f>IFERROR((100*Table2[[#This Row],[maximum distance/pc]]/Table2[[#This Row],[distance/pc]]-100),"")</f>
        <v/>
      </c>
      <c r="CD179" t="s">
        <v>16043</v>
      </c>
      <c r="CE179"/>
      <c r="CF179">
        <v>-10</v>
      </c>
      <c r="CG179">
        <v>10</v>
      </c>
      <c r="CJ179" t="s">
        <v>4214</v>
      </c>
      <c r="CK179" t="s">
        <v>16091</v>
      </c>
    </row>
    <row r="180" spans="1:89" x14ac:dyDescent="0.25">
      <c r="A180" t="s">
        <v>1414</v>
      </c>
      <c r="B180" t="s">
        <v>1411</v>
      </c>
      <c r="C180"/>
      <c r="K180"/>
      <c r="P180"/>
      <c r="Q180"/>
      <c r="U180"/>
      <c r="V180"/>
      <c r="W180"/>
      <c r="X180"/>
      <c r="Y180"/>
      <c r="Z180" t="s">
        <v>1412</v>
      </c>
      <c r="AA180" t="s">
        <v>1413</v>
      </c>
      <c r="AB180">
        <v>104.1112</v>
      </c>
      <c r="AC180">
        <v>1.0012000000000001</v>
      </c>
      <c r="AD180">
        <v>22</v>
      </c>
      <c r="AE180">
        <v>20</v>
      </c>
      <c r="AF180">
        <v>16.63</v>
      </c>
      <c r="AG180">
        <v>58</v>
      </c>
      <c r="AH180">
        <v>14</v>
      </c>
      <c r="AI180">
        <v>16.600000000000001</v>
      </c>
      <c r="AJ180"/>
      <c r="BB180"/>
      <c r="BC180"/>
      <c r="BF180"/>
      <c r="BG180"/>
      <c r="BI180"/>
      <c r="BL180"/>
      <c r="BV180" t="s">
        <v>4400</v>
      </c>
      <c r="BW180" t="s">
        <v>4400</v>
      </c>
      <c r="BX180"/>
      <c r="BY180"/>
      <c r="BZ180" t="str">
        <f>IFERROR(1/(Table2[[#This Row],[parallax/mas]]/1000),"")</f>
        <v/>
      </c>
      <c r="CA180" t="str">
        <f>IFERROR(1/((Table2[[#This Row],[parallax/mas]]+Table2[[#This Row],[tolerance/(mas)]])*0.001),"")</f>
        <v/>
      </c>
      <c r="CB180" t="str">
        <f>IFERROR(1/((Table2[[#This Row],[parallax/mas]]-Table2[[#This Row],[tolerance/(mas)]])*0.001),"")</f>
        <v/>
      </c>
      <c r="CC180" t="str">
        <f>IFERROR((100*Table2[[#This Row],[maximum distance/pc]]/Table2[[#This Row],[distance/pc]]-100),"")</f>
        <v/>
      </c>
      <c r="CD180"/>
      <c r="CE180" t="s">
        <v>17773</v>
      </c>
      <c r="CF180"/>
      <c r="CJ180" t="s">
        <v>1315</v>
      </c>
      <c r="CK180"/>
    </row>
    <row r="181" spans="1:89" x14ac:dyDescent="0.25">
      <c r="A181" t="s">
        <v>3558</v>
      </c>
      <c r="B181" t="s">
        <v>3547</v>
      </c>
      <c r="C181"/>
      <c r="F181" t="s">
        <v>3569</v>
      </c>
      <c r="K181"/>
      <c r="P181"/>
      <c r="Q181"/>
      <c r="U181"/>
      <c r="V181"/>
      <c r="W181"/>
      <c r="X181"/>
      <c r="Y181"/>
      <c r="Z181" t="s">
        <v>3567</v>
      </c>
      <c r="AA181" t="s">
        <v>3568</v>
      </c>
      <c r="AB181">
        <v>0.20469999999999999</v>
      </c>
      <c r="AC181">
        <v>-2.3422000000000001</v>
      </c>
      <c r="AD181">
        <v>17</v>
      </c>
      <c r="AE181">
        <v>55</v>
      </c>
      <c r="AF181">
        <v>20.536999999999999</v>
      </c>
      <c r="AG181">
        <v>-29</v>
      </c>
      <c r="AH181">
        <v>57</v>
      </c>
      <c r="AI181">
        <v>36.130000000000003</v>
      </c>
      <c r="AJ181"/>
      <c r="BB181"/>
      <c r="BC181"/>
      <c r="BF181"/>
      <c r="BG181"/>
      <c r="BI181"/>
      <c r="BL181"/>
      <c r="BV181" t="s">
        <v>4400</v>
      </c>
      <c r="BW181" t="s">
        <v>4400</v>
      </c>
      <c r="BX181"/>
      <c r="BY181"/>
      <c r="BZ181" t="str">
        <f>IFERROR(1/(Table2[[#This Row],[parallax/mas]]/1000),"")</f>
        <v/>
      </c>
      <c r="CA181" t="str">
        <f>IFERROR(1/((Table2[[#This Row],[parallax/mas]]+Table2[[#This Row],[tolerance/(mas)]])*0.001),"")</f>
        <v/>
      </c>
      <c r="CB181" t="str">
        <f>IFERROR(1/((Table2[[#This Row],[parallax/mas]]-Table2[[#This Row],[tolerance/(mas)]])*0.001),"")</f>
        <v/>
      </c>
      <c r="CC181" t="str">
        <f>IFERROR((100*Table2[[#This Row],[maximum distance/pc]]/Table2[[#This Row],[distance/pc]]-100),"")</f>
        <v/>
      </c>
      <c r="CD181"/>
      <c r="CE181" t="s">
        <v>17773</v>
      </c>
      <c r="CF181">
        <v>-109</v>
      </c>
      <c r="CG181" t="s">
        <v>30</v>
      </c>
      <c r="CJ181" t="s">
        <v>1999</v>
      </c>
      <c r="CK181"/>
    </row>
    <row r="182" spans="1:89" x14ac:dyDescent="0.25">
      <c r="A182" t="s">
        <v>3429</v>
      </c>
      <c r="B182" t="s">
        <v>3421</v>
      </c>
      <c r="C182"/>
      <c r="F182" t="s">
        <v>18526</v>
      </c>
      <c r="K182"/>
      <c r="P182"/>
      <c r="Q182"/>
      <c r="U182"/>
      <c r="V182"/>
      <c r="W182"/>
      <c r="X182"/>
      <c r="Y182"/>
      <c r="Z182" t="s">
        <v>3434</v>
      </c>
      <c r="AA182" t="s">
        <v>3435</v>
      </c>
      <c r="AB182">
        <v>0.94969999999999999</v>
      </c>
      <c r="AC182">
        <v>-2.0863</v>
      </c>
      <c r="AD182">
        <v>17</v>
      </c>
      <c r="AE182">
        <v>56</v>
      </c>
      <c r="AF182">
        <v>2.78</v>
      </c>
      <c r="AG182">
        <v>-29</v>
      </c>
      <c r="AH182">
        <v>11</v>
      </c>
      <c r="AI182">
        <v>16.600000000000001</v>
      </c>
      <c r="AJ182"/>
      <c r="BB182"/>
      <c r="BC182"/>
      <c r="BF182"/>
      <c r="BG182"/>
      <c r="BI182"/>
      <c r="BL182"/>
      <c r="BV182" t="s">
        <v>18463</v>
      </c>
      <c r="BW182" t="s">
        <v>18464</v>
      </c>
      <c r="BX182" t="s">
        <v>17896</v>
      </c>
      <c r="BY182" t="s">
        <v>17974</v>
      </c>
      <c r="BZ182" t="str">
        <f>IFERROR(1/(Table2[[#This Row],[parallax/mas]]/1000),"")</f>
        <v/>
      </c>
      <c r="CA182" t="str">
        <f>IFERROR(1/((Table2[[#This Row],[parallax/mas]]+Table2[[#This Row],[tolerance/(mas)]])*0.001),"")</f>
        <v/>
      </c>
      <c r="CB182" t="str">
        <f>IFERROR(1/((Table2[[#This Row],[parallax/mas]]-Table2[[#This Row],[tolerance/(mas)]])*0.001),"")</f>
        <v/>
      </c>
      <c r="CC182" t="str">
        <f>IFERROR((100*Table2[[#This Row],[maximum distance/pc]]/Table2[[#This Row],[distance/pc]]-100),"")</f>
        <v/>
      </c>
      <c r="CD182" t="s">
        <v>16043</v>
      </c>
      <c r="CE182" t="s">
        <v>17703</v>
      </c>
      <c r="CF182">
        <v>246</v>
      </c>
      <c r="CG182" t="s">
        <v>30</v>
      </c>
      <c r="CJ182" t="s">
        <v>1999</v>
      </c>
      <c r="CK182"/>
    </row>
    <row r="183" spans="1:89" x14ac:dyDescent="0.25">
      <c r="A183" t="s">
        <v>3375</v>
      </c>
      <c r="B183" t="s">
        <v>3367</v>
      </c>
      <c r="C183"/>
      <c r="K183"/>
      <c r="P183"/>
      <c r="Q183"/>
      <c r="U183"/>
      <c r="V183"/>
      <c r="W183"/>
      <c r="X183"/>
      <c r="Y183"/>
      <c r="Z183" t="s">
        <v>3411</v>
      </c>
      <c r="AA183" t="s">
        <v>3412</v>
      </c>
      <c r="AB183">
        <v>0.63560000000000005</v>
      </c>
      <c r="AC183">
        <v>-1.3976</v>
      </c>
      <c r="AD183">
        <v>17</v>
      </c>
      <c r="AE183">
        <v>52</v>
      </c>
      <c r="AF183">
        <v>35.869999999999997</v>
      </c>
      <c r="AG183">
        <v>-29</v>
      </c>
      <c r="AH183">
        <v>6</v>
      </c>
      <c r="AI183">
        <v>38.6</v>
      </c>
      <c r="AJ183"/>
      <c r="BB183"/>
      <c r="BC183"/>
      <c r="BF183"/>
      <c r="BG183"/>
      <c r="BI183"/>
      <c r="BL183"/>
      <c r="BV183" t="s">
        <v>18465</v>
      </c>
      <c r="BW183" t="s">
        <v>18466</v>
      </c>
      <c r="BX183" t="s">
        <v>17771</v>
      </c>
      <c r="BY183" t="s">
        <v>17746</v>
      </c>
      <c r="BZ183" t="str">
        <f>IFERROR(1/(Table2[[#This Row],[parallax/mas]]/1000),"")</f>
        <v/>
      </c>
      <c r="CA183" t="str">
        <f>IFERROR(1/((Table2[[#This Row],[parallax/mas]]+Table2[[#This Row],[tolerance/(mas)]])*0.001),"")</f>
        <v/>
      </c>
      <c r="CB183" t="str">
        <f>IFERROR(1/((Table2[[#This Row],[parallax/mas]]-Table2[[#This Row],[tolerance/(mas)]])*0.001),"")</f>
        <v/>
      </c>
      <c r="CC183" t="str">
        <f>IFERROR((100*Table2[[#This Row],[maximum distance/pc]]/Table2[[#This Row],[distance/pc]]-100),"")</f>
        <v/>
      </c>
      <c r="CD183" t="s">
        <v>16043</v>
      </c>
      <c r="CE183"/>
      <c r="CF183"/>
      <c r="CJ183" t="s">
        <v>1999</v>
      </c>
      <c r="CK183"/>
    </row>
    <row r="184" spans="1:89" x14ac:dyDescent="0.25">
      <c r="A184" t="s">
        <v>3494</v>
      </c>
      <c r="B184" t="s">
        <v>3491</v>
      </c>
      <c r="C184"/>
      <c r="K184"/>
      <c r="P184"/>
      <c r="Q184"/>
      <c r="U184"/>
      <c r="V184"/>
      <c r="W184"/>
      <c r="X184"/>
      <c r="Y184"/>
      <c r="Z184" t="s">
        <v>3508</v>
      </c>
      <c r="AA184" t="s">
        <v>3509</v>
      </c>
      <c r="AB184">
        <v>358.3836</v>
      </c>
      <c r="AC184">
        <v>1.2077</v>
      </c>
      <c r="AD184">
        <v>17</v>
      </c>
      <c r="AE184">
        <v>36</v>
      </c>
      <c r="AF184">
        <v>59.835999999999999</v>
      </c>
      <c r="AG184">
        <v>-29</v>
      </c>
      <c r="AH184">
        <v>40</v>
      </c>
      <c r="AI184">
        <v>8.93</v>
      </c>
      <c r="AJ184"/>
      <c r="BB184"/>
      <c r="BC184"/>
      <c r="BF184"/>
      <c r="BG184"/>
      <c r="BI184"/>
      <c r="BL184"/>
      <c r="BV184" t="s">
        <v>18467</v>
      </c>
      <c r="BW184" t="s">
        <v>18468</v>
      </c>
      <c r="BX184"/>
      <c r="BY184"/>
      <c r="BZ184" t="str">
        <f>IFERROR(1/(Table2[[#This Row],[parallax/mas]]/1000),"")</f>
        <v/>
      </c>
      <c r="CA184" t="str">
        <f>IFERROR(1/((Table2[[#This Row],[parallax/mas]]+Table2[[#This Row],[tolerance/(mas)]])*0.001),"")</f>
        <v/>
      </c>
      <c r="CB184" t="str">
        <f>IFERROR(1/((Table2[[#This Row],[parallax/mas]]-Table2[[#This Row],[tolerance/(mas)]])*0.001),"")</f>
        <v/>
      </c>
      <c r="CC184" t="str">
        <f>IFERROR((100*Table2[[#This Row],[maximum distance/pc]]/Table2[[#This Row],[distance/pc]]-100),"")</f>
        <v/>
      </c>
      <c r="CD184" t="s">
        <v>17549</v>
      </c>
      <c r="CE184" t="s">
        <v>17968</v>
      </c>
      <c r="CF184">
        <v>-108.2</v>
      </c>
      <c r="CG184" t="s">
        <v>30</v>
      </c>
      <c r="CJ184" t="s">
        <v>63</v>
      </c>
      <c r="CK184"/>
    </row>
    <row r="185" spans="1:89" x14ac:dyDescent="0.25">
      <c r="A185" t="s">
        <v>3705</v>
      </c>
      <c r="B185" t="s">
        <v>3694</v>
      </c>
      <c r="C185"/>
      <c r="F185" t="s">
        <v>3758</v>
      </c>
      <c r="K185"/>
      <c r="P185"/>
      <c r="Q185"/>
      <c r="U185"/>
      <c r="V185"/>
      <c r="W185"/>
      <c r="X185"/>
      <c r="Y185"/>
      <c r="Z185" t="s">
        <v>3756</v>
      </c>
      <c r="AA185" t="s">
        <v>3757</v>
      </c>
      <c r="AB185">
        <v>358.23390000000001</v>
      </c>
      <c r="AC185">
        <v>-1.1847000000000001</v>
      </c>
      <c r="AD185">
        <v>17</v>
      </c>
      <c r="AE185">
        <v>46</v>
      </c>
      <c r="AF185">
        <v>2.76</v>
      </c>
      <c r="AG185">
        <v>-31</v>
      </c>
      <c r="AH185">
        <v>3</v>
      </c>
      <c r="AI185">
        <v>38.700000000000003</v>
      </c>
      <c r="AJ185"/>
      <c r="BB185"/>
      <c r="BC185"/>
      <c r="BF185"/>
      <c r="BG185"/>
      <c r="BI185"/>
      <c r="BL185"/>
      <c r="BV185" t="s">
        <v>4400</v>
      </c>
      <c r="BW185" t="s">
        <v>4400</v>
      </c>
      <c r="BX185"/>
      <c r="BY185"/>
      <c r="BZ185" t="str">
        <f>IFERROR(1/(Table2[[#This Row],[parallax/mas]]/1000),"")</f>
        <v/>
      </c>
      <c r="CA185" t="str">
        <f>IFERROR(1/((Table2[[#This Row],[parallax/mas]]+Table2[[#This Row],[tolerance/(mas)]])*0.001),"")</f>
        <v/>
      </c>
      <c r="CB185" t="str">
        <f>IFERROR(1/((Table2[[#This Row],[parallax/mas]]-Table2[[#This Row],[tolerance/(mas)]])*0.001),"")</f>
        <v/>
      </c>
      <c r="CC185" t="str">
        <f>IFERROR((100*Table2[[#This Row],[maximum distance/pc]]/Table2[[#This Row],[distance/pc]]-100),"")</f>
        <v/>
      </c>
      <c r="CD185"/>
      <c r="CE185" t="s">
        <v>17773</v>
      </c>
      <c r="CF185">
        <v>-30.9</v>
      </c>
      <c r="CG185" t="s">
        <v>30</v>
      </c>
      <c r="CJ185" t="s">
        <v>3184</v>
      </c>
      <c r="CK185"/>
    </row>
    <row r="186" spans="1:89" x14ac:dyDescent="0.25">
      <c r="A186" t="s">
        <v>3275</v>
      </c>
      <c r="B186" t="s">
        <v>3266</v>
      </c>
      <c r="C186"/>
      <c r="F186" t="s">
        <v>18527</v>
      </c>
      <c r="K186"/>
      <c r="P186"/>
      <c r="Q186"/>
      <c r="U186"/>
      <c r="V186"/>
      <c r="W186"/>
      <c r="X186"/>
      <c r="Y186"/>
      <c r="Z186" t="s">
        <v>3300</v>
      </c>
      <c r="AA186" t="s">
        <v>3301</v>
      </c>
      <c r="AB186">
        <v>1.3331</v>
      </c>
      <c r="AC186">
        <v>-1.2888999999999999</v>
      </c>
      <c r="AD186">
        <v>17</v>
      </c>
      <c r="AE186">
        <v>53</v>
      </c>
      <c r="AF186">
        <v>47.118000000000002</v>
      </c>
      <c r="AG186">
        <v>-28</v>
      </c>
      <c r="AH186">
        <v>27</v>
      </c>
      <c r="AI186">
        <v>17.11</v>
      </c>
      <c r="AJ186"/>
      <c r="BB186"/>
      <c r="BC186"/>
      <c r="BF186"/>
      <c r="BG186"/>
      <c r="BI186"/>
      <c r="BL186"/>
      <c r="BV186" t="s">
        <v>4400</v>
      </c>
      <c r="BW186" t="s">
        <v>18469</v>
      </c>
      <c r="BX186" t="s">
        <v>18101</v>
      </c>
      <c r="BY186" t="s">
        <v>17821</v>
      </c>
      <c r="BZ186" t="str">
        <f>IFERROR(1/(Table2[[#This Row],[parallax/mas]]/1000),"")</f>
        <v/>
      </c>
      <c r="CA186" t="str">
        <f>IFERROR(1/((Table2[[#This Row],[parallax/mas]]+Table2[[#This Row],[tolerance/(mas)]])*0.001),"")</f>
        <v/>
      </c>
      <c r="CB186" t="str">
        <f>IFERROR(1/((Table2[[#This Row],[parallax/mas]]-Table2[[#This Row],[tolerance/(mas)]])*0.001),"")</f>
        <v/>
      </c>
      <c r="CC186" t="str">
        <f>IFERROR((100*Table2[[#This Row],[maximum distance/pc]]/Table2[[#This Row],[distance/pc]]-100),"")</f>
        <v/>
      </c>
      <c r="CD186" t="s">
        <v>17549</v>
      </c>
      <c r="CE186" t="s">
        <v>18470</v>
      </c>
      <c r="CF186"/>
      <c r="CJ186" t="s">
        <v>1999</v>
      </c>
      <c r="CK186" t="s">
        <v>15790</v>
      </c>
    </row>
    <row r="187" spans="1:89" x14ac:dyDescent="0.25">
      <c r="A187" t="s">
        <v>3374</v>
      </c>
      <c r="B187" t="s">
        <v>3364</v>
      </c>
      <c r="C187"/>
      <c r="F187" t="s">
        <v>18529</v>
      </c>
      <c r="K187"/>
      <c r="P187"/>
      <c r="Q187"/>
      <c r="U187"/>
      <c r="V187"/>
      <c r="W187"/>
      <c r="X187"/>
      <c r="Y187"/>
      <c r="Z187" t="s">
        <v>3392</v>
      </c>
      <c r="AA187" t="s">
        <v>3393</v>
      </c>
      <c r="AB187">
        <v>0.87919999999999998</v>
      </c>
      <c r="AC187">
        <v>-1.5664</v>
      </c>
      <c r="AD187">
        <v>17</v>
      </c>
      <c r="AE187">
        <v>53</v>
      </c>
      <c r="AF187">
        <v>49.731999999999999</v>
      </c>
      <c r="AG187">
        <v>-28</v>
      </c>
      <c r="AH187">
        <v>59</v>
      </c>
      <c r="AI187">
        <v>11.57</v>
      </c>
      <c r="AJ187"/>
      <c r="BB187"/>
      <c r="BC187"/>
      <c r="BF187"/>
      <c r="BG187"/>
      <c r="BI187"/>
      <c r="BL187"/>
      <c r="BV187" t="s">
        <v>18473</v>
      </c>
      <c r="BW187" t="s">
        <v>18474</v>
      </c>
      <c r="BX187" t="s">
        <v>17742</v>
      </c>
      <c r="BY187" t="s">
        <v>17771</v>
      </c>
      <c r="BZ187" t="str">
        <f>IFERROR(1/(Table2[[#This Row],[parallax/mas]]/1000),"")</f>
        <v/>
      </c>
      <c r="CA187" t="str">
        <f>IFERROR(1/((Table2[[#This Row],[parallax/mas]]+Table2[[#This Row],[tolerance/(mas)]])*0.001),"")</f>
        <v/>
      </c>
      <c r="CB187" t="str">
        <f>IFERROR(1/((Table2[[#This Row],[parallax/mas]]-Table2[[#This Row],[tolerance/(mas)]])*0.001),"")</f>
        <v/>
      </c>
      <c r="CC187" t="str">
        <f>IFERROR((100*Table2[[#This Row],[maximum distance/pc]]/Table2[[#This Row],[distance/pc]]-100),"")</f>
        <v/>
      </c>
      <c r="CD187" t="s">
        <v>16043</v>
      </c>
      <c r="CE187" t="s">
        <v>17703</v>
      </c>
      <c r="CF187"/>
      <c r="CJ187" t="s">
        <v>1999</v>
      </c>
      <c r="CK187"/>
    </row>
    <row r="188" spans="1:89" x14ac:dyDescent="0.25">
      <c r="A188" t="s">
        <v>3239</v>
      </c>
      <c r="B188" t="s">
        <v>3223</v>
      </c>
      <c r="C188"/>
      <c r="F188" t="s">
        <v>18530</v>
      </c>
      <c r="K188"/>
      <c r="P188"/>
      <c r="Q188"/>
      <c r="U188"/>
      <c r="V188"/>
      <c r="W188"/>
      <c r="X188"/>
      <c r="Y188"/>
      <c r="Z188" t="s">
        <v>3237</v>
      </c>
      <c r="AA188" t="s">
        <v>3238</v>
      </c>
      <c r="AB188">
        <v>1.6312</v>
      </c>
      <c r="AC188">
        <v>-1.3173999999999999</v>
      </c>
      <c r="AD188">
        <v>17</v>
      </c>
      <c r="AE188">
        <v>54</v>
      </c>
      <c r="AF188">
        <v>34.94</v>
      </c>
      <c r="AG188">
        <v>-28</v>
      </c>
      <c r="AH188">
        <v>12</v>
      </c>
      <c r="AI188">
        <v>43.3</v>
      </c>
      <c r="AJ188"/>
      <c r="BB188"/>
      <c r="BC188"/>
      <c r="BF188"/>
      <c r="BG188"/>
      <c r="BI188"/>
      <c r="BL188"/>
      <c r="BV188" t="s">
        <v>18471</v>
      </c>
      <c r="BW188" t="s">
        <v>18472</v>
      </c>
      <c r="BX188" t="s">
        <v>17740</v>
      </c>
      <c r="BY188" t="s">
        <v>17680</v>
      </c>
      <c r="BZ188" t="str">
        <f>IFERROR(1/(Table2[[#This Row],[parallax/mas]]/1000),"")</f>
        <v/>
      </c>
      <c r="CA188" t="str">
        <f>IFERROR(1/((Table2[[#This Row],[parallax/mas]]+Table2[[#This Row],[tolerance/(mas)]])*0.001),"")</f>
        <v/>
      </c>
      <c r="CB188" t="str">
        <f>IFERROR(1/((Table2[[#This Row],[parallax/mas]]-Table2[[#This Row],[tolerance/(mas)]])*0.001),"")</f>
        <v/>
      </c>
      <c r="CC188" t="str">
        <f>IFERROR((100*Table2[[#This Row],[maximum distance/pc]]/Table2[[#This Row],[distance/pc]]-100),"")</f>
        <v/>
      </c>
      <c r="CD188" t="s">
        <v>16043</v>
      </c>
      <c r="CE188"/>
      <c r="CF188"/>
      <c r="CJ188" t="s">
        <v>1999</v>
      </c>
      <c r="CK188"/>
    </row>
    <row r="189" spans="1:89" x14ac:dyDescent="0.25">
      <c r="A189" t="s">
        <v>2086</v>
      </c>
      <c r="B189" t="s">
        <v>2075</v>
      </c>
      <c r="C189"/>
      <c r="K189"/>
      <c r="P189"/>
      <c r="Q189"/>
      <c r="U189" t="s">
        <v>16093</v>
      </c>
      <c r="V189"/>
      <c r="W189"/>
      <c r="X189"/>
      <c r="Y189">
        <v>1975</v>
      </c>
      <c r="Z189" t="s">
        <v>2089</v>
      </c>
      <c r="AA189" t="s">
        <v>2090</v>
      </c>
      <c r="AB189">
        <v>108.371</v>
      </c>
      <c r="AC189">
        <v>-76.1858</v>
      </c>
      <c r="AD189">
        <v>0</v>
      </c>
      <c r="AE189">
        <v>37</v>
      </c>
      <c r="AF189">
        <v>16.03</v>
      </c>
      <c r="AG189">
        <v>-13</v>
      </c>
      <c r="AH189">
        <v>42</v>
      </c>
      <c r="AI189">
        <v>58.6</v>
      </c>
      <c r="AJ189"/>
      <c r="BB189"/>
      <c r="BC189"/>
      <c r="BF189"/>
      <c r="BG189"/>
      <c r="BI189"/>
      <c r="BL189"/>
      <c r="BV189" t="s">
        <v>18326</v>
      </c>
      <c r="BW189" t="s">
        <v>18327</v>
      </c>
      <c r="BX189" t="s">
        <v>18328</v>
      </c>
      <c r="BY189" t="s">
        <v>18329</v>
      </c>
      <c r="BZ189">
        <f>IFERROR(1/(Table2[[#This Row],[parallax/mas]]/1000),"")</f>
        <v>5.9513182169850617E-2</v>
      </c>
      <c r="CA189" t="str">
        <f>IFERROR(1/((Table2[[#This Row],[parallax/mas]]+Table2[[#This Row],[tolerance/(mas)]])*0.001),"")</f>
        <v/>
      </c>
      <c r="CB189" t="str">
        <f>IFERROR(1/((Table2[[#This Row],[parallax/mas]]-Table2[[#This Row],[tolerance/(mas)]])*0.001),"")</f>
        <v/>
      </c>
      <c r="CC189" t="str">
        <f>IFERROR((100*Table2[[#This Row],[maximum distance/pc]]/Table2[[#This Row],[distance/pc]]-100),"")</f>
        <v/>
      </c>
      <c r="CD189" t="s">
        <v>16043</v>
      </c>
      <c r="CE189"/>
      <c r="CF189">
        <v>196</v>
      </c>
      <c r="CG189">
        <v>11</v>
      </c>
      <c r="CJ189" t="s">
        <v>1998</v>
      </c>
      <c r="CK189" t="s">
        <v>17404</v>
      </c>
    </row>
    <row r="190" spans="1:89" x14ac:dyDescent="0.25">
      <c r="A190" t="s">
        <v>5929</v>
      </c>
      <c r="B190" t="s">
        <v>5931</v>
      </c>
      <c r="C190"/>
      <c r="K190"/>
      <c r="P190"/>
      <c r="Q190"/>
      <c r="U190"/>
      <c r="V190"/>
      <c r="W190"/>
      <c r="X190"/>
      <c r="Y190"/>
      <c r="Z190" t="s">
        <v>1541</v>
      </c>
      <c r="AA190" t="s">
        <v>1542</v>
      </c>
      <c r="AB190">
        <v>119.3715</v>
      </c>
      <c r="AC190">
        <v>0.32990000000000003</v>
      </c>
      <c r="AD190">
        <v>0</v>
      </c>
      <c r="AE190">
        <v>20</v>
      </c>
      <c r="AF190">
        <v>0.45</v>
      </c>
      <c r="AG190">
        <v>62</v>
      </c>
      <c r="AH190">
        <v>59</v>
      </c>
      <c r="AI190">
        <v>3.16</v>
      </c>
      <c r="AJ190"/>
      <c r="BB190"/>
      <c r="BC190"/>
      <c r="BF190"/>
      <c r="BG190"/>
      <c r="BI190"/>
      <c r="BL190"/>
      <c r="BV190"/>
      <c r="BW190"/>
      <c r="BX190"/>
      <c r="BY190"/>
      <c r="BZ190" t="str">
        <f>IFERROR(1/(Table2[[#This Row],[parallax/mas]]/1000),"")</f>
        <v/>
      </c>
      <c r="CA190" t="str">
        <f>IFERROR(1/((Table2[[#This Row],[parallax/mas]]+Table2[[#This Row],[tolerance/(mas)]])*0.001),"")</f>
        <v/>
      </c>
      <c r="CB190" t="str">
        <f>IFERROR(1/((Table2[[#This Row],[parallax/mas]]-Table2[[#This Row],[tolerance/(mas)]])*0.001),"")</f>
        <v/>
      </c>
      <c r="CC190" t="str">
        <f>IFERROR((100*Table2[[#This Row],[maximum distance/pc]]/Table2[[#This Row],[distance/pc]]-100),"")</f>
        <v/>
      </c>
      <c r="CD190"/>
      <c r="CE190"/>
      <c r="CF190">
        <v>-71.900000000000006</v>
      </c>
      <c r="CG190" t="s">
        <v>30</v>
      </c>
      <c r="CJ190" t="s">
        <v>1231</v>
      </c>
      <c r="CK190"/>
    </row>
    <row r="191" spans="1:89" x14ac:dyDescent="0.25">
      <c r="A191" t="s">
        <v>5930</v>
      </c>
      <c r="B191" t="s">
        <v>5932</v>
      </c>
      <c r="C191"/>
      <c r="F191" t="s">
        <v>15348</v>
      </c>
      <c r="K191"/>
      <c r="P191"/>
      <c r="Q191"/>
      <c r="U191"/>
      <c r="V191"/>
      <c r="W191"/>
      <c r="X191"/>
      <c r="Y191"/>
      <c r="Z191" t="s">
        <v>1524</v>
      </c>
      <c r="AA191" t="s">
        <v>1525</v>
      </c>
      <c r="AB191">
        <v>121.669</v>
      </c>
      <c r="AC191">
        <v>1.49E-2</v>
      </c>
      <c r="AD191">
        <v>0</v>
      </c>
      <c r="AE191">
        <v>40</v>
      </c>
      <c r="AF191">
        <v>21.614000000000001</v>
      </c>
      <c r="AG191">
        <v>62</v>
      </c>
      <c r="AH191">
        <v>51</v>
      </c>
      <c r="AI191">
        <v>34.28</v>
      </c>
      <c r="AJ191"/>
      <c r="BB191"/>
      <c r="BC191"/>
      <c r="BF191"/>
      <c r="BG191"/>
      <c r="BI191"/>
      <c r="BL191"/>
      <c r="BV191"/>
      <c r="BW191"/>
      <c r="BX191"/>
      <c r="BY191"/>
      <c r="BZ191" t="str">
        <f>IFERROR(1/(Table2[[#This Row],[parallax/mas]]/1000),"")</f>
        <v/>
      </c>
      <c r="CA191" t="str">
        <f>IFERROR(1/((Table2[[#This Row],[parallax/mas]]+Table2[[#This Row],[tolerance/(mas)]])*0.001),"")</f>
        <v/>
      </c>
      <c r="CB191" t="str">
        <f>IFERROR(1/((Table2[[#This Row],[parallax/mas]]-Table2[[#This Row],[tolerance/(mas)]])*0.001),"")</f>
        <v/>
      </c>
      <c r="CC191" t="str">
        <f>IFERROR((100*Table2[[#This Row],[maximum distance/pc]]/Table2[[#This Row],[distance/pc]]-100),"")</f>
        <v/>
      </c>
      <c r="CD191"/>
      <c r="CE191"/>
      <c r="CF191">
        <v>-39</v>
      </c>
      <c r="CG191" t="s">
        <v>30</v>
      </c>
      <c r="CJ191" t="s">
        <v>1231</v>
      </c>
      <c r="CK191"/>
    </row>
    <row r="192" spans="1:89" x14ac:dyDescent="0.25">
      <c r="A192" t="s">
        <v>1376</v>
      </c>
      <c r="B192" t="s">
        <v>1351</v>
      </c>
      <c r="C192"/>
      <c r="K192"/>
      <c r="P192"/>
      <c r="Q192"/>
      <c r="U192"/>
      <c r="V192"/>
      <c r="W192"/>
      <c r="X192"/>
      <c r="Y192"/>
      <c r="Z192" t="s">
        <v>1352</v>
      </c>
      <c r="AA192" t="s">
        <v>1353</v>
      </c>
      <c r="AB192">
        <v>131.42269999999999</v>
      </c>
      <c r="AC192">
        <v>-5.4478</v>
      </c>
      <c r="AD192">
        <v>1</v>
      </c>
      <c r="AE192">
        <v>53</v>
      </c>
      <c r="AF192">
        <v>3.4319999999999999</v>
      </c>
      <c r="AG192">
        <v>56</v>
      </c>
      <c r="AH192">
        <v>24</v>
      </c>
      <c r="AI192">
        <v>17.11</v>
      </c>
      <c r="AJ192"/>
      <c r="BB192"/>
      <c r="BC192"/>
      <c r="BF192"/>
      <c r="BG192"/>
      <c r="BI192"/>
      <c r="BL192"/>
      <c r="BV192"/>
      <c r="BW192"/>
      <c r="BX192"/>
      <c r="BY192"/>
      <c r="BZ192" t="str">
        <f>IFERROR(1/(Table2[[#This Row],[parallax/mas]]/1000),"")</f>
        <v/>
      </c>
      <c r="CA192" t="str">
        <f>IFERROR(1/((Table2[[#This Row],[parallax/mas]]+Table2[[#This Row],[tolerance/(mas)]])*0.001),"")</f>
        <v/>
      </c>
      <c r="CB192" t="str">
        <f>IFERROR(1/((Table2[[#This Row],[parallax/mas]]-Table2[[#This Row],[tolerance/(mas)]])*0.001),"")</f>
        <v/>
      </c>
      <c r="CC192" t="str">
        <f>IFERROR((100*Table2[[#This Row],[maximum distance/pc]]/Table2[[#This Row],[distance/pc]]-100),"")</f>
        <v/>
      </c>
      <c r="CD192"/>
      <c r="CE192"/>
      <c r="CF192">
        <v>-59</v>
      </c>
      <c r="CG192" t="s">
        <v>30</v>
      </c>
      <c r="CJ192" t="s">
        <v>930</v>
      </c>
      <c r="CK192"/>
    </row>
    <row r="193" spans="1:89" x14ac:dyDescent="0.25">
      <c r="A193" t="s">
        <v>861</v>
      </c>
      <c r="B193" t="s">
        <v>848</v>
      </c>
      <c r="C193" t="s">
        <v>858</v>
      </c>
      <c r="D193" t="s">
        <v>859</v>
      </c>
      <c r="F193" t="s">
        <v>860</v>
      </c>
      <c r="G193" t="s">
        <v>6347</v>
      </c>
      <c r="K193"/>
      <c r="P193"/>
      <c r="Q193"/>
      <c r="U193"/>
      <c r="V193"/>
      <c r="W193"/>
      <c r="X193"/>
      <c r="Y193"/>
      <c r="Z193" t="s">
        <v>862</v>
      </c>
      <c r="AA193" t="s">
        <v>863</v>
      </c>
      <c r="AB193">
        <v>64.785399999999996</v>
      </c>
      <c r="AC193">
        <v>5.0194000000000001</v>
      </c>
      <c r="AD193">
        <v>19</v>
      </c>
      <c r="AE193">
        <v>34</v>
      </c>
      <c r="AF193">
        <v>45.234000000000002</v>
      </c>
      <c r="AG193">
        <v>30</v>
      </c>
      <c r="AH193">
        <v>30</v>
      </c>
      <c r="AI193">
        <v>58.95</v>
      </c>
      <c r="AJ193"/>
      <c r="BB193" t="s">
        <v>16041</v>
      </c>
      <c r="BC193">
        <v>25</v>
      </c>
      <c r="BE193">
        <v>30</v>
      </c>
      <c r="BF193"/>
      <c r="BG193"/>
      <c r="BI193"/>
      <c r="BL193"/>
      <c r="BV193" t="s">
        <v>18460</v>
      </c>
      <c r="BW193" t="s">
        <v>18461</v>
      </c>
      <c r="BX193" t="s">
        <v>18009</v>
      </c>
      <c r="BY193" t="s">
        <v>17739</v>
      </c>
      <c r="BZ193" t="str">
        <f>IFERROR(1/(Table2[[#This Row],[parallax/mas]]/1000),"")</f>
        <v/>
      </c>
      <c r="CA193" t="str">
        <f>IFERROR(1/((Table2[[#This Row],[parallax/mas]]+Table2[[#This Row],[tolerance/(mas)]])*0.001),"")</f>
        <v/>
      </c>
      <c r="CB193" t="str">
        <f>IFERROR(1/((Table2[[#This Row],[parallax/mas]]-Table2[[#This Row],[tolerance/(mas)]])*0.001),"")</f>
        <v/>
      </c>
      <c r="CC193" t="str">
        <f>IFERROR((100*Table2[[#This Row],[maximum distance/pc]]/Table2[[#This Row],[distance/pc]]-100),"")</f>
        <v/>
      </c>
      <c r="CD193" t="s">
        <v>16043</v>
      </c>
      <c r="CE193"/>
      <c r="CF193">
        <v>-30.4</v>
      </c>
      <c r="CG193" t="s">
        <v>30</v>
      </c>
      <c r="CJ193" t="s">
        <v>764</v>
      </c>
      <c r="CK193"/>
    </row>
    <row r="194" spans="1:89" x14ac:dyDescent="0.25">
      <c r="A194" t="s">
        <v>8916</v>
      </c>
      <c r="B194" t="s">
        <v>6007</v>
      </c>
      <c r="C194"/>
      <c r="K194"/>
      <c r="P194"/>
      <c r="Q194"/>
      <c r="U194"/>
      <c r="V194"/>
      <c r="W194"/>
      <c r="X194"/>
      <c r="Y194"/>
      <c r="Z194" t="s">
        <v>2856</v>
      </c>
      <c r="AA194" t="s">
        <v>6010</v>
      </c>
      <c r="AB194">
        <v>268.95999999999998</v>
      </c>
      <c r="AC194">
        <v>-0.48420000000000002</v>
      </c>
      <c r="AD194">
        <v>9</v>
      </c>
      <c r="AE194">
        <v>5</v>
      </c>
      <c r="AF194">
        <v>39.6</v>
      </c>
      <c r="AG194">
        <v>-47</v>
      </c>
      <c r="AH194">
        <v>53</v>
      </c>
      <c r="AI194">
        <v>38</v>
      </c>
      <c r="AJ194"/>
      <c r="BB194"/>
      <c r="BC194"/>
      <c r="BF194"/>
      <c r="BG194"/>
      <c r="BI194"/>
      <c r="BL194"/>
      <c r="BV194" t="s">
        <v>4400</v>
      </c>
      <c r="BW194" t="s">
        <v>4400</v>
      </c>
      <c r="BX194"/>
      <c r="BY194"/>
      <c r="BZ194" t="str">
        <f>IFERROR(1/(Table2[[#This Row],[parallax/mas]]/1000),"")</f>
        <v/>
      </c>
      <c r="CA194" t="str">
        <f>IFERROR(1/((Table2[[#This Row],[parallax/mas]]+Table2[[#This Row],[tolerance/(mas)]])*0.001),"")</f>
        <v/>
      </c>
      <c r="CB194" t="str">
        <f>IFERROR(1/((Table2[[#This Row],[parallax/mas]]-Table2[[#This Row],[tolerance/(mas)]])*0.001),"")</f>
        <v/>
      </c>
      <c r="CC194" t="str">
        <f>IFERROR((100*Table2[[#This Row],[maximum distance/pc]]/Table2[[#This Row],[distance/pc]]-100),"")</f>
        <v/>
      </c>
      <c r="CD194"/>
      <c r="CE194" t="s">
        <v>17773</v>
      </c>
      <c r="CF194"/>
      <c r="CJ194" t="s">
        <v>4281</v>
      </c>
      <c r="CK194"/>
    </row>
    <row r="195" spans="1:89" x14ac:dyDescent="0.25">
      <c r="A195" t="s">
        <v>8917</v>
      </c>
      <c r="B195" t="s">
        <v>6008</v>
      </c>
      <c r="C195"/>
      <c r="K195"/>
      <c r="P195"/>
      <c r="Q195"/>
      <c r="U195"/>
      <c r="V195"/>
      <c r="W195"/>
      <c r="X195"/>
      <c r="Y195"/>
      <c r="Z195" t="s">
        <v>2856</v>
      </c>
      <c r="AA195" t="s">
        <v>6011</v>
      </c>
      <c r="AB195">
        <v>285.529</v>
      </c>
      <c r="AC195">
        <v>-3.3584999999999998</v>
      </c>
      <c r="AD195">
        <v>10</v>
      </c>
      <c r="AE195">
        <v>19</v>
      </c>
      <c r="AF195">
        <v>27.43</v>
      </c>
      <c r="AG195">
        <v>-60</v>
      </c>
      <c r="AH195">
        <v>59</v>
      </c>
      <c r="AI195">
        <v>10.5</v>
      </c>
      <c r="AJ195"/>
      <c r="BB195"/>
      <c r="BC195"/>
      <c r="BF195"/>
      <c r="BG195"/>
      <c r="BI195"/>
      <c r="BL195"/>
      <c r="BV195"/>
      <c r="BW195"/>
      <c r="BX195"/>
      <c r="BY195"/>
      <c r="BZ195" t="str">
        <f>IFERROR(1/(Table2[[#This Row],[parallax/mas]]/1000),"")</f>
        <v/>
      </c>
      <c r="CA195" t="str">
        <f>IFERROR(1/((Table2[[#This Row],[parallax/mas]]+Table2[[#This Row],[tolerance/(mas)]])*0.001),"")</f>
        <v/>
      </c>
      <c r="CB195" t="str">
        <f>IFERROR(1/((Table2[[#This Row],[parallax/mas]]-Table2[[#This Row],[tolerance/(mas)]])*0.001),"")</f>
        <v/>
      </c>
      <c r="CC195" t="str">
        <f>IFERROR((100*Table2[[#This Row],[maximum distance/pc]]/Table2[[#This Row],[distance/pc]]-100),"")</f>
        <v/>
      </c>
      <c r="CD195"/>
      <c r="CE195"/>
      <c r="CF195"/>
      <c r="CJ195" t="s">
        <v>4741</v>
      </c>
      <c r="CK195"/>
    </row>
    <row r="196" spans="1:89" x14ac:dyDescent="0.25">
      <c r="A196" t="s">
        <v>8918</v>
      </c>
      <c r="B196" t="s">
        <v>6009</v>
      </c>
      <c r="C196"/>
      <c r="K196"/>
      <c r="P196"/>
      <c r="Q196"/>
      <c r="U196"/>
      <c r="V196"/>
      <c r="W196"/>
      <c r="X196"/>
      <c r="Y196"/>
      <c r="Z196" t="s">
        <v>2856</v>
      </c>
      <c r="AA196" t="s">
        <v>6012</v>
      </c>
      <c r="AB196">
        <v>296.38929999999999</v>
      </c>
      <c r="AC196">
        <v>3.1414</v>
      </c>
      <c r="AD196">
        <v>12</v>
      </c>
      <c r="AE196">
        <v>0</v>
      </c>
      <c r="AF196">
        <v>16.3</v>
      </c>
      <c r="AG196">
        <v>-59</v>
      </c>
      <c r="AH196">
        <v>4</v>
      </c>
      <c r="AI196">
        <v>44</v>
      </c>
      <c r="AJ196"/>
      <c r="BB196"/>
      <c r="BC196"/>
      <c r="BF196"/>
      <c r="BG196"/>
      <c r="BI196"/>
      <c r="BL196"/>
      <c r="BV196"/>
      <c r="BW196"/>
      <c r="BX196"/>
      <c r="BY196"/>
      <c r="BZ196" t="str">
        <f>IFERROR(1/(Table2[[#This Row],[parallax/mas]]/1000),"")</f>
        <v/>
      </c>
      <c r="CA196" t="str">
        <f>IFERROR(1/((Table2[[#This Row],[parallax/mas]]+Table2[[#This Row],[tolerance/(mas)]])*0.001),"")</f>
        <v/>
      </c>
      <c r="CB196" t="str">
        <f>IFERROR(1/((Table2[[#This Row],[parallax/mas]]-Table2[[#This Row],[tolerance/(mas)]])*0.001),"")</f>
        <v/>
      </c>
      <c r="CC196" t="str">
        <f>IFERROR((100*Table2[[#This Row],[maximum distance/pc]]/Table2[[#This Row],[distance/pc]]-100),"")</f>
        <v/>
      </c>
      <c r="CD196"/>
      <c r="CE196"/>
      <c r="CF196"/>
      <c r="CJ196" t="s">
        <v>5088</v>
      </c>
      <c r="CK196"/>
    </row>
    <row r="197" spans="1:89" x14ac:dyDescent="0.25">
      <c r="A197" t="s">
        <v>8471</v>
      </c>
      <c r="B197" t="s">
        <v>8468</v>
      </c>
      <c r="C197"/>
      <c r="K197"/>
      <c r="P197"/>
      <c r="Q197"/>
      <c r="U197"/>
      <c r="V197"/>
      <c r="W197"/>
      <c r="X197"/>
      <c r="Y197"/>
      <c r="Z197" t="s">
        <v>2856</v>
      </c>
      <c r="AA197" t="s">
        <v>2856</v>
      </c>
      <c r="AB197">
        <v>141.75540000000001</v>
      </c>
      <c r="AC197">
        <v>15.7227</v>
      </c>
      <c r="AD197">
        <v>4</v>
      </c>
      <c r="AE197">
        <v>54</v>
      </c>
      <c r="AF197">
        <v>14.698</v>
      </c>
      <c r="AG197">
        <v>69</v>
      </c>
      <c r="AH197">
        <v>8</v>
      </c>
      <c r="AI197">
        <v>12.63</v>
      </c>
      <c r="AJ197"/>
      <c r="BB197"/>
      <c r="BC197"/>
      <c r="BF197"/>
      <c r="BG197"/>
      <c r="BI197"/>
      <c r="BL197"/>
      <c r="BV197" t="s">
        <v>4400</v>
      </c>
      <c r="BW197" t="s">
        <v>4400</v>
      </c>
      <c r="BX197"/>
      <c r="BY197"/>
      <c r="BZ197" t="str">
        <f>IFERROR(1/(Table2[[#This Row],[parallax/mas]]/1000),"")</f>
        <v/>
      </c>
      <c r="CA197" t="str">
        <f>IFERROR(1/((Table2[[#This Row],[parallax/mas]]+Table2[[#This Row],[tolerance/(mas)]])*0.001),"")</f>
        <v/>
      </c>
      <c r="CB197" t="str">
        <f>IFERROR(1/((Table2[[#This Row],[parallax/mas]]-Table2[[#This Row],[tolerance/(mas)]])*0.001),"")</f>
        <v/>
      </c>
      <c r="CC197" t="str">
        <f>IFERROR((100*Table2[[#This Row],[maximum distance/pc]]/Table2[[#This Row],[distance/pc]]-100),"")</f>
        <v/>
      </c>
      <c r="CD197"/>
      <c r="CE197" t="s">
        <v>17773</v>
      </c>
      <c r="CF197"/>
      <c r="CJ197" t="s">
        <v>1317</v>
      </c>
      <c r="CK197" t="s">
        <v>18462</v>
      </c>
    </row>
    <row r="198" spans="1:89" x14ac:dyDescent="0.25">
      <c r="A198" t="s">
        <v>6313</v>
      </c>
      <c r="B198" t="s">
        <v>6310</v>
      </c>
      <c r="C198"/>
      <c r="K198"/>
      <c r="P198"/>
      <c r="Q198"/>
      <c r="U198"/>
      <c r="V198"/>
      <c r="W198"/>
      <c r="X198"/>
      <c r="Y198"/>
      <c r="Z198" t="s">
        <v>2856</v>
      </c>
      <c r="AA198" t="s">
        <v>6316</v>
      </c>
      <c r="AB198">
        <v>6.2426000000000004</v>
      </c>
      <c r="AC198">
        <v>-9.1631</v>
      </c>
      <c r="AD198">
        <v>18</v>
      </c>
      <c r="AE198">
        <v>35</v>
      </c>
      <c r="AF198">
        <v>45.1</v>
      </c>
      <c r="AG198">
        <v>-27</v>
      </c>
      <c r="AH198">
        <v>51</v>
      </c>
      <c r="AI198">
        <v>22</v>
      </c>
      <c r="AJ198"/>
      <c r="BB198"/>
      <c r="BC198"/>
      <c r="BF198"/>
      <c r="BG198"/>
      <c r="BI198"/>
      <c r="BL198"/>
      <c r="BV198"/>
      <c r="BW198"/>
      <c r="BX198"/>
      <c r="BY198"/>
      <c r="BZ198" t="str">
        <f>IFERROR(1/(Table2[[#This Row],[parallax/mas]]/1000),"")</f>
        <v/>
      </c>
      <c r="CA198" t="str">
        <f>IFERROR(1/((Table2[[#This Row],[parallax/mas]]+Table2[[#This Row],[tolerance/(mas)]])*0.001),"")</f>
        <v/>
      </c>
      <c r="CB198" t="str">
        <f>IFERROR(1/((Table2[[#This Row],[parallax/mas]]-Table2[[#This Row],[tolerance/(mas)]])*0.001),"")</f>
        <v/>
      </c>
      <c r="CC198" t="str">
        <f>IFERROR((100*Table2[[#This Row],[maximum distance/pc]]/Table2[[#This Row],[distance/pc]]-100),"")</f>
        <v/>
      </c>
      <c r="CD198"/>
      <c r="CE198"/>
      <c r="CF198"/>
      <c r="CJ198" t="s">
        <v>1999</v>
      </c>
      <c r="CK198"/>
    </row>
    <row r="199" spans="1:89" x14ac:dyDescent="0.25">
      <c r="A199" t="s">
        <v>6314</v>
      </c>
      <c r="B199" t="s">
        <v>6311</v>
      </c>
      <c r="C199"/>
      <c r="K199"/>
      <c r="P199"/>
      <c r="Q199"/>
      <c r="U199"/>
      <c r="V199"/>
      <c r="W199"/>
      <c r="X199"/>
      <c r="Y199"/>
      <c r="Z199" t="s">
        <v>2856</v>
      </c>
      <c r="AA199" t="s">
        <v>6317</v>
      </c>
      <c r="AB199">
        <v>5.9002999999999997</v>
      </c>
      <c r="AC199">
        <v>-9.8554999999999993</v>
      </c>
      <c r="AD199">
        <v>18</v>
      </c>
      <c r="AE199">
        <v>37</v>
      </c>
      <c r="AF199">
        <v>54.9</v>
      </c>
      <c r="AG199">
        <v>-28</v>
      </c>
      <c r="AH199">
        <v>27</v>
      </c>
      <c r="AI199">
        <v>40</v>
      </c>
      <c r="AJ199"/>
      <c r="BB199"/>
      <c r="BC199"/>
      <c r="BF199"/>
      <c r="BG199"/>
      <c r="BI199"/>
      <c r="BL199"/>
      <c r="BV199"/>
      <c r="BW199"/>
      <c r="BX199"/>
      <c r="BY199"/>
      <c r="BZ199" t="str">
        <f>IFERROR(1/(Table2[[#This Row],[parallax/mas]]/1000),"")</f>
        <v/>
      </c>
      <c r="CA199" t="str">
        <f>IFERROR(1/((Table2[[#This Row],[parallax/mas]]+Table2[[#This Row],[tolerance/(mas)]])*0.001),"")</f>
        <v/>
      </c>
      <c r="CB199" t="str">
        <f>IFERROR(1/((Table2[[#This Row],[parallax/mas]]-Table2[[#This Row],[tolerance/(mas)]])*0.001),"")</f>
        <v/>
      </c>
      <c r="CC199" t="str">
        <f>IFERROR((100*Table2[[#This Row],[maximum distance/pc]]/Table2[[#This Row],[distance/pc]]-100),"")</f>
        <v/>
      </c>
      <c r="CD199"/>
      <c r="CE199"/>
      <c r="CF199"/>
      <c r="CJ199" t="s">
        <v>1999</v>
      </c>
      <c r="CK199"/>
    </row>
    <row r="200" spans="1:89" x14ac:dyDescent="0.25">
      <c r="A200" t="s">
        <v>6315</v>
      </c>
      <c r="B200" t="s">
        <v>6312</v>
      </c>
      <c r="C200"/>
      <c r="K200"/>
      <c r="P200"/>
      <c r="Q200"/>
      <c r="U200"/>
      <c r="V200"/>
      <c r="W200"/>
      <c r="X200"/>
      <c r="Y200"/>
      <c r="Z200" t="s">
        <v>2856</v>
      </c>
      <c r="AA200" t="s">
        <v>6318</v>
      </c>
      <c r="AB200">
        <v>12.1639</v>
      </c>
      <c r="AC200">
        <v>-11.2204</v>
      </c>
      <c r="AD200">
        <v>18</v>
      </c>
      <c r="AE200">
        <v>55</v>
      </c>
      <c r="AF200">
        <v>4.88</v>
      </c>
      <c r="AG200">
        <v>-23</v>
      </c>
      <c r="AH200">
        <v>28</v>
      </c>
      <c r="AI200">
        <v>12.7</v>
      </c>
      <c r="AJ200"/>
      <c r="BB200"/>
      <c r="BC200"/>
      <c r="BF200"/>
      <c r="BG200"/>
      <c r="BI200"/>
      <c r="BL200"/>
      <c r="BV200"/>
      <c r="BW200"/>
      <c r="BX200"/>
      <c r="BY200"/>
      <c r="BZ200" t="str">
        <f>IFERROR(1/(Table2[[#This Row],[parallax/mas]]/1000),"")</f>
        <v/>
      </c>
      <c r="CA200" t="str">
        <f>IFERROR(1/((Table2[[#This Row],[parallax/mas]]+Table2[[#This Row],[tolerance/(mas)]])*0.001),"")</f>
        <v/>
      </c>
      <c r="CB200" t="str">
        <f>IFERROR(1/((Table2[[#This Row],[parallax/mas]]-Table2[[#This Row],[tolerance/(mas)]])*0.001),"")</f>
        <v/>
      </c>
      <c r="CC200" t="str">
        <f>IFERROR((100*Table2[[#This Row],[maximum distance/pc]]/Table2[[#This Row],[distance/pc]]-100),"")</f>
        <v/>
      </c>
      <c r="CD200"/>
      <c r="CE200"/>
      <c r="CF200"/>
      <c r="CJ200" t="s">
        <v>1999</v>
      </c>
      <c r="CK200"/>
    </row>
    <row r="201" spans="1:89" x14ac:dyDescent="0.25">
      <c r="A201" t="s">
        <v>4531</v>
      </c>
      <c r="B201" t="s">
        <v>4527</v>
      </c>
      <c r="C201"/>
      <c r="F201" t="s">
        <v>4547</v>
      </c>
      <c r="G201" t="s">
        <v>4548</v>
      </c>
      <c r="H201" t="s">
        <v>4549</v>
      </c>
      <c r="I201" t="s">
        <v>4550</v>
      </c>
      <c r="K201"/>
      <c r="P201"/>
      <c r="Q201"/>
      <c r="U201"/>
      <c r="V201"/>
      <c r="W201"/>
      <c r="X201"/>
      <c r="Y201"/>
      <c r="Z201" t="s">
        <v>4545</v>
      </c>
      <c r="AA201" t="s">
        <v>4546</v>
      </c>
      <c r="AB201">
        <v>345.03699999999998</v>
      </c>
      <c r="AC201">
        <v>-4.9306000000000001</v>
      </c>
      <c r="AD201">
        <v>17</v>
      </c>
      <c r="AE201">
        <v>26</v>
      </c>
      <c r="AF201">
        <v>12.316000000000001</v>
      </c>
      <c r="AG201">
        <v>-44</v>
      </c>
      <c r="AH201">
        <v>11</v>
      </c>
      <c r="AI201">
        <v>25.51</v>
      </c>
      <c r="AJ201"/>
      <c r="BB201" t="s">
        <v>16041</v>
      </c>
      <c r="BC201">
        <v>5</v>
      </c>
      <c r="BE201">
        <v>30</v>
      </c>
      <c r="BF201"/>
      <c r="BG201"/>
      <c r="BI201"/>
      <c r="BL201"/>
      <c r="BV201"/>
      <c r="BW201"/>
      <c r="BX201"/>
      <c r="BY201"/>
      <c r="BZ201" t="str">
        <f>IFERROR(1/(Table2[[#This Row],[parallax/mas]]/1000),"")</f>
        <v/>
      </c>
      <c r="CA201" t="str">
        <f>IFERROR(1/((Table2[[#This Row],[parallax/mas]]+Table2[[#This Row],[tolerance/(mas)]])*0.001),"")</f>
        <v/>
      </c>
      <c r="CB201" t="str">
        <f>IFERROR(1/((Table2[[#This Row],[parallax/mas]]-Table2[[#This Row],[tolerance/(mas)]])*0.001),"")</f>
        <v/>
      </c>
      <c r="CC201" t="str">
        <f>IFERROR((100*Table2[[#This Row],[maximum distance/pc]]/Table2[[#This Row],[distance/pc]]-100),"")</f>
        <v/>
      </c>
      <c r="CD201"/>
      <c r="CE201"/>
      <c r="CF201">
        <v>-80</v>
      </c>
      <c r="CG201" t="s">
        <v>30</v>
      </c>
      <c r="CJ201" t="s">
        <v>3184</v>
      </c>
      <c r="CK201"/>
    </row>
    <row r="202" spans="1:89" x14ac:dyDescent="0.25">
      <c r="A202" t="s">
        <v>4639</v>
      </c>
      <c r="B202" t="s">
        <v>4637</v>
      </c>
      <c r="C202"/>
      <c r="F202" t="s">
        <v>4641</v>
      </c>
      <c r="G202" t="s">
        <v>4643</v>
      </c>
      <c r="H202" t="s">
        <v>4642</v>
      </c>
      <c r="I202" t="s">
        <v>4644</v>
      </c>
      <c r="K202"/>
      <c r="P202"/>
      <c r="Q202"/>
      <c r="U202"/>
      <c r="V202"/>
      <c r="W202"/>
      <c r="X202"/>
      <c r="Y202"/>
      <c r="Z202" t="s">
        <v>4645</v>
      </c>
      <c r="AA202" t="s">
        <v>4646</v>
      </c>
      <c r="AB202">
        <v>342.89609999999999</v>
      </c>
      <c r="AC202">
        <v>-6.6736000000000004</v>
      </c>
      <c r="AD202">
        <v>17</v>
      </c>
      <c r="AE202">
        <v>27</v>
      </c>
      <c r="AF202">
        <v>48.784999999999997</v>
      </c>
      <c r="AG202">
        <v>-46</v>
      </c>
      <c r="AH202">
        <v>55</v>
      </c>
      <c r="AI202">
        <v>41.3</v>
      </c>
      <c r="AJ202"/>
      <c r="BB202" t="s">
        <v>16041</v>
      </c>
      <c r="BC202">
        <v>10</v>
      </c>
      <c r="BE202">
        <v>30</v>
      </c>
      <c r="BF202"/>
      <c r="BG202"/>
      <c r="BI202"/>
      <c r="BL202"/>
      <c r="BV202"/>
      <c r="BW202"/>
      <c r="BX202"/>
      <c r="BY202"/>
      <c r="BZ202" t="str">
        <f>IFERROR(1/(Table2[[#This Row],[parallax/mas]]/1000),"")</f>
        <v/>
      </c>
      <c r="CA202" t="str">
        <f>IFERROR(1/((Table2[[#This Row],[parallax/mas]]+Table2[[#This Row],[tolerance/(mas)]])*0.001),"")</f>
        <v/>
      </c>
      <c r="CB202" t="str">
        <f>IFERROR(1/((Table2[[#This Row],[parallax/mas]]-Table2[[#This Row],[tolerance/(mas)]])*0.001),"")</f>
        <v/>
      </c>
      <c r="CC202" t="str">
        <f>IFERROR((100*Table2[[#This Row],[maximum distance/pc]]/Table2[[#This Row],[distance/pc]]-100),"")</f>
        <v/>
      </c>
      <c r="CD202"/>
      <c r="CE202"/>
      <c r="CF202">
        <v>-82</v>
      </c>
      <c r="CG202" t="s">
        <v>30</v>
      </c>
      <c r="CJ202" t="s">
        <v>4583</v>
      </c>
      <c r="CK202"/>
    </row>
    <row r="203" spans="1:89" x14ac:dyDescent="0.25">
      <c r="A203" t="s">
        <v>3712</v>
      </c>
      <c r="B203" t="s">
        <v>3701</v>
      </c>
      <c r="C203"/>
      <c r="F203" t="s">
        <v>3786</v>
      </c>
      <c r="G203" t="s">
        <v>3787</v>
      </c>
      <c r="H203" t="s">
        <v>3788</v>
      </c>
      <c r="K203"/>
      <c r="P203"/>
      <c r="Q203"/>
      <c r="U203"/>
      <c r="V203"/>
      <c r="W203"/>
      <c r="X203"/>
      <c r="Y203"/>
      <c r="Z203" t="s">
        <v>3784</v>
      </c>
      <c r="AA203" t="s">
        <v>3785</v>
      </c>
      <c r="AB203">
        <v>2.2913000000000001</v>
      </c>
      <c r="AC203">
        <v>-9.4807000000000006</v>
      </c>
      <c r="AD203">
        <v>18</v>
      </c>
      <c r="AE203">
        <v>29</v>
      </c>
      <c r="AF203">
        <v>11.659000000000001</v>
      </c>
      <c r="AG203">
        <v>-31</v>
      </c>
      <c r="AH203">
        <v>29</v>
      </c>
      <c r="AI203">
        <v>59.16</v>
      </c>
      <c r="AJ203"/>
      <c r="BB203" t="s">
        <v>16041</v>
      </c>
      <c r="BC203">
        <v>5</v>
      </c>
      <c r="BE203">
        <v>30</v>
      </c>
      <c r="BF203"/>
      <c r="BG203"/>
      <c r="BI203"/>
      <c r="BL203"/>
      <c r="BV203"/>
      <c r="BW203"/>
      <c r="BX203"/>
      <c r="BY203"/>
      <c r="BZ203" t="str">
        <f>IFERROR(1/(Table2[[#This Row],[parallax/mas]]/1000),"")</f>
        <v/>
      </c>
      <c r="CA203" t="str">
        <f>IFERROR(1/((Table2[[#This Row],[parallax/mas]]+Table2[[#This Row],[tolerance/(mas)]])*0.001),"")</f>
        <v/>
      </c>
      <c r="CB203" t="str">
        <f>IFERROR(1/((Table2[[#This Row],[parallax/mas]]-Table2[[#This Row],[tolerance/(mas)]])*0.001),"")</f>
        <v/>
      </c>
      <c r="CC203" t="str">
        <f>IFERROR((100*Table2[[#This Row],[maximum distance/pc]]/Table2[[#This Row],[distance/pc]]-100),"")</f>
        <v/>
      </c>
      <c r="CD203"/>
      <c r="CE203"/>
      <c r="CF203">
        <v>-44</v>
      </c>
      <c r="CG203" t="s">
        <v>30</v>
      </c>
      <c r="CJ203" t="s">
        <v>1999</v>
      </c>
      <c r="CK203"/>
    </row>
    <row r="204" spans="1:89" x14ac:dyDescent="0.25">
      <c r="A204" t="s">
        <v>4060</v>
      </c>
      <c r="B204" t="s">
        <v>4052</v>
      </c>
      <c r="C204"/>
      <c r="F204" t="s">
        <v>4071</v>
      </c>
      <c r="G204" t="s">
        <v>4072</v>
      </c>
      <c r="H204" t="s">
        <v>4073</v>
      </c>
      <c r="K204"/>
      <c r="P204"/>
      <c r="Q204"/>
      <c r="U204"/>
      <c r="V204"/>
      <c r="W204"/>
      <c r="X204"/>
      <c r="Y204"/>
      <c r="Z204" t="s">
        <v>4069</v>
      </c>
      <c r="AA204" t="s">
        <v>4070</v>
      </c>
      <c r="AB204">
        <v>356.29829999999998</v>
      </c>
      <c r="AC204">
        <v>-4.4141000000000004</v>
      </c>
      <c r="AD204">
        <v>17</v>
      </c>
      <c r="AE204">
        <v>54</v>
      </c>
      <c r="AF204">
        <v>33.01</v>
      </c>
      <c r="AG204">
        <v>-34</v>
      </c>
      <c r="AH204">
        <v>22</v>
      </c>
      <c r="AI204">
        <v>21.15</v>
      </c>
      <c r="AJ204"/>
      <c r="BB204" t="s">
        <v>16041</v>
      </c>
      <c r="BC204">
        <v>5</v>
      </c>
      <c r="BE204">
        <v>30</v>
      </c>
      <c r="BF204"/>
      <c r="BG204"/>
      <c r="BI204"/>
      <c r="BL204"/>
      <c r="BV204"/>
      <c r="BW204"/>
      <c r="BX204"/>
      <c r="BY204"/>
      <c r="BZ204" t="str">
        <f>IFERROR(1/(Table2[[#This Row],[parallax/mas]]/1000),"")</f>
        <v/>
      </c>
      <c r="CA204" t="str">
        <f>IFERROR(1/((Table2[[#This Row],[parallax/mas]]+Table2[[#This Row],[tolerance/(mas)]])*0.001),"")</f>
        <v/>
      </c>
      <c r="CB204" t="str">
        <f>IFERROR(1/((Table2[[#This Row],[parallax/mas]]-Table2[[#This Row],[tolerance/(mas)]])*0.001),"")</f>
        <v/>
      </c>
      <c r="CC204" t="str">
        <f>IFERROR((100*Table2[[#This Row],[maximum distance/pc]]/Table2[[#This Row],[distance/pc]]-100),"")</f>
        <v/>
      </c>
      <c r="CD204"/>
      <c r="CE204"/>
      <c r="CF204">
        <v>-167</v>
      </c>
      <c r="CG204" t="s">
        <v>30</v>
      </c>
      <c r="CJ204" t="s">
        <v>3184</v>
      </c>
      <c r="CK204"/>
    </row>
    <row r="205" spans="1:89" x14ac:dyDescent="0.25">
      <c r="A205" t="s">
        <v>287</v>
      </c>
      <c r="B205" t="s">
        <v>283</v>
      </c>
      <c r="C205"/>
      <c r="F205" t="s">
        <v>286</v>
      </c>
      <c r="K205"/>
      <c r="P205"/>
      <c r="Q205"/>
      <c r="U205"/>
      <c r="V205"/>
      <c r="W205"/>
      <c r="X205"/>
      <c r="Y205"/>
      <c r="Z205" t="s">
        <v>284</v>
      </c>
      <c r="AA205" t="s">
        <v>285</v>
      </c>
      <c r="AB205">
        <v>38.257800000000003</v>
      </c>
      <c r="AC205">
        <v>12.0848</v>
      </c>
      <c r="AD205">
        <v>18</v>
      </c>
      <c r="AE205">
        <v>17</v>
      </c>
      <c r="AF205">
        <v>34.113</v>
      </c>
      <c r="AG205">
        <v>10</v>
      </c>
      <c r="AH205">
        <v>9</v>
      </c>
      <c r="AI205">
        <v>3.47</v>
      </c>
      <c r="AJ205"/>
      <c r="BB205"/>
      <c r="BC205">
        <v>7</v>
      </c>
      <c r="BE205">
        <v>76</v>
      </c>
      <c r="BF205"/>
      <c r="BG205"/>
      <c r="BI205"/>
      <c r="BL205"/>
      <c r="BV205"/>
      <c r="BW205"/>
      <c r="BX205"/>
      <c r="BY205"/>
      <c r="BZ205" t="str">
        <f>IFERROR(1/(Table2[[#This Row],[parallax/mas]]/1000),"")</f>
        <v/>
      </c>
      <c r="CA205" t="str">
        <f>IFERROR(1/((Table2[[#This Row],[parallax/mas]]+Table2[[#This Row],[tolerance/(mas)]])*0.001),"")</f>
        <v/>
      </c>
      <c r="CB205" t="str">
        <f>IFERROR(1/((Table2[[#This Row],[parallax/mas]]-Table2[[#This Row],[tolerance/(mas)]])*0.001),"")</f>
        <v/>
      </c>
      <c r="CC205" t="str">
        <f>IFERROR((100*Table2[[#This Row],[maximum distance/pc]]/Table2[[#This Row],[distance/pc]]-100),"")</f>
        <v/>
      </c>
      <c r="CD205"/>
      <c r="CE205"/>
      <c r="CF205">
        <v>-11.2</v>
      </c>
      <c r="CG205" t="s">
        <v>30</v>
      </c>
      <c r="CJ205" t="s">
        <v>63</v>
      </c>
      <c r="CK205"/>
    </row>
    <row r="206" spans="1:89" x14ac:dyDescent="0.25">
      <c r="A206" t="s">
        <v>4809</v>
      </c>
      <c r="B206" t="s">
        <v>5092</v>
      </c>
      <c r="C206"/>
      <c r="F206" t="s">
        <v>6252</v>
      </c>
      <c r="G206" t="s">
        <v>4790</v>
      </c>
      <c r="K206" t="s">
        <v>17534</v>
      </c>
      <c r="L206">
        <v>76</v>
      </c>
      <c r="P206"/>
      <c r="Q206"/>
      <c r="U206"/>
      <c r="V206"/>
      <c r="W206"/>
      <c r="X206"/>
      <c r="Y206"/>
      <c r="Z206" t="s">
        <v>4810</v>
      </c>
      <c r="AA206" t="s">
        <v>4811</v>
      </c>
      <c r="AB206">
        <v>316.17</v>
      </c>
      <c r="AC206">
        <v>8.4512999999999998</v>
      </c>
      <c r="AD206">
        <v>14</v>
      </c>
      <c r="AE206">
        <v>18</v>
      </c>
      <c r="AF206">
        <v>8.8800000000000008</v>
      </c>
      <c r="AG206">
        <v>-52</v>
      </c>
      <c r="AH206">
        <v>10</v>
      </c>
      <c r="AI206">
        <v>39.5</v>
      </c>
      <c r="AJ206"/>
      <c r="BB206"/>
      <c r="BC206">
        <v>12</v>
      </c>
      <c r="BE206">
        <v>76</v>
      </c>
      <c r="BF206"/>
      <c r="BG206"/>
      <c r="BI206"/>
      <c r="BL206"/>
      <c r="BV206"/>
      <c r="BW206"/>
      <c r="BX206"/>
      <c r="BY206"/>
      <c r="BZ206" t="str">
        <f>IFERROR(1/(Table2[[#This Row],[parallax/mas]]/1000),"")</f>
        <v/>
      </c>
      <c r="CA206" t="str">
        <f>IFERROR(1/((Table2[[#This Row],[parallax/mas]]+Table2[[#This Row],[tolerance/(mas)]])*0.001),"")</f>
        <v/>
      </c>
      <c r="CB206" t="str">
        <f>IFERROR(1/((Table2[[#This Row],[parallax/mas]]-Table2[[#This Row],[tolerance/(mas)]])*0.001),"")</f>
        <v/>
      </c>
      <c r="CC206" t="str">
        <f>IFERROR((100*Table2[[#This Row],[maximum distance/pc]]/Table2[[#This Row],[distance/pc]]-100),"")</f>
        <v/>
      </c>
      <c r="CD206"/>
      <c r="CE206"/>
      <c r="CF206">
        <v>-11.1</v>
      </c>
      <c r="CG206" t="s">
        <v>30</v>
      </c>
      <c r="CJ206" t="s">
        <v>4214</v>
      </c>
      <c r="CK206"/>
    </row>
    <row r="207" spans="1:89" x14ac:dyDescent="0.25">
      <c r="A207" t="s">
        <v>6319</v>
      </c>
      <c r="B207" t="s">
        <v>6320</v>
      </c>
      <c r="C207"/>
      <c r="K207"/>
      <c r="P207"/>
      <c r="Q207"/>
      <c r="U207"/>
      <c r="V207"/>
      <c r="W207"/>
      <c r="X207"/>
      <c r="Y207"/>
      <c r="Z207" t="s">
        <v>2856</v>
      </c>
      <c r="AA207" t="s">
        <v>2856</v>
      </c>
      <c r="AB207">
        <v>333.17469999999997</v>
      </c>
      <c r="AC207">
        <v>-9.7033000000000005</v>
      </c>
      <c r="AD207">
        <v>17</v>
      </c>
      <c r="AE207">
        <v>8</v>
      </c>
      <c r="AF207">
        <v>52.8</v>
      </c>
      <c r="AG207">
        <v>-56</v>
      </c>
      <c r="AH207">
        <v>35</v>
      </c>
      <c r="AI207">
        <v>10</v>
      </c>
      <c r="AJ207"/>
      <c r="BB207"/>
      <c r="BC207"/>
      <c r="BF207"/>
      <c r="BG207"/>
      <c r="BI207"/>
      <c r="BL207"/>
      <c r="BV207"/>
      <c r="BW207"/>
      <c r="BX207"/>
      <c r="BY207"/>
      <c r="BZ207" t="str">
        <f>IFERROR(1/(Table2[[#This Row],[parallax/mas]]/1000),"")</f>
        <v/>
      </c>
      <c r="CA207" t="str">
        <f>IFERROR(1/((Table2[[#This Row],[parallax/mas]]+Table2[[#This Row],[tolerance/(mas)]])*0.001),"")</f>
        <v/>
      </c>
      <c r="CB207" t="str">
        <f>IFERROR(1/((Table2[[#This Row],[parallax/mas]]-Table2[[#This Row],[tolerance/(mas)]])*0.001),"")</f>
        <v/>
      </c>
      <c r="CC207" t="str">
        <f>IFERROR((100*Table2[[#This Row],[maximum distance/pc]]/Table2[[#This Row],[distance/pc]]-100),"")</f>
        <v/>
      </c>
      <c r="CD207"/>
      <c r="CE207"/>
      <c r="CF207"/>
      <c r="CJ207" t="s">
        <v>4583</v>
      </c>
      <c r="CK207"/>
    </row>
    <row r="208" spans="1:89" x14ac:dyDescent="0.25">
      <c r="A208" t="s">
        <v>5067</v>
      </c>
      <c r="B208" t="s">
        <v>5091</v>
      </c>
      <c r="C208"/>
      <c r="F208" t="s">
        <v>5038</v>
      </c>
      <c r="K208"/>
      <c r="P208"/>
      <c r="Q208"/>
      <c r="U208"/>
      <c r="V208"/>
      <c r="W208"/>
      <c r="X208"/>
      <c r="Y208"/>
      <c r="Z208" t="s">
        <v>5068</v>
      </c>
      <c r="AA208" t="s">
        <v>5069</v>
      </c>
      <c r="AB208">
        <v>332.9151</v>
      </c>
      <c r="AC208">
        <v>-9.9082000000000008</v>
      </c>
      <c r="AD208">
        <v>17</v>
      </c>
      <c r="AE208">
        <v>9</v>
      </c>
      <c r="AF208">
        <v>0.86</v>
      </c>
      <c r="AG208">
        <v>-56</v>
      </c>
      <c r="AH208">
        <v>54</v>
      </c>
      <c r="AI208">
        <v>48.1</v>
      </c>
      <c r="AJ208"/>
      <c r="BB208"/>
      <c r="BC208"/>
      <c r="BF208"/>
      <c r="BG208"/>
      <c r="BI208"/>
      <c r="BL208"/>
      <c r="BV208"/>
      <c r="BW208"/>
      <c r="BX208"/>
      <c r="BY208"/>
      <c r="BZ208" t="str">
        <f>IFERROR(1/(Table2[[#This Row],[parallax/mas]]/1000),"")</f>
        <v/>
      </c>
      <c r="CA208" t="str">
        <f>IFERROR(1/((Table2[[#This Row],[parallax/mas]]+Table2[[#This Row],[tolerance/(mas)]])*0.001),"")</f>
        <v/>
      </c>
      <c r="CB208" t="str">
        <f>IFERROR(1/((Table2[[#This Row],[parallax/mas]]-Table2[[#This Row],[tolerance/(mas)]])*0.001),"")</f>
        <v/>
      </c>
      <c r="CC208" t="str">
        <f>IFERROR((100*Table2[[#This Row],[maximum distance/pc]]/Table2[[#This Row],[distance/pc]]-100),"")</f>
        <v/>
      </c>
      <c r="CD208"/>
      <c r="CE208"/>
      <c r="CF208">
        <v>-66</v>
      </c>
      <c r="CG208" t="s">
        <v>30</v>
      </c>
      <c r="CJ208" t="s">
        <v>4583</v>
      </c>
      <c r="CK208"/>
    </row>
    <row r="209" spans="1:89" x14ac:dyDescent="0.25">
      <c r="A209" t="s">
        <v>8919</v>
      </c>
      <c r="B209" t="s">
        <v>6019</v>
      </c>
      <c r="C209"/>
      <c r="K209" t="s">
        <v>16158</v>
      </c>
      <c r="P209"/>
      <c r="Q209"/>
      <c r="U209" t="s">
        <v>16100</v>
      </c>
      <c r="V209"/>
      <c r="W209"/>
      <c r="X209"/>
      <c r="Y209" t="s">
        <v>16107</v>
      </c>
      <c r="Z209" t="s">
        <v>6020</v>
      </c>
      <c r="AA209" t="s">
        <v>6021</v>
      </c>
      <c r="AB209">
        <v>33.723199999999999</v>
      </c>
      <c r="AC209">
        <v>-2.0752999999999999</v>
      </c>
      <c r="AD209">
        <v>19</v>
      </c>
      <c r="AE209">
        <v>0</v>
      </c>
      <c r="AF209">
        <v>16.132999999999999</v>
      </c>
      <c r="AG209">
        <v>0</v>
      </c>
      <c r="AH209">
        <v>14</v>
      </c>
      <c r="AI209">
        <v>32.590000000000003</v>
      </c>
      <c r="AJ209"/>
      <c r="BB209"/>
      <c r="BC209">
        <v>4.9000000000000004</v>
      </c>
      <c r="BD209">
        <v>4.0999999999999996</v>
      </c>
      <c r="BE209">
        <v>13</v>
      </c>
      <c r="BF209"/>
      <c r="BG209"/>
      <c r="BI209"/>
      <c r="BL209"/>
      <c r="BM209">
        <v>4000</v>
      </c>
      <c r="BN209" t="s">
        <v>16043</v>
      </c>
      <c r="BP209">
        <v>13</v>
      </c>
      <c r="BR209">
        <v>5300</v>
      </c>
      <c r="BU209">
        <v>13</v>
      </c>
      <c r="BV209"/>
      <c r="BW209"/>
      <c r="BX209"/>
      <c r="BY209"/>
      <c r="BZ209" t="str">
        <f>IFERROR(1/(Table2[[#This Row],[parallax/mas]]/1000),"")</f>
        <v/>
      </c>
      <c r="CA209" t="str">
        <f>IFERROR(1/((Table2[[#This Row],[parallax/mas]]+Table2[[#This Row],[tolerance/(mas)]])*0.001),"")</f>
        <v/>
      </c>
      <c r="CB209" t="str">
        <f>IFERROR(1/((Table2[[#This Row],[parallax/mas]]-Table2[[#This Row],[tolerance/(mas)]])*0.001),"")</f>
        <v/>
      </c>
      <c r="CC209" t="str">
        <f>IFERROR((100*Table2[[#This Row],[maximum distance/pc]]/Table2[[#This Row],[distance/pc]]-100),"")</f>
        <v/>
      </c>
      <c r="CD209"/>
      <c r="CE209"/>
      <c r="CF209"/>
      <c r="CJ209" t="s">
        <v>62</v>
      </c>
      <c r="CK209"/>
    </row>
    <row r="210" spans="1:89" x14ac:dyDescent="0.25">
      <c r="A210" t="s">
        <v>8920</v>
      </c>
      <c r="B210" t="s">
        <v>6025</v>
      </c>
      <c r="C210"/>
      <c r="K210" t="s">
        <v>16159</v>
      </c>
      <c r="L210">
        <v>13</v>
      </c>
      <c r="P210"/>
      <c r="Q210"/>
      <c r="U210" t="s">
        <v>16100</v>
      </c>
      <c r="V210"/>
      <c r="W210"/>
      <c r="X210"/>
      <c r="Y210" t="s">
        <v>16107</v>
      </c>
      <c r="Z210" t="s">
        <v>6026</v>
      </c>
      <c r="AA210" t="s">
        <v>6027</v>
      </c>
      <c r="AB210">
        <v>32.086799999999997</v>
      </c>
      <c r="AC210">
        <v>-1.7874000000000001</v>
      </c>
      <c r="AD210">
        <v>18</v>
      </c>
      <c r="AE210">
        <v>56</v>
      </c>
      <c r="AF210">
        <v>15.7</v>
      </c>
      <c r="AG210">
        <v>-1</v>
      </c>
      <c r="AH210">
        <v>34</v>
      </c>
      <c r="AI210">
        <v>0.6</v>
      </c>
      <c r="AJ210"/>
      <c r="BB210"/>
      <c r="BC210">
        <v>4.9000000000000004</v>
      </c>
      <c r="BD210">
        <v>3.6</v>
      </c>
      <c r="BE210">
        <v>13</v>
      </c>
      <c r="BF210"/>
      <c r="BG210"/>
      <c r="BI210"/>
      <c r="BL210"/>
      <c r="BM210">
        <v>4800</v>
      </c>
      <c r="BN210" t="s">
        <v>16043</v>
      </c>
      <c r="BP210">
        <v>13</v>
      </c>
      <c r="BR210">
        <v>4000</v>
      </c>
      <c r="BU210">
        <v>13</v>
      </c>
      <c r="BV210"/>
      <c r="BW210"/>
      <c r="BX210"/>
      <c r="BY210"/>
      <c r="BZ210" t="str">
        <f>IFERROR(1/(Table2[[#This Row],[parallax/mas]]/1000),"")</f>
        <v/>
      </c>
      <c r="CA210" t="str">
        <f>IFERROR(1/((Table2[[#This Row],[parallax/mas]]+Table2[[#This Row],[tolerance/(mas)]])*0.001),"")</f>
        <v/>
      </c>
      <c r="CB210" t="str">
        <f>IFERROR(1/((Table2[[#This Row],[parallax/mas]]-Table2[[#This Row],[tolerance/(mas)]])*0.001),"")</f>
        <v/>
      </c>
      <c r="CC210" t="str">
        <f>IFERROR((100*Table2[[#This Row],[maximum distance/pc]]/Table2[[#This Row],[distance/pc]]-100),"")</f>
        <v/>
      </c>
      <c r="CD210"/>
      <c r="CE210"/>
      <c r="CF210"/>
      <c r="CJ210" t="s">
        <v>62</v>
      </c>
      <c r="CK210" t="s">
        <v>16118</v>
      </c>
    </row>
    <row r="211" spans="1:89" x14ac:dyDescent="0.25">
      <c r="A211" t="s">
        <v>9791</v>
      </c>
      <c r="B211" t="s">
        <v>9746</v>
      </c>
      <c r="C211"/>
      <c r="K211" t="s">
        <v>16160</v>
      </c>
      <c r="L211">
        <v>13</v>
      </c>
      <c r="P211"/>
      <c r="Q211"/>
      <c r="U211" t="s">
        <v>16100</v>
      </c>
      <c r="V211"/>
      <c r="W211"/>
      <c r="X211"/>
      <c r="Y211" t="s">
        <v>16107</v>
      </c>
      <c r="Z211" t="s">
        <v>9747</v>
      </c>
      <c r="AA211" t="s">
        <v>9748</v>
      </c>
      <c r="AB211">
        <v>32.939799999999998</v>
      </c>
      <c r="AC211">
        <v>-0.74660000000000004</v>
      </c>
      <c r="AD211">
        <v>18</v>
      </c>
      <c r="AE211">
        <v>54</v>
      </c>
      <c r="AF211">
        <v>6.5990000000000002</v>
      </c>
      <c r="AG211">
        <v>0</v>
      </c>
      <c r="AH211">
        <v>20</v>
      </c>
      <c r="AI211">
        <v>0.35</v>
      </c>
      <c r="AJ211"/>
      <c r="BB211"/>
      <c r="BC211">
        <v>6.5</v>
      </c>
      <c r="BD211">
        <v>5.2</v>
      </c>
      <c r="BE211">
        <v>13</v>
      </c>
      <c r="BF211"/>
      <c r="BG211"/>
      <c r="BI211"/>
      <c r="BL211"/>
      <c r="BM211">
        <v>4800</v>
      </c>
      <c r="BN211" t="s">
        <v>16043</v>
      </c>
      <c r="BP211">
        <v>13</v>
      </c>
      <c r="BR211">
        <v>10000</v>
      </c>
      <c r="BU211">
        <v>13</v>
      </c>
      <c r="BV211"/>
      <c r="BW211"/>
      <c r="BX211"/>
      <c r="BY211"/>
      <c r="BZ211" t="str">
        <f>IFERROR(1/(Table2[[#This Row],[parallax/mas]]/1000),"")</f>
        <v/>
      </c>
      <c r="CA211" t="str">
        <f>IFERROR(1/((Table2[[#This Row],[parallax/mas]]+Table2[[#This Row],[tolerance/(mas)]])*0.001),"")</f>
        <v/>
      </c>
      <c r="CB211" t="str">
        <f>IFERROR(1/((Table2[[#This Row],[parallax/mas]]-Table2[[#This Row],[tolerance/(mas)]])*0.001),"")</f>
        <v/>
      </c>
      <c r="CC211" t="str">
        <f>IFERROR((100*Table2[[#This Row],[maximum distance/pc]]/Table2[[#This Row],[distance/pc]]-100),"")</f>
        <v/>
      </c>
      <c r="CD211"/>
      <c r="CE211"/>
      <c r="CF211"/>
      <c r="CJ211" t="s">
        <v>62</v>
      </c>
      <c r="CK211"/>
    </row>
    <row r="212" spans="1:89" x14ac:dyDescent="0.25">
      <c r="A212" t="s">
        <v>1915</v>
      </c>
      <c r="B212" t="s">
        <v>1840</v>
      </c>
      <c r="C212"/>
      <c r="F212" t="s">
        <v>17238</v>
      </c>
      <c r="K212"/>
      <c r="P212"/>
      <c r="Q212"/>
      <c r="U212"/>
      <c r="V212"/>
      <c r="W212"/>
      <c r="X212"/>
      <c r="Y212"/>
      <c r="Z212" t="s">
        <v>1910</v>
      </c>
      <c r="AA212" t="s">
        <v>1911</v>
      </c>
      <c r="AB212">
        <v>19.870699999999999</v>
      </c>
      <c r="AC212">
        <v>5.6628999999999996</v>
      </c>
      <c r="AD212">
        <v>18</v>
      </c>
      <c r="AE212">
        <v>6</v>
      </c>
      <c r="AF212">
        <v>59.786000000000001</v>
      </c>
      <c r="AG212">
        <v>-8</v>
      </c>
      <c r="AH212">
        <v>55</v>
      </c>
      <c r="AI212">
        <v>32.799999999999997</v>
      </c>
      <c r="AJ212"/>
      <c r="BB212"/>
      <c r="BC212"/>
      <c r="BF212"/>
      <c r="BG212"/>
      <c r="BI212"/>
      <c r="BL212"/>
      <c r="BM212">
        <v>3100</v>
      </c>
      <c r="BN212" t="s">
        <v>16043</v>
      </c>
      <c r="BO212" t="s">
        <v>17394</v>
      </c>
      <c r="BP212">
        <v>64</v>
      </c>
      <c r="BV212"/>
      <c r="BW212"/>
      <c r="BX212"/>
      <c r="BY212"/>
      <c r="BZ212" t="str">
        <f>IFERROR(1/(Table2[[#This Row],[parallax/mas]]/1000),"")</f>
        <v/>
      </c>
      <c r="CA212" t="str">
        <f>IFERROR(1/((Table2[[#This Row],[parallax/mas]]+Table2[[#This Row],[tolerance/(mas)]])*0.001),"")</f>
        <v/>
      </c>
      <c r="CB212" t="str">
        <f>IFERROR(1/((Table2[[#This Row],[parallax/mas]]-Table2[[#This Row],[tolerance/(mas)]])*0.001),"")</f>
        <v/>
      </c>
      <c r="CC212" t="str">
        <f>IFERROR((100*Table2[[#This Row],[maximum distance/pc]]/Table2[[#This Row],[distance/pc]]-100),"")</f>
        <v/>
      </c>
      <c r="CD212"/>
      <c r="CE212"/>
      <c r="CF212">
        <v>86</v>
      </c>
      <c r="CG212" t="s">
        <v>30</v>
      </c>
      <c r="CJ212" t="s">
        <v>51</v>
      </c>
      <c r="CK212"/>
    </row>
    <row r="213" spans="1:89" x14ac:dyDescent="0.25">
      <c r="A213" t="s">
        <v>1479</v>
      </c>
      <c r="B213" t="s">
        <v>294</v>
      </c>
      <c r="C213"/>
      <c r="F213" t="s">
        <v>291</v>
      </c>
      <c r="K213" t="s">
        <v>16140</v>
      </c>
      <c r="L213">
        <v>15</v>
      </c>
      <c r="P213"/>
      <c r="Q213"/>
      <c r="U213"/>
      <c r="V213"/>
      <c r="W213"/>
      <c r="X213"/>
      <c r="Y213"/>
      <c r="Z213" t="s">
        <v>292</v>
      </c>
      <c r="AA213" t="s">
        <v>293</v>
      </c>
      <c r="AB213">
        <v>43.325800000000001</v>
      </c>
      <c r="AC213">
        <v>2.2923</v>
      </c>
      <c r="AD213">
        <v>19</v>
      </c>
      <c r="AE213">
        <v>2</v>
      </c>
      <c r="AF213">
        <v>17.82</v>
      </c>
      <c r="AG213">
        <v>10</v>
      </c>
      <c r="AH213">
        <v>17</v>
      </c>
      <c r="AI213">
        <v>33.5</v>
      </c>
      <c r="AJ213"/>
      <c r="AW213">
        <v>19.5</v>
      </c>
      <c r="AX213">
        <v>18.5</v>
      </c>
      <c r="BA213">
        <v>15</v>
      </c>
      <c r="BB213"/>
      <c r="BC213">
        <v>15</v>
      </c>
      <c r="BD213">
        <v>13</v>
      </c>
      <c r="BE213">
        <v>15</v>
      </c>
      <c r="BF213"/>
      <c r="BG213"/>
      <c r="BI213"/>
      <c r="BL213"/>
      <c r="BV213"/>
      <c r="BW213"/>
      <c r="BX213"/>
      <c r="BY213"/>
      <c r="BZ213" t="str">
        <f>IFERROR(1/(Table2[[#This Row],[parallax/mas]]/1000),"")</f>
        <v/>
      </c>
      <c r="CA213" t="str">
        <f>IFERROR(1/((Table2[[#This Row],[parallax/mas]]+Table2[[#This Row],[tolerance/(mas)]])*0.001),"")</f>
        <v/>
      </c>
      <c r="CB213" t="str">
        <f>IFERROR(1/((Table2[[#This Row],[parallax/mas]]-Table2[[#This Row],[tolerance/(mas)]])*0.001),"")</f>
        <v/>
      </c>
      <c r="CC213" t="str">
        <f>IFERROR((100*Table2[[#This Row],[maximum distance/pc]]/Table2[[#This Row],[distance/pc]]-100),"")</f>
        <v/>
      </c>
      <c r="CD213"/>
      <c r="CE213"/>
      <c r="CF213"/>
      <c r="CJ213" t="s">
        <v>62</v>
      </c>
      <c r="CK213"/>
    </row>
    <row r="214" spans="1:89" x14ac:dyDescent="0.25">
      <c r="A214" t="s">
        <v>1479</v>
      </c>
      <c r="B214" t="s">
        <v>367</v>
      </c>
      <c r="C214"/>
      <c r="K214" t="s">
        <v>16139</v>
      </c>
      <c r="L214">
        <v>15</v>
      </c>
      <c r="P214"/>
      <c r="Q214"/>
      <c r="U214"/>
      <c r="V214"/>
      <c r="W214"/>
      <c r="X214"/>
      <c r="Y214"/>
      <c r="Z214" t="s">
        <v>392</v>
      </c>
      <c r="AA214" t="s">
        <v>393</v>
      </c>
      <c r="AB214">
        <v>44.133699999999997</v>
      </c>
      <c r="AC214">
        <v>5.8631000000000002</v>
      </c>
      <c r="AD214">
        <v>18</v>
      </c>
      <c r="AE214">
        <v>50</v>
      </c>
      <c r="AF214">
        <v>46.87</v>
      </c>
      <c r="AG214">
        <v>12</v>
      </c>
      <c r="AH214">
        <v>37</v>
      </c>
      <c r="AI214">
        <v>29.8</v>
      </c>
      <c r="AJ214"/>
      <c r="BB214"/>
      <c r="BC214"/>
      <c r="BF214"/>
      <c r="BG214"/>
      <c r="BI214"/>
      <c r="BL214"/>
      <c r="BV214"/>
      <c r="BW214"/>
      <c r="BX214"/>
      <c r="BY214"/>
      <c r="BZ214" t="str">
        <f>IFERROR(1/(Table2[[#This Row],[parallax/mas]]/1000),"")</f>
        <v/>
      </c>
      <c r="CA214" t="str">
        <f>IFERROR(1/((Table2[[#This Row],[parallax/mas]]+Table2[[#This Row],[tolerance/(mas)]])*0.001),"")</f>
        <v/>
      </c>
      <c r="CB214" t="str">
        <f>IFERROR(1/((Table2[[#This Row],[parallax/mas]]-Table2[[#This Row],[tolerance/(mas)]])*0.001),"")</f>
        <v/>
      </c>
      <c r="CC214" t="str">
        <f>IFERROR((100*Table2[[#This Row],[maximum distance/pc]]/Table2[[#This Row],[distance/pc]]-100),"")</f>
        <v/>
      </c>
      <c r="CD214"/>
      <c r="CE214"/>
      <c r="CF214"/>
      <c r="CJ214" t="s">
        <v>368</v>
      </c>
      <c r="CK214"/>
    </row>
    <row r="215" spans="1:89" x14ac:dyDescent="0.25">
      <c r="A215" t="s">
        <v>1484</v>
      </c>
      <c r="B215" t="s">
        <v>431</v>
      </c>
      <c r="C215"/>
      <c r="F215" t="s">
        <v>447</v>
      </c>
      <c r="K215" t="s">
        <v>16135</v>
      </c>
      <c r="L215">
        <v>15</v>
      </c>
      <c r="P215"/>
      <c r="Q215"/>
      <c r="U215"/>
      <c r="V215"/>
      <c r="W215"/>
      <c r="X215"/>
      <c r="Y215"/>
      <c r="Z215" t="s">
        <v>448</v>
      </c>
      <c r="AA215" t="s">
        <v>449</v>
      </c>
      <c r="AB215">
        <v>46.831800000000001</v>
      </c>
      <c r="AC215">
        <v>3.8448000000000002</v>
      </c>
      <c r="AD215">
        <v>19</v>
      </c>
      <c r="AE215">
        <v>3</v>
      </c>
      <c r="AF215">
        <v>10.09</v>
      </c>
      <c r="AG215">
        <v>14</v>
      </c>
      <c r="AH215">
        <v>6</v>
      </c>
      <c r="AI215">
        <v>58.89</v>
      </c>
      <c r="AJ215"/>
      <c r="AW215">
        <v>17.98</v>
      </c>
      <c r="AX215">
        <v>17.78</v>
      </c>
      <c r="BA215">
        <v>15</v>
      </c>
      <c r="BB215"/>
      <c r="BC215">
        <v>660</v>
      </c>
      <c r="BD215">
        <v>540</v>
      </c>
      <c r="BE215">
        <v>15</v>
      </c>
      <c r="BF215"/>
      <c r="BG215">
        <v>1</v>
      </c>
      <c r="BH215">
        <v>15</v>
      </c>
      <c r="BI215"/>
      <c r="BL215"/>
      <c r="BM215">
        <v>700</v>
      </c>
      <c r="BO215" t="s">
        <v>16141</v>
      </c>
      <c r="BP215">
        <v>15</v>
      </c>
      <c r="BV215"/>
      <c r="BW215"/>
      <c r="BX215"/>
      <c r="BY215"/>
      <c r="BZ215" t="str">
        <f>IFERROR(1/(Table2[[#This Row],[parallax/mas]]/1000),"")</f>
        <v/>
      </c>
      <c r="CA215" t="str">
        <f>IFERROR(1/((Table2[[#This Row],[parallax/mas]]+Table2[[#This Row],[tolerance/(mas)]])*0.001),"")</f>
        <v/>
      </c>
      <c r="CB215" t="str">
        <f>IFERROR(1/((Table2[[#This Row],[parallax/mas]]-Table2[[#This Row],[tolerance/(mas)]])*0.001),"")</f>
        <v/>
      </c>
      <c r="CC215" t="str">
        <f>IFERROR((100*Table2[[#This Row],[maximum distance/pc]]/Table2[[#This Row],[distance/pc]]-100),"")</f>
        <v/>
      </c>
      <c r="CD215"/>
      <c r="CE215"/>
      <c r="CF215"/>
      <c r="CJ215" t="s">
        <v>62</v>
      </c>
      <c r="CK215"/>
    </row>
    <row r="216" spans="1:89" x14ac:dyDescent="0.25">
      <c r="A216" t="s">
        <v>1481</v>
      </c>
      <c r="B216" t="s">
        <v>428</v>
      </c>
      <c r="C216"/>
      <c r="K216" t="s">
        <v>16138</v>
      </c>
      <c r="L216">
        <v>15</v>
      </c>
      <c r="P216"/>
      <c r="Q216"/>
      <c r="U216"/>
      <c r="V216"/>
      <c r="W216"/>
      <c r="X216"/>
      <c r="Y216"/>
      <c r="Z216" t="s">
        <v>438</v>
      </c>
      <c r="AA216" t="s">
        <v>439</v>
      </c>
      <c r="AB216">
        <v>46.857799999999997</v>
      </c>
      <c r="AC216">
        <v>2.9815999999999998</v>
      </c>
      <c r="AD216">
        <v>19</v>
      </c>
      <c r="AE216">
        <v>6</v>
      </c>
      <c r="AF216">
        <v>22.981999999999999</v>
      </c>
      <c r="AG216">
        <v>13</v>
      </c>
      <c r="AH216">
        <v>44</v>
      </c>
      <c r="AI216">
        <v>45.7</v>
      </c>
      <c r="AJ216"/>
      <c r="BB216"/>
      <c r="BC216">
        <v>10</v>
      </c>
      <c r="BD216">
        <v>10</v>
      </c>
      <c r="BE216">
        <v>15</v>
      </c>
      <c r="BF216"/>
      <c r="BG216"/>
      <c r="BI216"/>
      <c r="BL216"/>
      <c r="BV216"/>
      <c r="BW216"/>
      <c r="BX216"/>
      <c r="BY216"/>
      <c r="BZ216" t="str">
        <f>IFERROR(1/(Table2[[#This Row],[parallax/mas]]/1000),"")</f>
        <v/>
      </c>
      <c r="CA216" t="str">
        <f>IFERROR(1/((Table2[[#This Row],[parallax/mas]]+Table2[[#This Row],[tolerance/(mas)]])*0.001),"")</f>
        <v/>
      </c>
      <c r="CB216" t="str">
        <f>IFERROR(1/((Table2[[#This Row],[parallax/mas]]-Table2[[#This Row],[tolerance/(mas)]])*0.001),"")</f>
        <v/>
      </c>
      <c r="CC216" t="str">
        <f>IFERROR((100*Table2[[#This Row],[maximum distance/pc]]/Table2[[#This Row],[distance/pc]]-100),"")</f>
        <v/>
      </c>
      <c r="CD216"/>
      <c r="CE216"/>
      <c r="CF216"/>
      <c r="CJ216" t="s">
        <v>62</v>
      </c>
      <c r="CK216"/>
    </row>
    <row r="217" spans="1:89" x14ac:dyDescent="0.25">
      <c r="A217" t="s">
        <v>3159</v>
      </c>
      <c r="B217" t="s">
        <v>3155</v>
      </c>
      <c r="C217"/>
      <c r="F217" t="s">
        <v>3160</v>
      </c>
      <c r="K217"/>
      <c r="P217"/>
      <c r="Q217"/>
      <c r="U217"/>
      <c r="V217"/>
      <c r="W217"/>
      <c r="X217"/>
      <c r="Y217"/>
      <c r="Z217" t="s">
        <v>3154</v>
      </c>
      <c r="AA217" t="s">
        <v>3139</v>
      </c>
      <c r="AB217">
        <v>298.01949999999999</v>
      </c>
      <c r="AC217">
        <v>34.883099999999999</v>
      </c>
      <c r="AD217">
        <v>12</v>
      </c>
      <c r="AE217">
        <v>33</v>
      </c>
      <c r="AF217">
        <v>12.98</v>
      </c>
      <c r="AG217">
        <v>-27</v>
      </c>
      <c r="AH217">
        <v>48</v>
      </c>
      <c r="AI217">
        <v>53.4</v>
      </c>
      <c r="AJ217"/>
      <c r="BB217"/>
      <c r="BC217"/>
      <c r="BF217"/>
      <c r="BG217"/>
      <c r="BI217"/>
      <c r="BL217"/>
      <c r="BV217"/>
      <c r="BW217"/>
      <c r="BX217"/>
      <c r="BY217"/>
      <c r="BZ217" t="str">
        <f>IFERROR(1/(Table2[[#This Row],[parallax/mas]]/1000),"")</f>
        <v/>
      </c>
      <c r="CA217" t="str">
        <f>IFERROR(1/((Table2[[#This Row],[parallax/mas]]+Table2[[#This Row],[tolerance/(mas)]])*0.001),"")</f>
        <v/>
      </c>
      <c r="CB217" t="str">
        <f>IFERROR(1/((Table2[[#This Row],[parallax/mas]]-Table2[[#This Row],[tolerance/(mas)]])*0.001),"")</f>
        <v/>
      </c>
      <c r="CC217" t="str">
        <f>IFERROR((100*Table2[[#This Row],[maximum distance/pc]]/Table2[[#This Row],[distance/pc]]-100),"")</f>
        <v/>
      </c>
      <c r="CD217"/>
      <c r="CE217"/>
      <c r="CF217"/>
      <c r="CJ217" t="s">
        <v>1736</v>
      </c>
      <c r="CK217"/>
    </row>
    <row r="218" spans="1:89" x14ac:dyDescent="0.25">
      <c r="A218" t="s">
        <v>6059</v>
      </c>
      <c r="B218" t="s">
        <v>6058</v>
      </c>
      <c r="C218"/>
      <c r="K218"/>
      <c r="P218"/>
      <c r="Q218"/>
      <c r="U218"/>
      <c r="V218"/>
      <c r="W218"/>
      <c r="X218"/>
      <c r="Y218"/>
      <c r="Z218" t="s">
        <v>2856</v>
      </c>
      <c r="AA218" t="s">
        <v>2856</v>
      </c>
      <c r="AB218">
        <v>6.6440000000000001</v>
      </c>
      <c r="AC218">
        <v>-23.578199999999999</v>
      </c>
      <c r="AD218">
        <v>18</v>
      </c>
      <c r="AE218">
        <v>54</v>
      </c>
      <c r="AF218">
        <v>45.73</v>
      </c>
      <c r="AG218">
        <v>-29</v>
      </c>
      <c r="AH218">
        <v>21</v>
      </c>
      <c r="AI218">
        <v>12.3</v>
      </c>
      <c r="AJ218"/>
      <c r="BB218"/>
      <c r="BC218"/>
      <c r="BF218"/>
      <c r="BG218"/>
      <c r="BI218"/>
      <c r="BL218"/>
      <c r="BV218"/>
      <c r="BW218"/>
      <c r="BX218"/>
      <c r="BY218"/>
      <c r="BZ218" t="str">
        <f>IFERROR(1/(Table2[[#This Row],[parallax/mas]]/1000),"")</f>
        <v/>
      </c>
      <c r="CA218" t="str">
        <f>IFERROR(1/((Table2[[#This Row],[parallax/mas]]+Table2[[#This Row],[tolerance/(mas)]])*0.001),"")</f>
        <v/>
      </c>
      <c r="CB218" t="str">
        <f>IFERROR(1/((Table2[[#This Row],[parallax/mas]]-Table2[[#This Row],[tolerance/(mas)]])*0.001),"")</f>
        <v/>
      </c>
      <c r="CC218" t="str">
        <f>IFERROR((100*Table2[[#This Row],[maximum distance/pc]]/Table2[[#This Row],[distance/pc]]-100),"")</f>
        <v/>
      </c>
      <c r="CD218"/>
      <c r="CE218"/>
      <c r="CF218"/>
      <c r="CJ218" t="s">
        <v>1999</v>
      </c>
      <c r="CK218"/>
    </row>
    <row r="219" spans="1:89" x14ac:dyDescent="0.25">
      <c r="A219" t="s">
        <v>4903</v>
      </c>
      <c r="B219" t="s">
        <v>4904</v>
      </c>
      <c r="C219"/>
      <c r="F219" t="s">
        <v>4905</v>
      </c>
      <c r="G219" t="s">
        <v>4906</v>
      </c>
      <c r="K219" t="s">
        <v>17534</v>
      </c>
      <c r="L219">
        <v>76</v>
      </c>
      <c r="P219"/>
      <c r="Q219"/>
      <c r="U219"/>
      <c r="V219"/>
      <c r="W219"/>
      <c r="X219"/>
      <c r="Y219"/>
      <c r="Z219" t="s">
        <v>4871</v>
      </c>
      <c r="AA219" t="s">
        <v>4907</v>
      </c>
      <c r="AB219">
        <v>334.84309999999999</v>
      </c>
      <c r="AC219">
        <v>-7.4640000000000004</v>
      </c>
      <c r="AD219">
        <v>17</v>
      </c>
      <c r="AE219">
        <v>3</v>
      </c>
      <c r="AF219">
        <v>2.8780000000000001</v>
      </c>
      <c r="AG219">
        <v>-53</v>
      </c>
      <c r="AH219">
        <v>55</v>
      </c>
      <c r="AI219">
        <v>53.97</v>
      </c>
      <c r="AJ219"/>
      <c r="BB219"/>
      <c r="BC219"/>
      <c r="BF219"/>
      <c r="BG219"/>
      <c r="BI219"/>
      <c r="BL219"/>
      <c r="BV219"/>
      <c r="BW219"/>
      <c r="BX219"/>
      <c r="BY219"/>
      <c r="BZ219" t="str">
        <f>IFERROR(1/(Table2[[#This Row],[parallax/mas]]/1000),"")</f>
        <v/>
      </c>
      <c r="CA219" t="str">
        <f>IFERROR(1/((Table2[[#This Row],[parallax/mas]]+Table2[[#This Row],[tolerance/(mas)]])*0.001),"")</f>
        <v/>
      </c>
      <c r="CB219" t="str">
        <f>IFERROR(1/((Table2[[#This Row],[parallax/mas]]-Table2[[#This Row],[tolerance/(mas)]])*0.001),"")</f>
        <v/>
      </c>
      <c r="CC219" t="str">
        <f>IFERROR((100*Table2[[#This Row],[maximum distance/pc]]/Table2[[#This Row],[distance/pc]]-100),"")</f>
        <v/>
      </c>
      <c r="CD219"/>
      <c r="CE219"/>
      <c r="CF219">
        <v>-77</v>
      </c>
      <c r="CG219" t="s">
        <v>30</v>
      </c>
      <c r="CJ219" t="s">
        <v>4583</v>
      </c>
      <c r="CK219"/>
    </row>
    <row r="220" spans="1:89" x14ac:dyDescent="0.25">
      <c r="A220" t="s">
        <v>5093</v>
      </c>
      <c r="B220" t="s">
        <v>5090</v>
      </c>
      <c r="C220"/>
      <c r="F220" t="s">
        <v>18531</v>
      </c>
      <c r="G220" t="s">
        <v>16342</v>
      </c>
      <c r="K220"/>
      <c r="P220"/>
      <c r="Q220"/>
      <c r="U220"/>
      <c r="V220"/>
      <c r="W220"/>
      <c r="X220"/>
      <c r="Y220"/>
      <c r="Z220" t="s">
        <v>5094</v>
      </c>
      <c r="AA220" t="s">
        <v>5095</v>
      </c>
      <c r="AB220">
        <v>279.608</v>
      </c>
      <c r="AC220">
        <v>-3.1865000000000001</v>
      </c>
      <c r="AD220">
        <v>9</v>
      </c>
      <c r="AE220">
        <v>43</v>
      </c>
      <c r="AF220">
        <v>25.62</v>
      </c>
      <c r="AG220">
        <v>-57</v>
      </c>
      <c r="AH220">
        <v>16</v>
      </c>
      <c r="AI220">
        <v>55.61</v>
      </c>
      <c r="AJ220"/>
      <c r="BB220" t="s">
        <v>16041</v>
      </c>
      <c r="BC220">
        <v>25</v>
      </c>
      <c r="BE220">
        <v>30</v>
      </c>
      <c r="BF220"/>
      <c r="BG220"/>
      <c r="BI220"/>
      <c r="BL220"/>
      <c r="BV220"/>
      <c r="BW220"/>
      <c r="BX220"/>
      <c r="BY220"/>
      <c r="BZ220" t="str">
        <f>IFERROR(1/(Table2[[#This Row],[parallax/mas]]/1000),"")</f>
        <v/>
      </c>
      <c r="CA220" t="str">
        <f>IFERROR(1/((Table2[[#This Row],[parallax/mas]]+Table2[[#This Row],[tolerance/(mas)]])*0.001),"")</f>
        <v/>
      </c>
      <c r="CB220" t="str">
        <f>IFERROR(1/((Table2[[#This Row],[parallax/mas]]-Table2[[#This Row],[tolerance/(mas)]])*0.001),"")</f>
        <v/>
      </c>
      <c r="CC220" t="str">
        <f>IFERROR((100*Table2[[#This Row],[maximum distance/pc]]/Table2[[#This Row],[distance/pc]]-100),"")</f>
        <v/>
      </c>
      <c r="CD220"/>
      <c r="CE220"/>
      <c r="CF220">
        <v>12</v>
      </c>
      <c r="CG220" t="s">
        <v>30</v>
      </c>
      <c r="CJ220" t="s">
        <v>4741</v>
      </c>
      <c r="CK220"/>
    </row>
    <row r="221" spans="1:89" x14ac:dyDescent="0.25">
      <c r="A221" t="s">
        <v>6057</v>
      </c>
      <c r="B221" t="s">
        <v>6050</v>
      </c>
      <c r="C221"/>
      <c r="F221" t="s">
        <v>6053</v>
      </c>
      <c r="K221" t="s">
        <v>16172</v>
      </c>
      <c r="L221">
        <v>16</v>
      </c>
      <c r="P221"/>
      <c r="Q221"/>
      <c r="R221" t="s">
        <v>16153</v>
      </c>
      <c r="S221">
        <v>130000</v>
      </c>
      <c r="T221">
        <v>16</v>
      </c>
      <c r="U221"/>
      <c r="V221"/>
      <c r="W221"/>
      <c r="X221"/>
      <c r="Y221"/>
      <c r="Z221" t="s">
        <v>6051</v>
      </c>
      <c r="AA221" t="s">
        <v>6052</v>
      </c>
      <c r="AB221">
        <v>321.63119999999998</v>
      </c>
      <c r="AC221">
        <v>2.2290999999999999</v>
      </c>
      <c r="AD221">
        <v>15</v>
      </c>
      <c r="AE221">
        <v>9</v>
      </c>
      <c r="AF221">
        <v>25.16</v>
      </c>
      <c r="AG221">
        <v>-55</v>
      </c>
      <c r="AH221">
        <v>33</v>
      </c>
      <c r="AI221">
        <v>5.7</v>
      </c>
      <c r="AJ221"/>
      <c r="BB221"/>
      <c r="BC221"/>
      <c r="BF221" t="s">
        <v>16153</v>
      </c>
      <c r="BG221">
        <v>4</v>
      </c>
      <c r="BH221">
        <v>16</v>
      </c>
      <c r="BI221" t="s">
        <v>16153</v>
      </c>
      <c r="BJ221">
        <v>12000</v>
      </c>
      <c r="BK221">
        <v>16</v>
      </c>
      <c r="BL221"/>
      <c r="BV221"/>
      <c r="BW221"/>
      <c r="BX221"/>
      <c r="BY221"/>
      <c r="BZ221" t="str">
        <f>IFERROR(1/(Table2[[#This Row],[parallax/mas]]/1000),"")</f>
        <v/>
      </c>
      <c r="CA221" t="str">
        <f>IFERROR(1/((Table2[[#This Row],[parallax/mas]]+Table2[[#This Row],[tolerance/(mas)]])*0.001),"")</f>
        <v/>
      </c>
      <c r="CB221" t="str">
        <f>IFERROR(1/((Table2[[#This Row],[parallax/mas]]-Table2[[#This Row],[tolerance/(mas)]])*0.001),"")</f>
        <v/>
      </c>
      <c r="CC221" t="str">
        <f>IFERROR((100*Table2[[#This Row],[maximum distance/pc]]/Table2[[#This Row],[distance/pc]]-100),"")</f>
        <v/>
      </c>
      <c r="CD221"/>
      <c r="CE221"/>
      <c r="CF221"/>
      <c r="CJ221" t="s">
        <v>5001</v>
      </c>
      <c r="CK221" t="s">
        <v>16167</v>
      </c>
    </row>
    <row r="222" spans="1:89" x14ac:dyDescent="0.25">
      <c r="A222" t="s">
        <v>8557</v>
      </c>
      <c r="B222" t="s">
        <v>8556</v>
      </c>
      <c r="C222"/>
      <c r="F222" t="s">
        <v>13460</v>
      </c>
      <c r="K222"/>
      <c r="P222"/>
      <c r="Q222"/>
      <c r="U222"/>
      <c r="V222"/>
      <c r="W222"/>
      <c r="X222"/>
      <c r="Y222"/>
      <c r="Z222" t="s">
        <v>2856</v>
      </c>
      <c r="AA222" t="s">
        <v>8558</v>
      </c>
      <c r="AB222">
        <v>150.07390000000001</v>
      </c>
      <c r="AC222">
        <v>-0.30809999999999998</v>
      </c>
      <c r="AD222">
        <v>4</v>
      </c>
      <c r="AE222">
        <v>3</v>
      </c>
      <c r="AF222">
        <v>29.7</v>
      </c>
      <c r="AG222">
        <v>52</v>
      </c>
      <c r="AH222">
        <v>8</v>
      </c>
      <c r="AI222">
        <v>26</v>
      </c>
      <c r="AJ222"/>
      <c r="BB222"/>
      <c r="BC222"/>
      <c r="BF222"/>
      <c r="BG222"/>
      <c r="BI222"/>
      <c r="BL222"/>
      <c r="BV222"/>
      <c r="BW222"/>
      <c r="BX222"/>
      <c r="BY222"/>
      <c r="BZ222" t="str">
        <f>IFERROR(1/(Table2[[#This Row],[parallax/mas]]/1000),"")</f>
        <v/>
      </c>
      <c r="CA222" t="str">
        <f>IFERROR(1/((Table2[[#This Row],[parallax/mas]]+Table2[[#This Row],[tolerance/(mas)]])*0.001),"")</f>
        <v/>
      </c>
      <c r="CB222" t="str">
        <f>IFERROR(1/((Table2[[#This Row],[parallax/mas]]-Table2[[#This Row],[tolerance/(mas)]])*0.001),"")</f>
        <v/>
      </c>
      <c r="CC222" t="str">
        <f>IFERROR((100*Table2[[#This Row],[maximum distance/pc]]/Table2[[#This Row],[distance/pc]]-100),"")</f>
        <v/>
      </c>
      <c r="CD222"/>
      <c r="CE222"/>
      <c r="CF222"/>
      <c r="CJ222" t="s">
        <v>930</v>
      </c>
      <c r="CK222"/>
    </row>
    <row r="223" spans="1:89" x14ac:dyDescent="0.25">
      <c r="A223" t="s">
        <v>7450</v>
      </c>
      <c r="B223" t="s">
        <v>7449</v>
      </c>
      <c r="C223"/>
      <c r="F223" t="s">
        <v>13461</v>
      </c>
      <c r="K223"/>
      <c r="P223"/>
      <c r="Q223"/>
      <c r="U223"/>
      <c r="V223"/>
      <c r="W223"/>
      <c r="X223"/>
      <c r="Y223"/>
      <c r="Z223" t="s">
        <v>2856</v>
      </c>
      <c r="AA223" t="s">
        <v>2856</v>
      </c>
      <c r="AB223">
        <v>177.05969999999999</v>
      </c>
      <c r="AC223">
        <v>0.57940000000000003</v>
      </c>
      <c r="AD223">
        <v>5</v>
      </c>
      <c r="AE223">
        <v>40</v>
      </c>
      <c r="AF223">
        <v>44.6</v>
      </c>
      <c r="AG223">
        <v>31</v>
      </c>
      <c r="AH223">
        <v>44</v>
      </c>
      <c r="AI223">
        <v>32</v>
      </c>
      <c r="AJ223"/>
      <c r="BB223"/>
      <c r="BC223"/>
      <c r="BF223"/>
      <c r="BG223"/>
      <c r="BI223"/>
      <c r="BL223"/>
      <c r="BV223"/>
      <c r="BW223"/>
      <c r="BX223"/>
      <c r="BY223"/>
      <c r="BZ223" t="str">
        <f>IFERROR(1/(Table2[[#This Row],[parallax/mas]]/1000),"")</f>
        <v/>
      </c>
      <c r="CA223" t="str">
        <f>IFERROR(1/((Table2[[#This Row],[parallax/mas]]+Table2[[#This Row],[tolerance/(mas)]])*0.001),"")</f>
        <v/>
      </c>
      <c r="CB223" t="str">
        <f>IFERROR(1/((Table2[[#This Row],[parallax/mas]]-Table2[[#This Row],[tolerance/(mas)]])*0.001),"")</f>
        <v/>
      </c>
      <c r="CC223" t="str">
        <f>IFERROR((100*Table2[[#This Row],[maximum distance/pc]]/Table2[[#This Row],[distance/pc]]-100),"")</f>
        <v/>
      </c>
      <c r="CD223"/>
      <c r="CE223"/>
      <c r="CF223"/>
      <c r="CJ223" t="s">
        <v>812</v>
      </c>
      <c r="CK223"/>
    </row>
    <row r="224" spans="1:89" x14ac:dyDescent="0.25">
      <c r="A224" t="s">
        <v>7924</v>
      </c>
      <c r="B224" t="s">
        <v>7923</v>
      </c>
      <c r="C224"/>
      <c r="F224" t="s">
        <v>13474</v>
      </c>
      <c r="K224"/>
      <c r="P224"/>
      <c r="Q224"/>
      <c r="U224"/>
      <c r="V224"/>
      <c r="W224"/>
      <c r="X224"/>
      <c r="Y224"/>
      <c r="Z224" t="s">
        <v>2856</v>
      </c>
      <c r="AA224" t="s">
        <v>2856</v>
      </c>
      <c r="AB224">
        <v>204.8057</v>
      </c>
      <c r="AC224">
        <v>2.7494000000000001</v>
      </c>
      <c r="AD224">
        <v>6</v>
      </c>
      <c r="AE224">
        <v>46</v>
      </c>
      <c r="AF224">
        <v>24.7</v>
      </c>
      <c r="AG224">
        <v>8</v>
      </c>
      <c r="AH224">
        <v>29</v>
      </c>
      <c r="AI224">
        <v>2</v>
      </c>
      <c r="AJ224"/>
      <c r="BB224"/>
      <c r="BC224"/>
      <c r="BF224"/>
      <c r="BG224"/>
      <c r="BI224"/>
      <c r="BL224"/>
      <c r="BV224"/>
      <c r="BW224"/>
      <c r="BX224"/>
      <c r="BY224"/>
      <c r="BZ224" t="str">
        <f>IFERROR(1/(Table2[[#This Row],[parallax/mas]]/1000),"")</f>
        <v/>
      </c>
      <c r="CA224" t="str">
        <f>IFERROR(1/((Table2[[#This Row],[parallax/mas]]+Table2[[#This Row],[tolerance/(mas)]])*0.001),"")</f>
        <v/>
      </c>
      <c r="CB224" t="str">
        <f>IFERROR(1/((Table2[[#This Row],[parallax/mas]]-Table2[[#This Row],[tolerance/(mas)]])*0.001),"")</f>
        <v/>
      </c>
      <c r="CC224" t="str">
        <f>IFERROR((100*Table2[[#This Row],[maximum distance/pc]]/Table2[[#This Row],[distance/pc]]-100),"")</f>
        <v/>
      </c>
      <c r="CD224"/>
      <c r="CE224"/>
      <c r="CF224"/>
      <c r="CJ224" t="s">
        <v>179</v>
      </c>
      <c r="CK224"/>
    </row>
    <row r="225" spans="1:89" x14ac:dyDescent="0.25">
      <c r="A225" t="s">
        <v>7920</v>
      </c>
      <c r="B225" t="s">
        <v>7919</v>
      </c>
      <c r="C225"/>
      <c r="F225" t="s">
        <v>13458</v>
      </c>
      <c r="K225"/>
      <c r="P225"/>
      <c r="Q225"/>
      <c r="U225"/>
      <c r="V225"/>
      <c r="W225"/>
      <c r="X225"/>
      <c r="Y225"/>
      <c r="Z225" t="s">
        <v>2856</v>
      </c>
      <c r="AA225" t="s">
        <v>2856</v>
      </c>
      <c r="AB225">
        <v>32.5501</v>
      </c>
      <c r="AC225">
        <v>-0.2964</v>
      </c>
      <c r="AD225">
        <v>18</v>
      </c>
      <c r="AE225">
        <v>51</v>
      </c>
      <c r="AF225">
        <v>47.8</v>
      </c>
      <c r="AG225">
        <v>0</v>
      </c>
      <c r="AH225">
        <v>28</v>
      </c>
      <c r="AI225">
        <v>30</v>
      </c>
      <c r="AJ225"/>
      <c r="BB225"/>
      <c r="BC225"/>
      <c r="BF225"/>
      <c r="BG225"/>
      <c r="BI225"/>
      <c r="BL225"/>
      <c r="BV225"/>
      <c r="BW225"/>
      <c r="BX225"/>
      <c r="BY225"/>
      <c r="BZ225" t="str">
        <f>IFERROR(1/(Table2[[#This Row],[parallax/mas]]/1000),"")</f>
        <v/>
      </c>
      <c r="CA225" t="str">
        <f>IFERROR(1/((Table2[[#This Row],[parallax/mas]]+Table2[[#This Row],[tolerance/(mas)]])*0.001),"")</f>
        <v/>
      </c>
      <c r="CB225" t="str">
        <f>IFERROR(1/((Table2[[#This Row],[parallax/mas]]-Table2[[#This Row],[tolerance/(mas)]])*0.001),"")</f>
        <v/>
      </c>
      <c r="CC225" t="str">
        <f>IFERROR((100*Table2[[#This Row],[maximum distance/pc]]/Table2[[#This Row],[distance/pc]]-100),"")</f>
        <v/>
      </c>
      <c r="CD225"/>
      <c r="CE225"/>
      <c r="CF225"/>
      <c r="CJ225" t="s">
        <v>62</v>
      </c>
      <c r="CK225"/>
    </row>
    <row r="226" spans="1:89" x14ac:dyDescent="0.25">
      <c r="A226" t="s">
        <v>7920</v>
      </c>
      <c r="B226" t="s">
        <v>7452</v>
      </c>
      <c r="C226"/>
      <c r="F226" t="s">
        <v>13458</v>
      </c>
      <c r="K226"/>
      <c r="P226"/>
      <c r="Q226"/>
      <c r="U226"/>
      <c r="V226"/>
      <c r="W226"/>
      <c r="X226"/>
      <c r="Y226"/>
      <c r="Z226" t="s">
        <v>2856</v>
      </c>
      <c r="AA226" t="s">
        <v>7451</v>
      </c>
      <c r="AB226">
        <v>32.5501</v>
      </c>
      <c r="AC226">
        <v>-0.2964</v>
      </c>
      <c r="AD226">
        <v>18</v>
      </c>
      <c r="AE226">
        <v>51</v>
      </c>
      <c r="AF226">
        <v>47.8</v>
      </c>
      <c r="AG226">
        <v>0</v>
      </c>
      <c r="AH226">
        <v>28</v>
      </c>
      <c r="AI226">
        <v>30</v>
      </c>
      <c r="AJ226"/>
      <c r="BB226"/>
      <c r="BC226"/>
      <c r="BF226"/>
      <c r="BG226"/>
      <c r="BI226"/>
      <c r="BL226"/>
      <c r="BV226"/>
      <c r="BW226"/>
      <c r="BX226"/>
      <c r="BY226"/>
      <c r="BZ226" t="str">
        <f>IFERROR(1/(Table2[[#This Row],[parallax/mas]]/1000),"")</f>
        <v/>
      </c>
      <c r="CA226" t="str">
        <f>IFERROR(1/((Table2[[#This Row],[parallax/mas]]+Table2[[#This Row],[tolerance/(mas)]])*0.001),"")</f>
        <v/>
      </c>
      <c r="CB226" t="str">
        <f>IFERROR(1/((Table2[[#This Row],[parallax/mas]]-Table2[[#This Row],[tolerance/(mas)]])*0.001),"")</f>
        <v/>
      </c>
      <c r="CC226" t="str">
        <f>IFERROR((100*Table2[[#This Row],[maximum distance/pc]]/Table2[[#This Row],[distance/pc]]-100),"")</f>
        <v/>
      </c>
      <c r="CD226"/>
      <c r="CE226"/>
      <c r="CF226"/>
      <c r="CJ226" t="s">
        <v>62</v>
      </c>
      <c r="CK226"/>
    </row>
    <row r="227" spans="1:89" x14ac:dyDescent="0.25">
      <c r="A227" t="s">
        <v>7340</v>
      </c>
      <c r="B227" t="s">
        <v>7337</v>
      </c>
      <c r="C227"/>
      <c r="F227" t="s">
        <v>13462</v>
      </c>
      <c r="K227"/>
      <c r="P227"/>
      <c r="Q227"/>
      <c r="U227"/>
      <c r="V227"/>
      <c r="W227"/>
      <c r="X227"/>
      <c r="Y227"/>
      <c r="Z227" t="s">
        <v>2856</v>
      </c>
      <c r="AA227" t="s">
        <v>7341</v>
      </c>
      <c r="AB227">
        <v>45.773200000000003</v>
      </c>
      <c r="AC227">
        <v>1.4524999999999999</v>
      </c>
      <c r="AD227">
        <v>19</v>
      </c>
      <c r="AE227">
        <v>9</v>
      </c>
      <c r="AF227">
        <v>54.9</v>
      </c>
      <c r="AG227">
        <v>12</v>
      </c>
      <c r="AH227">
        <v>4</v>
      </c>
      <c r="AI227">
        <v>52</v>
      </c>
      <c r="AJ227"/>
      <c r="BB227"/>
      <c r="BC227"/>
      <c r="BF227"/>
      <c r="BG227"/>
      <c r="BI227"/>
      <c r="BL227"/>
      <c r="BV227"/>
      <c r="BW227"/>
      <c r="BX227"/>
      <c r="BY227"/>
      <c r="BZ227" t="str">
        <f>IFERROR(1/(Table2[[#This Row],[parallax/mas]]/1000),"")</f>
        <v/>
      </c>
      <c r="CA227" t="str">
        <f>IFERROR(1/((Table2[[#This Row],[parallax/mas]]+Table2[[#This Row],[tolerance/(mas)]])*0.001),"")</f>
        <v/>
      </c>
      <c r="CB227" t="str">
        <f>IFERROR(1/((Table2[[#This Row],[parallax/mas]]-Table2[[#This Row],[tolerance/(mas)]])*0.001),"")</f>
        <v/>
      </c>
      <c r="CC227" t="str">
        <f>IFERROR((100*Table2[[#This Row],[maximum distance/pc]]/Table2[[#This Row],[distance/pc]]-100),"")</f>
        <v/>
      </c>
      <c r="CD227"/>
      <c r="CE227"/>
      <c r="CF227"/>
      <c r="CJ227" t="s">
        <v>62</v>
      </c>
      <c r="CK227"/>
    </row>
    <row r="228" spans="1:89" x14ac:dyDescent="0.25">
      <c r="A228" t="s">
        <v>7916</v>
      </c>
      <c r="B228" t="s">
        <v>18507</v>
      </c>
      <c r="C228"/>
      <c r="F228" t="s">
        <v>13466</v>
      </c>
      <c r="G228" t="s">
        <v>18506</v>
      </c>
      <c r="K228"/>
      <c r="P228"/>
      <c r="Q228"/>
      <c r="U228"/>
      <c r="V228"/>
      <c r="W228"/>
      <c r="X228"/>
      <c r="Y228"/>
      <c r="Z228" t="s">
        <v>2856</v>
      </c>
      <c r="AA228" t="s">
        <v>18510</v>
      </c>
      <c r="AB228">
        <v>64.520499999999998</v>
      </c>
      <c r="AC228">
        <v>3.4064999999999999</v>
      </c>
      <c r="AD228">
        <v>19</v>
      </c>
      <c r="AE228">
        <v>40</v>
      </c>
      <c r="AF228">
        <v>40.520000000000003</v>
      </c>
      <c r="AG228">
        <v>29</v>
      </c>
      <c r="AH228">
        <v>30</v>
      </c>
      <c r="AI228">
        <v>8.6999999999999993</v>
      </c>
      <c r="AJ228"/>
      <c r="BB228"/>
      <c r="BC228"/>
      <c r="BF228"/>
      <c r="BG228"/>
      <c r="BI228"/>
      <c r="BL228"/>
      <c r="BV228"/>
      <c r="BW228"/>
      <c r="BX228"/>
      <c r="BY228"/>
      <c r="BZ228" t="str">
        <f>IFERROR(1/(Table2[[#This Row],[parallax/mas]]/1000),"")</f>
        <v/>
      </c>
      <c r="CA228" t="str">
        <f>IFERROR(1/((Table2[[#This Row],[parallax/mas]]+Table2[[#This Row],[tolerance/(mas)]])*0.001),"")</f>
        <v/>
      </c>
      <c r="CB228" t="str">
        <f>IFERROR(1/((Table2[[#This Row],[parallax/mas]]-Table2[[#This Row],[tolerance/(mas)]])*0.001),"")</f>
        <v/>
      </c>
      <c r="CC228" t="str">
        <f>IFERROR((100*Table2[[#This Row],[maximum distance/pc]]/Table2[[#This Row],[distance/pc]]-100),"")</f>
        <v/>
      </c>
      <c r="CD228"/>
      <c r="CE228"/>
      <c r="CF228"/>
      <c r="CJ228" t="s">
        <v>764</v>
      </c>
      <c r="CK228"/>
    </row>
    <row r="229" spans="1:89" x14ac:dyDescent="0.25">
      <c r="A229" t="s">
        <v>7346</v>
      </c>
      <c r="B229" t="s">
        <v>7342</v>
      </c>
      <c r="C229"/>
      <c r="F229" t="s">
        <v>13467</v>
      </c>
      <c r="K229"/>
      <c r="P229"/>
      <c r="Q229"/>
      <c r="U229"/>
      <c r="V229"/>
      <c r="W229"/>
      <c r="X229"/>
      <c r="Y229"/>
      <c r="Z229" t="s">
        <v>2856</v>
      </c>
      <c r="AA229" t="s">
        <v>7350</v>
      </c>
      <c r="AB229">
        <v>57.9801</v>
      </c>
      <c r="AC229">
        <v>-0.76790000000000003</v>
      </c>
      <c r="AD229">
        <v>19</v>
      </c>
      <c r="AE229">
        <v>42</v>
      </c>
      <c r="AF229">
        <v>26.1</v>
      </c>
      <c r="AG229">
        <v>21</v>
      </c>
      <c r="AH229">
        <v>45</v>
      </c>
      <c r="AI229">
        <v>22.4</v>
      </c>
      <c r="AJ229"/>
      <c r="BB229"/>
      <c r="BC229"/>
      <c r="BF229"/>
      <c r="BG229"/>
      <c r="BI229"/>
      <c r="BL229"/>
      <c r="BV229"/>
      <c r="BW229"/>
      <c r="BX229"/>
      <c r="BY229"/>
      <c r="BZ229" t="str">
        <f>IFERROR(1/(Table2[[#This Row],[parallax/mas]]/1000),"")</f>
        <v/>
      </c>
      <c r="CA229" t="str">
        <f>IFERROR(1/((Table2[[#This Row],[parallax/mas]]+Table2[[#This Row],[tolerance/(mas)]])*0.001),"")</f>
        <v/>
      </c>
      <c r="CB229" t="str">
        <f>IFERROR(1/((Table2[[#This Row],[parallax/mas]]-Table2[[#This Row],[tolerance/(mas)]])*0.001),"")</f>
        <v/>
      </c>
      <c r="CC229" t="str">
        <f>IFERROR((100*Table2[[#This Row],[maximum distance/pc]]/Table2[[#This Row],[distance/pc]]-100),"")</f>
        <v/>
      </c>
      <c r="CD229"/>
      <c r="CE229"/>
      <c r="CF229"/>
      <c r="CJ229" t="s">
        <v>586</v>
      </c>
      <c r="CK229"/>
    </row>
    <row r="230" spans="1:89" x14ac:dyDescent="0.25">
      <c r="A230" t="s">
        <v>7918</v>
      </c>
      <c r="B230" t="s">
        <v>7917</v>
      </c>
      <c r="C230"/>
      <c r="F230" t="s">
        <v>13468</v>
      </c>
      <c r="K230"/>
      <c r="P230"/>
      <c r="Q230"/>
      <c r="U230"/>
      <c r="V230"/>
      <c r="W230"/>
      <c r="X230"/>
      <c r="Y230"/>
      <c r="Z230" t="s">
        <v>2856</v>
      </c>
      <c r="AA230" t="s">
        <v>2856</v>
      </c>
      <c r="AB230">
        <v>59.147599999999997</v>
      </c>
      <c r="AC230">
        <v>-0.77749999999999997</v>
      </c>
      <c r="AD230">
        <v>19</v>
      </c>
      <c r="AE230">
        <v>44</v>
      </c>
      <c r="AF230">
        <v>59.1</v>
      </c>
      <c r="AG230">
        <v>22</v>
      </c>
      <c r="AH230">
        <v>45</v>
      </c>
      <c r="AI230">
        <v>49</v>
      </c>
      <c r="AJ230"/>
      <c r="BB230"/>
      <c r="BC230"/>
      <c r="BF230"/>
      <c r="BG230"/>
      <c r="BI230"/>
      <c r="BL230"/>
      <c r="BV230"/>
      <c r="BW230"/>
      <c r="BX230"/>
      <c r="BY230"/>
      <c r="BZ230" t="str">
        <f>IFERROR(1/(Table2[[#This Row],[parallax/mas]]/1000),"")</f>
        <v/>
      </c>
      <c r="CA230" t="str">
        <f>IFERROR(1/((Table2[[#This Row],[parallax/mas]]+Table2[[#This Row],[tolerance/(mas)]])*0.001),"")</f>
        <v/>
      </c>
      <c r="CB230" t="str">
        <f>IFERROR(1/((Table2[[#This Row],[parallax/mas]]-Table2[[#This Row],[tolerance/(mas)]])*0.001),"")</f>
        <v/>
      </c>
      <c r="CC230" t="str">
        <f>IFERROR((100*Table2[[#This Row],[maximum distance/pc]]/Table2[[#This Row],[distance/pc]]-100),"")</f>
        <v/>
      </c>
      <c r="CD230"/>
      <c r="CE230"/>
      <c r="CF230"/>
      <c r="CJ230" t="s">
        <v>586</v>
      </c>
      <c r="CK230"/>
    </row>
    <row r="231" spans="1:89" x14ac:dyDescent="0.25">
      <c r="A231" t="s">
        <v>7922</v>
      </c>
      <c r="B231" t="s">
        <v>7921</v>
      </c>
      <c r="C231"/>
      <c r="F231" t="s">
        <v>13463</v>
      </c>
      <c r="K231"/>
      <c r="P231"/>
      <c r="Q231"/>
      <c r="U231"/>
      <c r="V231"/>
      <c r="W231"/>
      <c r="X231"/>
      <c r="Y231"/>
      <c r="Z231" t="s">
        <v>2856</v>
      </c>
      <c r="AA231" t="s">
        <v>2856</v>
      </c>
      <c r="AB231">
        <v>63.927100000000003</v>
      </c>
      <c r="AC231">
        <v>-1.2121999999999999</v>
      </c>
      <c r="AD231">
        <v>19</v>
      </c>
      <c r="AE231">
        <v>57</v>
      </c>
      <c r="AF231">
        <v>22.3</v>
      </c>
      <c r="AG231">
        <v>26</v>
      </c>
      <c r="AH231">
        <v>39</v>
      </c>
      <c r="AI231">
        <v>6</v>
      </c>
      <c r="AJ231"/>
      <c r="BB231"/>
      <c r="BC231"/>
      <c r="BF231"/>
      <c r="BG231"/>
      <c r="BI231"/>
      <c r="BL231"/>
      <c r="BV231"/>
      <c r="BW231"/>
      <c r="BX231"/>
      <c r="BY231"/>
      <c r="BZ231" t="str">
        <f>IFERROR(1/(Table2[[#This Row],[parallax/mas]]/1000),"")</f>
        <v/>
      </c>
      <c r="CA231" t="str">
        <f>IFERROR(1/((Table2[[#This Row],[parallax/mas]]+Table2[[#This Row],[tolerance/(mas)]])*0.001),"")</f>
        <v/>
      </c>
      <c r="CB231" t="str">
        <f>IFERROR(1/((Table2[[#This Row],[parallax/mas]]-Table2[[#This Row],[tolerance/(mas)]])*0.001),"")</f>
        <v/>
      </c>
      <c r="CC231" t="str">
        <f>IFERROR((100*Table2[[#This Row],[maximum distance/pc]]/Table2[[#This Row],[distance/pc]]-100),"")</f>
        <v/>
      </c>
      <c r="CD231"/>
      <c r="CE231"/>
      <c r="CF231"/>
      <c r="CJ231" t="s">
        <v>586</v>
      </c>
      <c r="CK231"/>
    </row>
    <row r="232" spans="1:89" x14ac:dyDescent="0.25">
      <c r="A232" t="s">
        <v>13457</v>
      </c>
      <c r="B232" t="s">
        <v>7453</v>
      </c>
      <c r="C232"/>
      <c r="F232" t="s">
        <v>13458</v>
      </c>
      <c r="K232"/>
      <c r="P232"/>
      <c r="Q232"/>
      <c r="U232"/>
      <c r="V232"/>
      <c r="W232"/>
      <c r="X232"/>
      <c r="Y232"/>
      <c r="Z232" t="s">
        <v>2856</v>
      </c>
      <c r="AA232" t="s">
        <v>2856</v>
      </c>
      <c r="AB232">
        <v>63.927100000000003</v>
      </c>
      <c r="AC232">
        <v>-1.2121999999999999</v>
      </c>
      <c r="AD232">
        <v>19</v>
      </c>
      <c r="AE232">
        <v>57</v>
      </c>
      <c r="AF232">
        <v>22.3</v>
      </c>
      <c r="AG232">
        <v>26</v>
      </c>
      <c r="AH232">
        <v>39</v>
      </c>
      <c r="AI232">
        <v>6</v>
      </c>
      <c r="AJ232"/>
      <c r="BB232"/>
      <c r="BC232"/>
      <c r="BF232"/>
      <c r="BG232"/>
      <c r="BI232"/>
      <c r="BL232"/>
      <c r="BV232"/>
      <c r="BW232"/>
      <c r="BX232"/>
      <c r="BY232"/>
      <c r="BZ232" t="str">
        <f>IFERROR(1/(Table2[[#This Row],[parallax/mas]]/1000),"")</f>
        <v/>
      </c>
      <c r="CA232" t="str">
        <f>IFERROR(1/((Table2[[#This Row],[parallax/mas]]+Table2[[#This Row],[tolerance/(mas)]])*0.001),"")</f>
        <v/>
      </c>
      <c r="CB232" t="str">
        <f>IFERROR(1/((Table2[[#This Row],[parallax/mas]]-Table2[[#This Row],[tolerance/(mas)]])*0.001),"")</f>
        <v/>
      </c>
      <c r="CC232" t="str">
        <f>IFERROR((100*Table2[[#This Row],[maximum distance/pc]]/Table2[[#This Row],[distance/pc]]-100),"")</f>
        <v/>
      </c>
      <c r="CD232"/>
      <c r="CE232"/>
      <c r="CF232"/>
      <c r="CJ232" t="s">
        <v>586</v>
      </c>
      <c r="CK232"/>
    </row>
    <row r="233" spans="1:89" x14ac:dyDescent="0.25">
      <c r="A233" t="s">
        <v>8021</v>
      </c>
      <c r="B233" t="s">
        <v>8020</v>
      </c>
      <c r="C233"/>
      <c r="K233"/>
      <c r="P233"/>
      <c r="Q233"/>
      <c r="U233"/>
      <c r="V233"/>
      <c r="W233"/>
      <c r="X233"/>
      <c r="Y233"/>
      <c r="Z233" t="s">
        <v>2856</v>
      </c>
      <c r="AA233" t="s">
        <v>8009</v>
      </c>
      <c r="AB233">
        <v>77.649299999999997</v>
      </c>
      <c r="AC233">
        <v>4.3917999999999999</v>
      </c>
      <c r="AD233">
        <v>20</v>
      </c>
      <c r="AE233">
        <v>9</v>
      </c>
      <c r="AF233">
        <v>40.9</v>
      </c>
      <c r="AG233">
        <v>41</v>
      </c>
      <c r="AH233">
        <v>14</v>
      </c>
      <c r="AI233">
        <v>43</v>
      </c>
      <c r="AJ233"/>
      <c r="BB233"/>
      <c r="BC233"/>
      <c r="BF233"/>
      <c r="BG233"/>
      <c r="BI233"/>
      <c r="BL233"/>
      <c r="BV233"/>
      <c r="BW233"/>
      <c r="BX233"/>
      <c r="BY233"/>
      <c r="BZ233" t="str">
        <f>IFERROR(1/(Table2[[#This Row],[parallax/mas]]/1000),"")</f>
        <v/>
      </c>
      <c r="CA233" t="str">
        <f>IFERROR(1/((Table2[[#This Row],[parallax/mas]]+Table2[[#This Row],[tolerance/(mas)]])*0.001),"")</f>
        <v/>
      </c>
      <c r="CB233" t="str">
        <f>IFERROR(1/((Table2[[#This Row],[parallax/mas]]-Table2[[#This Row],[tolerance/(mas)]])*0.001),"")</f>
        <v/>
      </c>
      <c r="CC233" t="str">
        <f>IFERROR((100*Table2[[#This Row],[maximum distance/pc]]/Table2[[#This Row],[distance/pc]]-100),"")</f>
        <v/>
      </c>
      <c r="CD233"/>
      <c r="CE233"/>
      <c r="CF233"/>
      <c r="CJ233" t="s">
        <v>764</v>
      </c>
      <c r="CK233"/>
    </row>
    <row r="234" spans="1:89" x14ac:dyDescent="0.25">
      <c r="A234" t="s">
        <v>7349</v>
      </c>
      <c r="B234" t="s">
        <v>7343</v>
      </c>
      <c r="C234"/>
      <c r="F234" t="s">
        <v>13473</v>
      </c>
      <c r="K234"/>
      <c r="P234"/>
      <c r="Q234"/>
      <c r="U234"/>
      <c r="V234"/>
      <c r="W234"/>
      <c r="X234"/>
      <c r="Y234"/>
      <c r="Z234" t="s">
        <v>2856</v>
      </c>
      <c r="AA234" t="s">
        <v>2856</v>
      </c>
      <c r="AB234">
        <v>79.503500000000003</v>
      </c>
      <c r="AC234">
        <v>-3.8664000000000001</v>
      </c>
      <c r="AD234">
        <v>20</v>
      </c>
      <c r="AE234">
        <v>50</v>
      </c>
      <c r="AF234">
        <v>2</v>
      </c>
      <c r="AG234">
        <v>37</v>
      </c>
      <c r="AH234">
        <v>53</v>
      </c>
      <c r="AI234">
        <v>17</v>
      </c>
      <c r="AJ234"/>
      <c r="BB234"/>
      <c r="BC234"/>
      <c r="BF234"/>
      <c r="BG234"/>
      <c r="BI234"/>
      <c r="BL234"/>
      <c r="BV234"/>
      <c r="BW234"/>
      <c r="BX234"/>
      <c r="BY234"/>
      <c r="BZ234" t="str">
        <f>IFERROR(1/(Table2[[#This Row],[parallax/mas]]/1000),"")</f>
        <v/>
      </c>
      <c r="CA234" t="str">
        <f>IFERROR(1/((Table2[[#This Row],[parallax/mas]]+Table2[[#This Row],[tolerance/(mas)]])*0.001),"")</f>
        <v/>
      </c>
      <c r="CB234" t="str">
        <f>IFERROR(1/((Table2[[#This Row],[parallax/mas]]-Table2[[#This Row],[tolerance/(mas)]])*0.001),"")</f>
        <v/>
      </c>
      <c r="CC234" t="str">
        <f>IFERROR((100*Table2[[#This Row],[maximum distance/pc]]/Table2[[#This Row],[distance/pc]]-100),"")</f>
        <v/>
      </c>
      <c r="CD234"/>
      <c r="CE234"/>
      <c r="CF234"/>
      <c r="CJ234" t="s">
        <v>764</v>
      </c>
      <c r="CK234"/>
    </row>
    <row r="235" spans="1:89" x14ac:dyDescent="0.25">
      <c r="A235" t="s">
        <v>8023</v>
      </c>
      <c r="B235" t="s">
        <v>8022</v>
      </c>
      <c r="C235"/>
      <c r="F235" t="s">
        <v>13464</v>
      </c>
      <c r="K235"/>
      <c r="P235"/>
      <c r="Q235"/>
      <c r="U235"/>
      <c r="V235"/>
      <c r="W235"/>
      <c r="X235"/>
      <c r="Y235"/>
      <c r="Z235" t="s">
        <v>2856</v>
      </c>
      <c r="AA235" t="s">
        <v>8010</v>
      </c>
      <c r="AB235">
        <v>81.091300000000004</v>
      </c>
      <c r="AC235">
        <v>-3.9314</v>
      </c>
      <c r="AD235">
        <v>20</v>
      </c>
      <c r="AE235">
        <v>55</v>
      </c>
      <c r="AF235">
        <v>27.2</v>
      </c>
      <c r="AG235">
        <v>39</v>
      </c>
      <c r="AH235">
        <v>3</v>
      </c>
      <c r="AI235">
        <v>59</v>
      </c>
      <c r="AJ235"/>
      <c r="BB235"/>
      <c r="BC235"/>
      <c r="BF235"/>
      <c r="BG235"/>
      <c r="BI235"/>
      <c r="BL235"/>
      <c r="BV235"/>
      <c r="BW235"/>
      <c r="BX235"/>
      <c r="BY235"/>
      <c r="BZ235" t="str">
        <f>IFERROR(1/(Table2[[#This Row],[parallax/mas]]/1000),"")</f>
        <v/>
      </c>
      <c r="CA235" t="str">
        <f>IFERROR(1/((Table2[[#This Row],[parallax/mas]]+Table2[[#This Row],[tolerance/(mas)]])*0.001),"")</f>
        <v/>
      </c>
      <c r="CB235" t="str">
        <f>IFERROR(1/((Table2[[#This Row],[parallax/mas]]-Table2[[#This Row],[tolerance/(mas)]])*0.001),"")</f>
        <v/>
      </c>
      <c r="CC235" t="str">
        <f>IFERROR((100*Table2[[#This Row],[maximum distance/pc]]/Table2[[#This Row],[distance/pc]]-100),"")</f>
        <v/>
      </c>
      <c r="CD235"/>
      <c r="CE235"/>
      <c r="CF235"/>
      <c r="CJ235" t="s">
        <v>764</v>
      </c>
      <c r="CK235"/>
    </row>
    <row r="236" spans="1:89" x14ac:dyDescent="0.25">
      <c r="A236" t="s">
        <v>8031</v>
      </c>
      <c r="B236" t="s">
        <v>8030</v>
      </c>
      <c r="C236"/>
      <c r="K236"/>
      <c r="P236"/>
      <c r="Q236"/>
      <c r="U236"/>
      <c r="V236"/>
      <c r="W236"/>
      <c r="X236"/>
      <c r="Y236"/>
      <c r="Z236" t="s">
        <v>2856</v>
      </c>
      <c r="AA236" t="s">
        <v>8015</v>
      </c>
      <c r="AB236">
        <v>93.303399999999996</v>
      </c>
      <c r="AC236">
        <v>1.4105000000000001</v>
      </c>
      <c r="AD236">
        <v>21</v>
      </c>
      <c r="AE236">
        <v>20</v>
      </c>
      <c r="AF236">
        <v>0.1</v>
      </c>
      <c r="AG236">
        <v>51</v>
      </c>
      <c r="AH236">
        <v>41</v>
      </c>
      <c r="AI236">
        <v>5</v>
      </c>
      <c r="AJ236"/>
      <c r="BB236"/>
      <c r="BC236"/>
      <c r="BF236"/>
      <c r="BG236"/>
      <c r="BI236"/>
      <c r="BL236"/>
      <c r="BV236"/>
      <c r="BW236"/>
      <c r="BX236"/>
      <c r="BY236"/>
      <c r="BZ236" t="str">
        <f>IFERROR(1/(Table2[[#This Row],[parallax/mas]]/1000),"")</f>
        <v/>
      </c>
      <c r="CA236" t="str">
        <f>IFERROR(1/((Table2[[#This Row],[parallax/mas]]+Table2[[#This Row],[tolerance/(mas)]])*0.001),"")</f>
        <v/>
      </c>
      <c r="CB236" t="str">
        <f>IFERROR(1/((Table2[[#This Row],[parallax/mas]]-Table2[[#This Row],[tolerance/(mas)]])*0.001),"")</f>
        <v/>
      </c>
      <c r="CC236" t="str">
        <f>IFERROR((100*Table2[[#This Row],[maximum distance/pc]]/Table2[[#This Row],[distance/pc]]-100),"")</f>
        <v/>
      </c>
      <c r="CD236"/>
      <c r="CE236"/>
      <c r="CF236"/>
      <c r="CJ236" t="s">
        <v>764</v>
      </c>
      <c r="CK236"/>
    </row>
    <row r="237" spans="1:89" x14ac:dyDescent="0.25">
      <c r="A237" t="s">
        <v>7347</v>
      </c>
      <c r="B237" t="s">
        <v>7344</v>
      </c>
      <c r="C237"/>
      <c r="F237" t="s">
        <v>13469</v>
      </c>
      <c r="K237"/>
      <c r="P237"/>
      <c r="Q237"/>
      <c r="U237"/>
      <c r="V237"/>
      <c r="W237"/>
      <c r="X237"/>
      <c r="Y237"/>
      <c r="Z237" t="s">
        <v>2856</v>
      </c>
      <c r="AA237" t="s">
        <v>7351</v>
      </c>
      <c r="AB237">
        <v>95.917900000000003</v>
      </c>
      <c r="AC237">
        <v>3.5928</v>
      </c>
      <c r="AD237">
        <v>21</v>
      </c>
      <c r="AE237">
        <v>22</v>
      </c>
      <c r="AF237">
        <v>1</v>
      </c>
      <c r="AG237">
        <v>55</v>
      </c>
      <c r="AH237">
        <v>4</v>
      </c>
      <c r="AI237">
        <v>30</v>
      </c>
      <c r="AJ237"/>
      <c r="BB237"/>
      <c r="BC237"/>
      <c r="BF237"/>
      <c r="BG237"/>
      <c r="BI237"/>
      <c r="BL237"/>
      <c r="BV237"/>
      <c r="BW237"/>
      <c r="BX237"/>
      <c r="BY237"/>
      <c r="BZ237" t="str">
        <f>IFERROR(1/(Table2[[#This Row],[parallax/mas]]/1000),"")</f>
        <v/>
      </c>
      <c r="CA237" t="str">
        <f>IFERROR(1/((Table2[[#This Row],[parallax/mas]]+Table2[[#This Row],[tolerance/(mas)]])*0.001),"")</f>
        <v/>
      </c>
      <c r="CB237" t="str">
        <f>IFERROR(1/((Table2[[#This Row],[parallax/mas]]-Table2[[#This Row],[tolerance/(mas)]])*0.001),"")</f>
        <v/>
      </c>
      <c r="CC237" t="str">
        <f>IFERROR((100*Table2[[#This Row],[maximum distance/pc]]/Table2[[#This Row],[distance/pc]]-100),"")</f>
        <v/>
      </c>
      <c r="CD237"/>
      <c r="CE237"/>
      <c r="CF237"/>
      <c r="CJ237" t="s">
        <v>764</v>
      </c>
      <c r="CK237"/>
    </row>
    <row r="238" spans="1:89" x14ac:dyDescent="0.25">
      <c r="A238" t="s">
        <v>7348</v>
      </c>
      <c r="B238" t="s">
        <v>7345</v>
      </c>
      <c r="C238"/>
      <c r="F238" t="s">
        <v>13465</v>
      </c>
      <c r="K238"/>
      <c r="P238"/>
      <c r="Q238"/>
      <c r="U238"/>
      <c r="V238"/>
      <c r="W238"/>
      <c r="X238"/>
      <c r="Y238"/>
      <c r="Z238" t="s">
        <v>2856</v>
      </c>
      <c r="AA238" t="s">
        <v>7352</v>
      </c>
      <c r="AB238">
        <v>114.23090000000001</v>
      </c>
      <c r="AC238">
        <v>3.7161</v>
      </c>
      <c r="AD238">
        <v>23</v>
      </c>
      <c r="AE238">
        <v>27</v>
      </c>
      <c r="AF238">
        <v>12.7</v>
      </c>
      <c r="AG238">
        <v>65</v>
      </c>
      <c r="AH238">
        <v>9</v>
      </c>
      <c r="AI238">
        <v>18.7</v>
      </c>
      <c r="AJ238"/>
      <c r="BB238"/>
      <c r="BC238"/>
      <c r="BF238"/>
      <c r="BG238"/>
      <c r="BI238"/>
      <c r="BL238"/>
      <c r="BV238"/>
      <c r="BW238"/>
      <c r="BX238"/>
      <c r="BY238"/>
      <c r="BZ238" t="str">
        <f>IFERROR(1/(Table2[[#This Row],[parallax/mas]]/1000),"")</f>
        <v/>
      </c>
      <c r="CA238" t="str">
        <f>IFERROR(1/((Table2[[#This Row],[parallax/mas]]+Table2[[#This Row],[tolerance/(mas)]])*0.001),"")</f>
        <v/>
      </c>
      <c r="CB238" t="str">
        <f>IFERROR(1/((Table2[[#This Row],[parallax/mas]]-Table2[[#This Row],[tolerance/(mas)]])*0.001),"")</f>
        <v/>
      </c>
      <c r="CC238" t="str">
        <f>IFERROR((100*Table2[[#This Row],[maximum distance/pc]]/Table2[[#This Row],[distance/pc]]-100),"")</f>
        <v/>
      </c>
      <c r="CD238"/>
      <c r="CE238"/>
      <c r="CF238"/>
      <c r="CJ238" t="s">
        <v>1315</v>
      </c>
      <c r="CK238"/>
    </row>
    <row r="239" spans="1:89" x14ac:dyDescent="0.25">
      <c r="A239" t="s">
        <v>6036</v>
      </c>
      <c r="B239" t="s">
        <v>6029</v>
      </c>
      <c r="C239"/>
      <c r="F239" t="s">
        <v>6032</v>
      </c>
      <c r="K239"/>
      <c r="P239"/>
      <c r="Q239"/>
      <c r="U239"/>
      <c r="V239"/>
      <c r="W239"/>
      <c r="X239"/>
      <c r="Y239"/>
      <c r="Z239" t="s">
        <v>6030</v>
      </c>
      <c r="AA239" t="s">
        <v>6031</v>
      </c>
      <c r="AB239">
        <v>11.397399999999999</v>
      </c>
      <c r="AC239">
        <v>17.985800000000001</v>
      </c>
      <c r="AD239">
        <v>17</v>
      </c>
      <c r="AE239">
        <v>6</v>
      </c>
      <c r="AF239">
        <v>55.04</v>
      </c>
      <c r="AG239">
        <v>-9</v>
      </c>
      <c r="AH239">
        <v>46</v>
      </c>
      <c r="AI239">
        <v>58.9</v>
      </c>
      <c r="AJ239"/>
      <c r="BB239"/>
      <c r="BC239"/>
      <c r="BF239"/>
      <c r="BG239"/>
      <c r="BI239"/>
      <c r="BL239"/>
      <c r="BV239"/>
      <c r="BW239"/>
      <c r="BX239"/>
      <c r="BY239"/>
      <c r="BZ239" t="str">
        <f>IFERROR(1/(Table2[[#This Row],[parallax/mas]]/1000),"")</f>
        <v/>
      </c>
      <c r="CA239" t="str">
        <f>IFERROR(1/((Table2[[#This Row],[parallax/mas]]+Table2[[#This Row],[tolerance/(mas)]])*0.001),"")</f>
        <v/>
      </c>
      <c r="CB239" t="str">
        <f>IFERROR(1/((Table2[[#This Row],[parallax/mas]]-Table2[[#This Row],[tolerance/(mas)]])*0.001),"")</f>
        <v/>
      </c>
      <c r="CC239" t="str">
        <f>IFERROR((100*Table2[[#This Row],[maximum distance/pc]]/Table2[[#This Row],[distance/pc]]-100),"")</f>
        <v/>
      </c>
      <c r="CD239"/>
      <c r="CE239"/>
      <c r="CF239"/>
      <c r="CJ239" t="s">
        <v>63</v>
      </c>
      <c r="CK239"/>
    </row>
    <row r="240" spans="1:89" x14ac:dyDescent="0.25">
      <c r="A240" t="s">
        <v>2670</v>
      </c>
      <c r="B240" t="s">
        <v>158</v>
      </c>
      <c r="C240"/>
      <c r="K240" t="s">
        <v>16178</v>
      </c>
      <c r="L240">
        <v>17</v>
      </c>
      <c r="P240"/>
      <c r="Q240"/>
      <c r="U240"/>
      <c r="V240"/>
      <c r="W240"/>
      <c r="X240"/>
      <c r="Y240"/>
      <c r="Z240" t="s">
        <v>160</v>
      </c>
      <c r="AA240" t="s">
        <v>161</v>
      </c>
      <c r="AB240">
        <v>27.6496</v>
      </c>
      <c r="AC240">
        <v>16.924600000000002</v>
      </c>
      <c r="AD240">
        <v>17</v>
      </c>
      <c r="AE240">
        <v>41</v>
      </c>
      <c r="AF240">
        <v>40.9</v>
      </c>
      <c r="AG240">
        <v>3</v>
      </c>
      <c r="AH240">
        <v>6</v>
      </c>
      <c r="AI240">
        <v>57.3</v>
      </c>
      <c r="AJ240"/>
      <c r="AK240">
        <v>16.8</v>
      </c>
      <c r="AM240">
        <v>14.5</v>
      </c>
      <c r="AO240">
        <v>17</v>
      </c>
      <c r="AQ240">
        <v>26.4</v>
      </c>
      <c r="AS240">
        <v>23.8</v>
      </c>
      <c r="AU240">
        <v>17</v>
      </c>
      <c r="BB240"/>
      <c r="BC240">
        <v>94</v>
      </c>
      <c r="BD240">
        <v>94</v>
      </c>
      <c r="BE240">
        <v>17</v>
      </c>
      <c r="BF240"/>
      <c r="BG240"/>
      <c r="BI240"/>
      <c r="BL240"/>
      <c r="BM240">
        <v>1900</v>
      </c>
      <c r="BN240" t="s">
        <v>16013</v>
      </c>
      <c r="BO240" t="s">
        <v>16177</v>
      </c>
      <c r="BP240">
        <v>17</v>
      </c>
      <c r="BV240"/>
      <c r="BW240"/>
      <c r="BX240"/>
      <c r="BY240"/>
      <c r="BZ240" t="str">
        <f>IFERROR(1/(Table2[[#This Row],[parallax/mas]]/1000),"")</f>
        <v/>
      </c>
      <c r="CA240" t="str">
        <f>IFERROR(1/((Table2[[#This Row],[parallax/mas]]+Table2[[#This Row],[tolerance/(mas)]])*0.001),"")</f>
        <v/>
      </c>
      <c r="CB240" t="str">
        <f>IFERROR(1/((Table2[[#This Row],[parallax/mas]]-Table2[[#This Row],[tolerance/(mas)]])*0.001),"")</f>
        <v/>
      </c>
      <c r="CC240" t="str">
        <f>IFERROR((100*Table2[[#This Row],[maximum distance/pc]]/Table2[[#This Row],[distance/pc]]-100),"")</f>
        <v/>
      </c>
      <c r="CD240"/>
      <c r="CE240"/>
      <c r="CF240"/>
      <c r="CJ240" t="s">
        <v>63</v>
      </c>
      <c r="CK240"/>
    </row>
    <row r="241" spans="1:89" x14ac:dyDescent="0.25">
      <c r="A241" t="s">
        <v>2206</v>
      </c>
      <c r="B241" t="s">
        <v>2191</v>
      </c>
      <c r="C241"/>
      <c r="F241" t="s">
        <v>2257</v>
      </c>
      <c r="K241" t="s">
        <v>16178</v>
      </c>
      <c r="L241">
        <v>17</v>
      </c>
      <c r="P241"/>
      <c r="Q241"/>
      <c r="U241"/>
      <c r="V241"/>
      <c r="W241"/>
      <c r="X241"/>
      <c r="Y241"/>
      <c r="Z241" t="s">
        <v>2258</v>
      </c>
      <c r="AA241" t="s">
        <v>2259</v>
      </c>
      <c r="AB241">
        <v>19.422699999999999</v>
      </c>
      <c r="AC241">
        <v>-13.6248</v>
      </c>
      <c r="AD241">
        <v>19</v>
      </c>
      <c r="AE241">
        <v>17</v>
      </c>
      <c r="AF241">
        <v>4.1669999999999998</v>
      </c>
      <c r="AG241">
        <v>-18</v>
      </c>
      <c r="AH241">
        <v>1</v>
      </c>
      <c r="AI241">
        <v>37.14</v>
      </c>
      <c r="AJ241"/>
      <c r="AK241">
        <v>15.6</v>
      </c>
      <c r="AM241">
        <v>12.9</v>
      </c>
      <c r="AO241">
        <v>17</v>
      </c>
      <c r="AQ241">
        <v>23</v>
      </c>
      <c r="AS241">
        <v>20.3</v>
      </c>
      <c r="AU241">
        <v>17</v>
      </c>
      <c r="AW241">
        <v>14.2</v>
      </c>
      <c r="AY241">
        <v>14.2</v>
      </c>
      <c r="BA241">
        <v>17</v>
      </c>
      <c r="BB241"/>
      <c r="BC241">
        <v>34</v>
      </c>
      <c r="BD241">
        <v>29</v>
      </c>
      <c r="BE241">
        <v>17</v>
      </c>
      <c r="BF241"/>
      <c r="BG241"/>
      <c r="BI241"/>
      <c r="BL241"/>
      <c r="BM241">
        <v>2600</v>
      </c>
      <c r="BN241" t="s">
        <v>16013</v>
      </c>
      <c r="BO241" t="s">
        <v>16177</v>
      </c>
      <c r="BP241">
        <v>17</v>
      </c>
      <c r="BV241"/>
      <c r="BW241"/>
      <c r="BX241"/>
      <c r="BY241"/>
      <c r="BZ241" t="str">
        <f>IFERROR(1/(Table2[[#This Row],[parallax/mas]]/1000),"")</f>
        <v/>
      </c>
      <c r="CA241" t="str">
        <f>IFERROR(1/((Table2[[#This Row],[parallax/mas]]+Table2[[#This Row],[tolerance/(mas)]])*0.001),"")</f>
        <v/>
      </c>
      <c r="CB241" t="str">
        <f>IFERROR(1/((Table2[[#This Row],[parallax/mas]]-Table2[[#This Row],[tolerance/(mas)]])*0.001),"")</f>
        <v/>
      </c>
      <c r="CC241" t="str">
        <f>IFERROR((100*Table2[[#This Row],[maximum distance/pc]]/Table2[[#This Row],[distance/pc]]-100),"")</f>
        <v/>
      </c>
      <c r="CD241"/>
      <c r="CE241"/>
      <c r="CF241">
        <v>-37</v>
      </c>
      <c r="CG241" t="s">
        <v>30</v>
      </c>
      <c r="CJ241" t="s">
        <v>1999</v>
      </c>
      <c r="CK241"/>
    </row>
    <row r="242" spans="1:89" x14ac:dyDescent="0.25">
      <c r="A242" t="s">
        <v>5907</v>
      </c>
      <c r="B242" t="s">
        <v>5908</v>
      </c>
      <c r="C242"/>
      <c r="K242" t="s">
        <v>16178</v>
      </c>
      <c r="L242">
        <v>17</v>
      </c>
      <c r="P242"/>
      <c r="Q242"/>
      <c r="U242"/>
      <c r="V242"/>
      <c r="W242"/>
      <c r="X242"/>
      <c r="Y242"/>
      <c r="Z242" t="s">
        <v>414</v>
      </c>
      <c r="AA242" t="s">
        <v>415</v>
      </c>
      <c r="AB242">
        <v>48.759700000000002</v>
      </c>
      <c r="AC242">
        <v>-1.5279</v>
      </c>
      <c r="AD242">
        <v>19</v>
      </c>
      <c r="AE242">
        <v>26</v>
      </c>
      <c r="AF242">
        <v>26.664000000000001</v>
      </c>
      <c r="AG242">
        <v>13</v>
      </c>
      <c r="AH242">
        <v>19</v>
      </c>
      <c r="AI242">
        <v>34.71</v>
      </c>
      <c r="AJ242"/>
      <c r="AK242">
        <v>19.399999999999999</v>
      </c>
      <c r="AM242">
        <v>16.2</v>
      </c>
      <c r="AO242">
        <v>17</v>
      </c>
      <c r="AQ242">
        <v>26.3</v>
      </c>
      <c r="AS242">
        <v>22.4</v>
      </c>
      <c r="AU242">
        <v>17</v>
      </c>
      <c r="BB242"/>
      <c r="BC242">
        <v>44</v>
      </c>
      <c r="BD242">
        <v>34</v>
      </c>
      <c r="BE242">
        <v>17</v>
      </c>
      <c r="BF242"/>
      <c r="BG242"/>
      <c r="BI242"/>
      <c r="BL242"/>
      <c r="BM242">
        <v>4500</v>
      </c>
      <c r="BN242" t="s">
        <v>16013</v>
      </c>
      <c r="BO242" t="s">
        <v>16177</v>
      </c>
      <c r="BP242">
        <v>17</v>
      </c>
      <c r="BV242"/>
      <c r="BW242"/>
      <c r="BX242"/>
      <c r="BY242"/>
      <c r="BZ242" t="str">
        <f>IFERROR(1/(Table2[[#This Row],[parallax/mas]]/1000),"")</f>
        <v/>
      </c>
      <c r="CA242" t="str">
        <f>IFERROR(1/((Table2[[#This Row],[parallax/mas]]+Table2[[#This Row],[tolerance/(mas)]])*0.001),"")</f>
        <v/>
      </c>
      <c r="CB242" t="str">
        <f>IFERROR(1/((Table2[[#This Row],[parallax/mas]]-Table2[[#This Row],[tolerance/(mas)]])*0.001),"")</f>
        <v/>
      </c>
      <c r="CC242" t="str">
        <f>IFERROR((100*Table2[[#This Row],[maximum distance/pc]]/Table2[[#This Row],[distance/pc]]-100),"")</f>
        <v/>
      </c>
      <c r="CD242"/>
      <c r="CE242"/>
      <c r="CF242"/>
      <c r="CJ242" t="s">
        <v>62</v>
      </c>
      <c r="CK242"/>
    </row>
    <row r="243" spans="1:89" x14ac:dyDescent="0.25">
      <c r="A243" t="s">
        <v>1492</v>
      </c>
      <c r="B243" t="s">
        <v>1000</v>
      </c>
      <c r="C243"/>
      <c r="F243" t="s">
        <v>1012</v>
      </c>
      <c r="K243"/>
      <c r="P243"/>
      <c r="Q243"/>
      <c r="U243"/>
      <c r="V243"/>
      <c r="W243"/>
      <c r="X243"/>
      <c r="Y243"/>
      <c r="Z243" t="s">
        <v>1011</v>
      </c>
      <c r="AA243" t="s">
        <v>1010</v>
      </c>
      <c r="AB243">
        <v>61.944200000000002</v>
      </c>
      <c r="AC243">
        <v>41.391300000000001</v>
      </c>
      <c r="AD243">
        <v>16</v>
      </c>
      <c r="AE243">
        <v>40</v>
      </c>
      <c r="AF243">
        <v>18.149999999999999</v>
      </c>
      <c r="AG243">
        <v>38</v>
      </c>
      <c r="AH243">
        <v>42</v>
      </c>
      <c r="AI243">
        <v>20</v>
      </c>
      <c r="AJ243"/>
      <c r="BB243"/>
      <c r="BC243"/>
      <c r="BF243"/>
      <c r="BG243"/>
      <c r="BI243"/>
      <c r="BL243"/>
      <c r="BV243"/>
      <c r="BW243"/>
      <c r="BX243"/>
      <c r="BY243"/>
      <c r="BZ243" t="str">
        <f>IFERROR(1/(Table2[[#This Row],[parallax/mas]]/1000),"")</f>
        <v/>
      </c>
      <c r="CA243" t="str">
        <f>IFERROR(1/((Table2[[#This Row],[parallax/mas]]+Table2[[#This Row],[tolerance/(mas)]])*0.001),"")</f>
        <v/>
      </c>
      <c r="CB243" t="str">
        <f>IFERROR(1/((Table2[[#This Row],[parallax/mas]]-Table2[[#This Row],[tolerance/(mas)]])*0.001),"")</f>
        <v/>
      </c>
      <c r="CC243" t="str">
        <f>IFERROR((100*Table2[[#This Row],[maximum distance/pc]]/Table2[[#This Row],[distance/pc]]-100),"")</f>
        <v/>
      </c>
      <c r="CD243"/>
      <c r="CE243"/>
      <c r="CF243"/>
      <c r="CJ243" t="s">
        <v>368</v>
      </c>
      <c r="CK243" t="s">
        <v>17404</v>
      </c>
    </row>
    <row r="244" spans="1:89" x14ac:dyDescent="0.25">
      <c r="A244" t="s">
        <v>1054</v>
      </c>
      <c r="B244" t="s">
        <v>1051</v>
      </c>
      <c r="C244"/>
      <c r="F244" t="s">
        <v>1065</v>
      </c>
      <c r="K244"/>
      <c r="P244"/>
      <c r="Q244"/>
      <c r="U244"/>
      <c r="V244"/>
      <c r="W244"/>
      <c r="X244"/>
      <c r="Y244"/>
      <c r="Z244" t="s">
        <v>1063</v>
      </c>
      <c r="AA244" t="s">
        <v>1064</v>
      </c>
      <c r="AB244">
        <v>78.615399999999994</v>
      </c>
      <c r="AC244">
        <v>5.2210000000000001</v>
      </c>
      <c r="AD244">
        <v>20</v>
      </c>
      <c r="AE244">
        <v>8</v>
      </c>
      <c r="AF244">
        <v>43.08</v>
      </c>
      <c r="AG244">
        <v>42</v>
      </c>
      <c r="AH244">
        <v>30</v>
      </c>
      <c r="AI244">
        <v>11.19</v>
      </c>
      <c r="AJ244"/>
      <c r="BB244"/>
      <c r="BC244"/>
      <c r="BF244"/>
      <c r="BG244"/>
      <c r="BI244"/>
      <c r="BL244"/>
      <c r="BV244"/>
      <c r="BW244"/>
      <c r="BX244"/>
      <c r="BY244"/>
      <c r="BZ244" t="str">
        <f>IFERROR(1/(Table2[[#This Row],[parallax/mas]]/1000),"")</f>
        <v/>
      </c>
      <c r="CA244" t="str">
        <f>IFERROR(1/((Table2[[#This Row],[parallax/mas]]+Table2[[#This Row],[tolerance/(mas)]])*0.001),"")</f>
        <v/>
      </c>
      <c r="CB244" t="str">
        <f>IFERROR(1/((Table2[[#This Row],[parallax/mas]]-Table2[[#This Row],[tolerance/(mas)]])*0.001),"")</f>
        <v/>
      </c>
      <c r="CC244" t="str">
        <f>IFERROR((100*Table2[[#This Row],[maximum distance/pc]]/Table2[[#This Row],[distance/pc]]-100),"")</f>
        <v/>
      </c>
      <c r="CD244"/>
      <c r="CE244"/>
      <c r="CF244"/>
      <c r="CJ244" t="s">
        <v>764</v>
      </c>
      <c r="CK244"/>
    </row>
    <row r="245" spans="1:89" x14ac:dyDescent="0.25">
      <c r="A245" t="s">
        <v>7251</v>
      </c>
      <c r="B245" t="s">
        <v>7252</v>
      </c>
      <c r="C245"/>
      <c r="K245"/>
      <c r="P245"/>
      <c r="Q245"/>
      <c r="U245"/>
      <c r="V245"/>
      <c r="W245"/>
      <c r="X245"/>
      <c r="Y245"/>
      <c r="Z245" t="s">
        <v>5911</v>
      </c>
      <c r="AA245" t="s">
        <v>5912</v>
      </c>
      <c r="AB245">
        <v>93.987300000000005</v>
      </c>
      <c r="AC245">
        <v>-0.1178</v>
      </c>
      <c r="AD245">
        <v>21</v>
      </c>
      <c r="AE245">
        <v>29</v>
      </c>
      <c r="AF245">
        <v>58.47</v>
      </c>
      <c r="AG245">
        <v>51</v>
      </c>
      <c r="AH245">
        <v>4</v>
      </c>
      <c r="AI245">
        <v>0.3</v>
      </c>
      <c r="AJ245"/>
      <c r="BB245"/>
      <c r="BC245"/>
      <c r="BF245"/>
      <c r="BG245"/>
      <c r="BI245"/>
      <c r="BL245"/>
      <c r="BV245"/>
      <c r="BW245"/>
      <c r="BX245"/>
      <c r="BY245"/>
      <c r="BZ245" t="str">
        <f>IFERROR(1/(Table2[[#This Row],[parallax/mas]]/1000),"")</f>
        <v/>
      </c>
      <c r="CA245" t="str">
        <f>IFERROR(1/((Table2[[#This Row],[parallax/mas]]+Table2[[#This Row],[tolerance/(mas)]])*0.001),"")</f>
        <v/>
      </c>
      <c r="CB245" t="str">
        <f>IFERROR(1/((Table2[[#This Row],[parallax/mas]]-Table2[[#This Row],[tolerance/(mas)]])*0.001),"")</f>
        <v/>
      </c>
      <c r="CC245" t="str">
        <f>IFERROR((100*Table2[[#This Row],[maximum distance/pc]]/Table2[[#This Row],[distance/pc]]-100),"")</f>
        <v/>
      </c>
      <c r="CD245"/>
      <c r="CE245"/>
      <c r="CF245"/>
      <c r="CJ245" t="s">
        <v>764</v>
      </c>
      <c r="CK245"/>
    </row>
    <row r="246" spans="1:89" x14ac:dyDescent="0.25">
      <c r="A246" t="s">
        <v>4346</v>
      </c>
      <c r="B246" t="s">
        <v>4333</v>
      </c>
      <c r="C246"/>
      <c r="K246"/>
      <c r="P246"/>
      <c r="Q246"/>
      <c r="U246"/>
      <c r="V246"/>
      <c r="W246"/>
      <c r="X246"/>
      <c r="Y246"/>
      <c r="Z246" t="s">
        <v>4345</v>
      </c>
      <c r="AA246" t="s">
        <v>4344</v>
      </c>
      <c r="AB246">
        <v>335.584</v>
      </c>
      <c r="AC246">
        <v>12.447699999999999</v>
      </c>
      <c r="AD246">
        <v>15</v>
      </c>
      <c r="AE246">
        <v>43</v>
      </c>
      <c r="AF246">
        <v>5.0419999999999998</v>
      </c>
      <c r="AG246">
        <v>-39</v>
      </c>
      <c r="AH246">
        <v>18</v>
      </c>
      <c r="AI246">
        <v>14.56</v>
      </c>
      <c r="AJ246"/>
      <c r="BB246"/>
      <c r="BC246"/>
      <c r="BF246"/>
      <c r="BG246"/>
      <c r="BI246"/>
      <c r="BL246"/>
      <c r="BV246"/>
      <c r="BW246"/>
      <c r="BX246"/>
      <c r="BY246"/>
      <c r="BZ246" t="str">
        <f>IFERROR(1/(Table2[[#This Row],[parallax/mas]]/1000),"")</f>
        <v/>
      </c>
      <c r="CA246" t="str">
        <f>IFERROR(1/((Table2[[#This Row],[parallax/mas]]+Table2[[#This Row],[tolerance/(mas)]])*0.001),"")</f>
        <v/>
      </c>
      <c r="CB246" t="str">
        <f>IFERROR(1/((Table2[[#This Row],[parallax/mas]]-Table2[[#This Row],[tolerance/(mas)]])*0.001),"")</f>
        <v/>
      </c>
      <c r="CC246" t="str">
        <f>IFERROR((100*Table2[[#This Row],[maximum distance/pc]]/Table2[[#This Row],[distance/pc]]-100),"")</f>
        <v/>
      </c>
      <c r="CD246"/>
      <c r="CE246"/>
      <c r="CF246"/>
      <c r="CJ246" t="s">
        <v>4050</v>
      </c>
      <c r="CK246"/>
    </row>
    <row r="247" spans="1:89" x14ac:dyDescent="0.25">
      <c r="A247" t="s">
        <v>5294</v>
      </c>
      <c r="B247" t="s">
        <v>5251</v>
      </c>
      <c r="C247"/>
      <c r="K247" t="s">
        <v>16179</v>
      </c>
      <c r="L247">
        <v>18</v>
      </c>
      <c r="O247" t="s">
        <v>16180</v>
      </c>
      <c r="P247"/>
      <c r="Q247"/>
      <c r="T247">
        <v>18</v>
      </c>
      <c r="U247"/>
      <c r="V247"/>
      <c r="W247"/>
      <c r="X247"/>
      <c r="Y247"/>
      <c r="Z247" t="s">
        <v>2856</v>
      </c>
      <c r="AA247" t="s">
        <v>5296</v>
      </c>
      <c r="AB247">
        <v>302.32339999999999</v>
      </c>
      <c r="AC247">
        <v>-1.2954000000000001</v>
      </c>
      <c r="AD247">
        <v>12</v>
      </c>
      <c r="AE247">
        <v>45</v>
      </c>
      <c r="AF247">
        <v>51.26</v>
      </c>
      <c r="AG247">
        <v>-64</v>
      </c>
      <c r="AH247">
        <v>9</v>
      </c>
      <c r="AI247">
        <v>38</v>
      </c>
      <c r="AJ247"/>
      <c r="AV247">
        <v>17.25</v>
      </c>
      <c r="AW247">
        <v>17.25</v>
      </c>
      <c r="AX247">
        <v>15.3</v>
      </c>
      <c r="AY247">
        <v>13.88</v>
      </c>
      <c r="BA247">
        <v>18</v>
      </c>
      <c r="BB247"/>
      <c r="BC247">
        <v>80</v>
      </c>
      <c r="BD247">
        <v>70</v>
      </c>
      <c r="BE247">
        <v>18</v>
      </c>
      <c r="BF247"/>
      <c r="BG247">
        <v>0.38</v>
      </c>
      <c r="BH247">
        <v>18</v>
      </c>
      <c r="BI247"/>
      <c r="BL247"/>
      <c r="BM247">
        <v>990</v>
      </c>
      <c r="BN247" t="s">
        <v>16043</v>
      </c>
      <c r="BO247" t="s">
        <v>16182</v>
      </c>
      <c r="BP247">
        <v>18</v>
      </c>
      <c r="BV247"/>
      <c r="BW247"/>
      <c r="BX247"/>
      <c r="BY247"/>
      <c r="BZ247" t="str">
        <f>IFERROR(1/(Table2[[#This Row],[parallax/mas]]/1000),"")</f>
        <v/>
      </c>
      <c r="CA247" t="str">
        <f>IFERROR(1/((Table2[[#This Row],[parallax/mas]]+Table2[[#This Row],[tolerance/(mas)]])*0.001),"")</f>
        <v/>
      </c>
      <c r="CB247" t="str">
        <f>IFERROR(1/((Table2[[#This Row],[parallax/mas]]-Table2[[#This Row],[tolerance/(mas)]])*0.001),"")</f>
        <v/>
      </c>
      <c r="CC247" t="str">
        <f>IFERROR((100*Table2[[#This Row],[maximum distance/pc]]/Table2[[#This Row],[distance/pc]]-100),"")</f>
        <v/>
      </c>
      <c r="CD247"/>
      <c r="CE247"/>
      <c r="CF247">
        <v>137</v>
      </c>
      <c r="CG247">
        <v>18</v>
      </c>
      <c r="CJ247" t="s">
        <v>5088</v>
      </c>
      <c r="CK247" t="s">
        <v>16181</v>
      </c>
    </row>
    <row r="248" spans="1:89" x14ac:dyDescent="0.25">
      <c r="A248" t="s">
        <v>7250</v>
      </c>
      <c r="B248" t="s">
        <v>7249</v>
      </c>
      <c r="C248"/>
      <c r="F248" t="s">
        <v>6925</v>
      </c>
      <c r="K248"/>
      <c r="P248"/>
      <c r="Q248"/>
      <c r="U248"/>
      <c r="V248"/>
      <c r="W248"/>
      <c r="X248"/>
      <c r="Y248"/>
      <c r="Z248" t="s">
        <v>2856</v>
      </c>
      <c r="AA248" t="s">
        <v>6926</v>
      </c>
      <c r="AB248">
        <v>354.54770000000002</v>
      </c>
      <c r="AC248">
        <v>-3.9497</v>
      </c>
      <c r="AD248">
        <v>17</v>
      </c>
      <c r="AE248">
        <v>48</v>
      </c>
      <c r="AF248">
        <v>16.3</v>
      </c>
      <c r="AG248">
        <v>-35</v>
      </c>
      <c r="AH248">
        <v>38</v>
      </c>
      <c r="AI248">
        <v>31</v>
      </c>
      <c r="AJ248"/>
      <c r="AW248">
        <v>19.079999999999998</v>
      </c>
      <c r="AX248">
        <v>18.34</v>
      </c>
      <c r="AY248">
        <v>17.899999999999999</v>
      </c>
      <c r="BA248">
        <v>75</v>
      </c>
      <c r="BB248"/>
      <c r="BC248">
        <v>77</v>
      </c>
      <c r="BD248">
        <v>42</v>
      </c>
      <c r="BE248">
        <v>75</v>
      </c>
      <c r="BF248"/>
      <c r="BG248">
        <v>0.86</v>
      </c>
      <c r="BH248">
        <v>75</v>
      </c>
      <c r="BI248"/>
      <c r="BL248"/>
      <c r="BM248">
        <v>3000</v>
      </c>
      <c r="BN248" t="s">
        <v>16043</v>
      </c>
      <c r="BO248" t="s">
        <v>17466</v>
      </c>
      <c r="BP248">
        <v>75</v>
      </c>
      <c r="BV248"/>
      <c r="BW248"/>
      <c r="BX248"/>
      <c r="BY248"/>
      <c r="BZ248" t="str">
        <f>IFERROR(1/(Table2[[#This Row],[parallax/mas]]/1000),"")</f>
        <v/>
      </c>
      <c r="CA248" t="str">
        <f>IFERROR(1/((Table2[[#This Row],[parallax/mas]]+Table2[[#This Row],[tolerance/(mas)]])*0.001),"")</f>
        <v/>
      </c>
      <c r="CB248" t="str">
        <f>IFERROR(1/((Table2[[#This Row],[parallax/mas]]-Table2[[#This Row],[tolerance/(mas)]])*0.001),"")</f>
        <v/>
      </c>
      <c r="CC248" t="str">
        <f>IFERROR((100*Table2[[#This Row],[maximum distance/pc]]/Table2[[#This Row],[distance/pc]]-100),"")</f>
        <v/>
      </c>
      <c r="CD248"/>
      <c r="CE248"/>
      <c r="CF248">
        <v>-75</v>
      </c>
      <c r="CG248">
        <v>75</v>
      </c>
      <c r="CJ248" t="s">
        <v>3184</v>
      </c>
      <c r="CK248"/>
    </row>
    <row r="249" spans="1:89" x14ac:dyDescent="0.25">
      <c r="A249" t="s">
        <v>1609</v>
      </c>
      <c r="B249" t="s">
        <v>1600</v>
      </c>
      <c r="C249"/>
      <c r="F249" t="s">
        <v>6125</v>
      </c>
      <c r="G249" t="s">
        <v>1621</v>
      </c>
      <c r="H249" t="s">
        <v>1622</v>
      </c>
      <c r="K249"/>
      <c r="P249"/>
      <c r="Q249"/>
      <c r="U249"/>
      <c r="V249"/>
      <c r="W249"/>
      <c r="X249"/>
      <c r="Y249"/>
      <c r="Z249" t="s">
        <v>1623</v>
      </c>
      <c r="AA249" t="s">
        <v>1624</v>
      </c>
      <c r="AB249">
        <v>124.0611</v>
      </c>
      <c r="AC249">
        <v>10.719099999999999</v>
      </c>
      <c r="AD249">
        <v>1</v>
      </c>
      <c r="AE249">
        <v>7</v>
      </c>
      <c r="AF249">
        <v>7.59</v>
      </c>
      <c r="AG249">
        <v>73</v>
      </c>
      <c r="AH249">
        <v>33</v>
      </c>
      <c r="AI249">
        <v>23.2</v>
      </c>
      <c r="AJ249"/>
      <c r="AV249">
        <v>15.29</v>
      </c>
      <c r="AW249">
        <v>16.34</v>
      </c>
      <c r="AX249">
        <v>16.350000000000001</v>
      </c>
      <c r="BA249">
        <v>19</v>
      </c>
      <c r="BB249"/>
      <c r="BC249">
        <v>300</v>
      </c>
      <c r="BD249">
        <v>180</v>
      </c>
      <c r="BE249">
        <v>19</v>
      </c>
      <c r="BF249"/>
      <c r="BG249"/>
      <c r="BI249"/>
      <c r="BL249"/>
      <c r="BV249"/>
      <c r="BW249"/>
      <c r="BX249"/>
      <c r="BY249"/>
      <c r="BZ249" t="str">
        <f>IFERROR(1/(Table2[[#This Row],[parallax/mas]]/1000),"")</f>
        <v/>
      </c>
      <c r="CA249" t="str">
        <f>IFERROR(1/((Table2[[#This Row],[parallax/mas]]+Table2[[#This Row],[tolerance/(mas)]])*0.001),"")</f>
        <v/>
      </c>
      <c r="CB249" t="str">
        <f>IFERROR(1/((Table2[[#This Row],[parallax/mas]]-Table2[[#This Row],[tolerance/(mas)]])*0.001),"")</f>
        <v/>
      </c>
      <c r="CC249" t="str">
        <f>IFERROR((100*Table2[[#This Row],[maximum distance/pc]]/Table2[[#This Row],[distance/pc]]-100),"")</f>
        <v/>
      </c>
      <c r="CD249"/>
      <c r="CE249"/>
      <c r="CF249"/>
      <c r="CJ249" t="s">
        <v>1231</v>
      </c>
      <c r="CK249" t="s">
        <v>16190</v>
      </c>
    </row>
    <row r="250" spans="1:89" x14ac:dyDescent="0.25">
      <c r="A250" t="s">
        <v>1482</v>
      </c>
      <c r="B250" t="s">
        <v>427</v>
      </c>
      <c r="C250"/>
      <c r="K250" t="s">
        <v>16191</v>
      </c>
      <c r="L250">
        <v>19</v>
      </c>
      <c r="O250" t="s">
        <v>16650</v>
      </c>
      <c r="P250"/>
      <c r="Q250">
        <v>38</v>
      </c>
      <c r="U250"/>
      <c r="V250"/>
      <c r="W250"/>
      <c r="X250"/>
      <c r="Y250"/>
      <c r="Z250" t="s">
        <v>436</v>
      </c>
      <c r="AA250" t="s">
        <v>437</v>
      </c>
      <c r="AB250">
        <v>221.589</v>
      </c>
      <c r="AC250">
        <v>46.363700000000001</v>
      </c>
      <c r="AD250">
        <v>9</v>
      </c>
      <c r="AE250">
        <v>52</v>
      </c>
      <c r="AF250">
        <v>58.99</v>
      </c>
      <c r="AG250">
        <v>13</v>
      </c>
      <c r="AH250">
        <v>44</v>
      </c>
      <c r="AI250">
        <v>34.9</v>
      </c>
      <c r="AJ250"/>
      <c r="AV250">
        <v>14.41</v>
      </c>
      <c r="AW250">
        <v>15.66</v>
      </c>
      <c r="AX250">
        <v>16</v>
      </c>
      <c r="BA250">
        <v>19</v>
      </c>
      <c r="BB250"/>
      <c r="BC250">
        <v>780</v>
      </c>
      <c r="BD250">
        <v>660</v>
      </c>
      <c r="BE250">
        <v>19</v>
      </c>
      <c r="BF250"/>
      <c r="BG250"/>
      <c r="BI250"/>
      <c r="BL250"/>
      <c r="BV250"/>
      <c r="BW250"/>
      <c r="BX250"/>
      <c r="BY250"/>
      <c r="BZ250" t="str">
        <f>IFERROR(1/(Table2[[#This Row],[parallax/mas]]/1000),"")</f>
        <v/>
      </c>
      <c r="CA250" t="str">
        <f>IFERROR(1/((Table2[[#This Row],[parallax/mas]]+Table2[[#This Row],[tolerance/(mas)]])*0.001),"")</f>
        <v/>
      </c>
      <c r="CB250" t="str">
        <f>IFERROR(1/((Table2[[#This Row],[parallax/mas]]-Table2[[#This Row],[tolerance/(mas)]])*0.001),"")</f>
        <v/>
      </c>
      <c r="CC250" t="str">
        <f>IFERROR((100*Table2[[#This Row],[maximum distance/pc]]/Table2[[#This Row],[distance/pc]]-100),"")</f>
        <v/>
      </c>
      <c r="CD250"/>
      <c r="CE250"/>
      <c r="CF250"/>
      <c r="CJ250" t="s">
        <v>435</v>
      </c>
      <c r="CK250" t="s">
        <v>16651</v>
      </c>
    </row>
    <row r="251" spans="1:89" x14ac:dyDescent="0.25">
      <c r="A251" t="s">
        <v>7360</v>
      </c>
      <c r="B251" t="s">
        <v>7359</v>
      </c>
      <c r="C251"/>
      <c r="K251"/>
      <c r="P251"/>
      <c r="Q251"/>
      <c r="U251"/>
      <c r="V251"/>
      <c r="W251"/>
      <c r="X251"/>
      <c r="Y251"/>
      <c r="Z251" t="s">
        <v>7361</v>
      </c>
      <c r="AA251" t="s">
        <v>7362</v>
      </c>
      <c r="AB251">
        <v>22.017900000000001</v>
      </c>
      <c r="AC251">
        <v>-4.3437999999999999</v>
      </c>
      <c r="AD251">
        <v>18</v>
      </c>
      <c r="AE251">
        <v>47</v>
      </c>
      <c r="AF251">
        <v>3.984</v>
      </c>
      <c r="AG251">
        <v>-11</v>
      </c>
      <c r="AH251">
        <v>41</v>
      </c>
      <c r="AI251">
        <v>11.98</v>
      </c>
      <c r="AJ251"/>
      <c r="BB251"/>
      <c r="BC251"/>
      <c r="BF251"/>
      <c r="BG251"/>
      <c r="BI251"/>
      <c r="BL251"/>
      <c r="BV251"/>
      <c r="BW251"/>
      <c r="BX251"/>
      <c r="BY251"/>
      <c r="BZ251" t="str">
        <f>IFERROR(1/(Table2[[#This Row],[parallax/mas]]/1000),"")</f>
        <v/>
      </c>
      <c r="CA251" t="str">
        <f>IFERROR(1/((Table2[[#This Row],[parallax/mas]]+Table2[[#This Row],[tolerance/(mas)]])*0.001),"")</f>
        <v/>
      </c>
      <c r="CB251" t="str">
        <f>IFERROR(1/((Table2[[#This Row],[parallax/mas]]-Table2[[#This Row],[tolerance/(mas)]])*0.001),"")</f>
        <v/>
      </c>
      <c r="CC251" t="str">
        <f>IFERROR((100*Table2[[#This Row],[maximum distance/pc]]/Table2[[#This Row],[distance/pc]]-100),"")</f>
        <v/>
      </c>
      <c r="CD251"/>
      <c r="CE251"/>
      <c r="CF251"/>
      <c r="CJ251" t="s">
        <v>1774</v>
      </c>
      <c r="CK251" t="s">
        <v>7363</v>
      </c>
    </row>
    <row r="252" spans="1:89" x14ac:dyDescent="0.25">
      <c r="A252" t="s">
        <v>18750</v>
      </c>
      <c r="B252" t="s">
        <v>6102</v>
      </c>
      <c r="C252" t="s">
        <v>6099</v>
      </c>
      <c r="F252" t="s">
        <v>6101</v>
      </c>
      <c r="K252" t="s">
        <v>16194</v>
      </c>
      <c r="L252">
        <v>20</v>
      </c>
      <c r="M252">
        <v>17700</v>
      </c>
      <c r="N252">
        <v>20</v>
      </c>
      <c r="P252"/>
      <c r="Q252"/>
      <c r="U252"/>
      <c r="V252"/>
      <c r="W252"/>
      <c r="X252"/>
      <c r="Y252"/>
      <c r="Z252" t="s">
        <v>2856</v>
      </c>
      <c r="AA252" t="s">
        <v>6100</v>
      </c>
      <c r="AB252">
        <v>68.097700000000003</v>
      </c>
      <c r="AC252">
        <v>10.9864</v>
      </c>
      <c r="AD252">
        <v>19</v>
      </c>
      <c r="AE252">
        <v>16</v>
      </c>
      <c r="AF252">
        <v>31.5</v>
      </c>
      <c r="AG252">
        <v>36</v>
      </c>
      <c r="AH252">
        <v>9</v>
      </c>
      <c r="AI252">
        <v>47.9</v>
      </c>
      <c r="AJ252"/>
      <c r="BB252"/>
      <c r="BC252">
        <v>19.399999999999999</v>
      </c>
      <c r="BD252">
        <v>19.399999999999999</v>
      </c>
      <c r="BE252">
        <v>20</v>
      </c>
      <c r="BF252"/>
      <c r="BG252"/>
      <c r="BI252"/>
      <c r="BJ252">
        <v>900</v>
      </c>
      <c r="BK252">
        <v>20</v>
      </c>
      <c r="BL252"/>
      <c r="BV252" t="s">
        <v>18270</v>
      </c>
      <c r="BW252" t="s">
        <v>18271</v>
      </c>
      <c r="BX252" t="s">
        <v>18272</v>
      </c>
      <c r="BY252" t="s">
        <v>17739</v>
      </c>
      <c r="BZ252" t="str">
        <f>IFERROR(1/(Table2[[#This Row],[parallax/mas]]/1000),"")</f>
        <v/>
      </c>
      <c r="CA252" t="str">
        <f>IFERROR(1/((Table2[[#This Row],[parallax/mas]]+Table2[[#This Row],[tolerance/(mas)]])*0.001),"")</f>
        <v/>
      </c>
      <c r="CB252" t="str">
        <f>IFERROR(1/((Table2[[#This Row],[parallax/mas]]-Table2[[#This Row],[tolerance/(mas)]])*0.001),"")</f>
        <v/>
      </c>
      <c r="CC252" t="str">
        <f>IFERROR((100*Table2[[#This Row],[maximum distance/pc]]/Table2[[#This Row],[distance/pc]]-100),"")</f>
        <v/>
      </c>
      <c r="CD252" t="s">
        <v>16043</v>
      </c>
      <c r="CE252" t="s">
        <v>18273</v>
      </c>
      <c r="CF252">
        <v>-20</v>
      </c>
      <c r="CG252">
        <v>20</v>
      </c>
      <c r="CJ252" t="s">
        <v>795</v>
      </c>
      <c r="CK252" t="s">
        <v>16193</v>
      </c>
    </row>
    <row r="253" spans="1:89" x14ac:dyDescent="0.25">
      <c r="A253" t="s">
        <v>6329</v>
      </c>
      <c r="B253" t="s">
        <v>6321</v>
      </c>
      <c r="C253"/>
      <c r="K253"/>
      <c r="P253"/>
      <c r="Q253"/>
      <c r="U253"/>
      <c r="V253"/>
      <c r="W253"/>
      <c r="X253"/>
      <c r="Y253"/>
      <c r="Z253" t="s">
        <v>5423</v>
      </c>
      <c r="AA253" t="s">
        <v>5424</v>
      </c>
      <c r="AB253">
        <v>305.61700000000002</v>
      </c>
      <c r="AC253">
        <v>-13.1272</v>
      </c>
      <c r="AD253">
        <v>13</v>
      </c>
      <c r="AE253">
        <v>34</v>
      </c>
      <c r="AF253">
        <v>14.29</v>
      </c>
      <c r="AG253">
        <v>-75</v>
      </c>
      <c r="AH253">
        <v>46</v>
      </c>
      <c r="AI253">
        <v>31.4</v>
      </c>
      <c r="AJ253"/>
      <c r="BB253"/>
      <c r="BC253"/>
      <c r="BF253"/>
      <c r="BG253"/>
      <c r="BI253"/>
      <c r="BL253"/>
      <c r="BV253"/>
      <c r="BW253"/>
      <c r="BX253"/>
      <c r="BY253"/>
      <c r="BZ253" t="str">
        <f>IFERROR(1/(Table2[[#This Row],[parallax/mas]]/1000),"")</f>
        <v/>
      </c>
      <c r="CA253" t="str">
        <f>IFERROR(1/((Table2[[#This Row],[parallax/mas]]+Table2[[#This Row],[tolerance/(mas)]])*0.001),"")</f>
        <v/>
      </c>
      <c r="CB253" t="str">
        <f>IFERROR(1/((Table2[[#This Row],[parallax/mas]]-Table2[[#This Row],[tolerance/(mas)]])*0.001),"")</f>
        <v/>
      </c>
      <c r="CC253" t="str">
        <f>IFERROR((100*Table2[[#This Row],[maximum distance/pc]]/Table2[[#This Row],[distance/pc]]-100),"")</f>
        <v/>
      </c>
      <c r="CD253"/>
      <c r="CE253"/>
      <c r="CF253">
        <v>-16</v>
      </c>
      <c r="CG253" t="s">
        <v>30</v>
      </c>
      <c r="CJ253" t="s">
        <v>4838</v>
      </c>
      <c r="CK253"/>
    </row>
    <row r="254" spans="1:89" x14ac:dyDescent="0.25">
      <c r="A254" t="s">
        <v>6330</v>
      </c>
      <c r="B254" t="s">
        <v>6322</v>
      </c>
      <c r="C254"/>
      <c r="K254"/>
      <c r="P254"/>
      <c r="Q254"/>
      <c r="U254"/>
      <c r="V254"/>
      <c r="W254"/>
      <c r="X254"/>
      <c r="Y254"/>
      <c r="Z254" t="s">
        <v>5350</v>
      </c>
      <c r="AA254" t="s">
        <v>5351</v>
      </c>
      <c r="AB254">
        <v>300.81259999999997</v>
      </c>
      <c r="AC254">
        <v>-3.4546000000000001</v>
      </c>
      <c r="AD254">
        <v>12</v>
      </c>
      <c r="AE254">
        <v>30</v>
      </c>
      <c r="AF254">
        <v>24.658999999999999</v>
      </c>
      <c r="AG254">
        <v>-66</v>
      </c>
      <c r="AH254">
        <v>14</v>
      </c>
      <c r="AI254">
        <v>23.18</v>
      </c>
      <c r="AJ254"/>
      <c r="BB254"/>
      <c r="BC254"/>
      <c r="BF254"/>
      <c r="BG254"/>
      <c r="BI254"/>
      <c r="BL254"/>
      <c r="BV254"/>
      <c r="BW254"/>
      <c r="BX254"/>
      <c r="BY254"/>
      <c r="BZ254" t="str">
        <f>IFERROR(1/(Table2[[#This Row],[parallax/mas]]/1000),"")</f>
        <v/>
      </c>
      <c r="CA254" t="str">
        <f>IFERROR(1/((Table2[[#This Row],[parallax/mas]]+Table2[[#This Row],[tolerance/(mas)]])*0.001),"")</f>
        <v/>
      </c>
      <c r="CB254" t="str">
        <f>IFERROR(1/((Table2[[#This Row],[parallax/mas]]-Table2[[#This Row],[tolerance/(mas)]])*0.001),"")</f>
        <v/>
      </c>
      <c r="CC254" t="str">
        <f>IFERROR((100*Table2[[#This Row],[maximum distance/pc]]/Table2[[#This Row],[distance/pc]]-100),"")</f>
        <v/>
      </c>
      <c r="CD254"/>
      <c r="CE254"/>
      <c r="CF254">
        <v>57</v>
      </c>
      <c r="CG254" t="s">
        <v>30</v>
      </c>
      <c r="CJ254" t="s">
        <v>5247</v>
      </c>
      <c r="CK254"/>
    </row>
    <row r="255" spans="1:89" x14ac:dyDescent="0.25">
      <c r="A255" t="s">
        <v>6331</v>
      </c>
      <c r="B255" t="s">
        <v>6323</v>
      </c>
      <c r="C255" t="s">
        <v>5244</v>
      </c>
      <c r="K255"/>
      <c r="P255"/>
      <c r="Q255"/>
      <c r="U255"/>
      <c r="V255"/>
      <c r="W255"/>
      <c r="X255"/>
      <c r="Y255"/>
      <c r="Z255" t="s">
        <v>5245</v>
      </c>
      <c r="AA255" t="s">
        <v>5246</v>
      </c>
      <c r="AB255">
        <v>318.43979999999999</v>
      </c>
      <c r="AC255">
        <v>-3.0712999999999999</v>
      </c>
      <c r="AD255">
        <v>15</v>
      </c>
      <c r="AE255">
        <v>8</v>
      </c>
      <c r="AF255">
        <v>43.545000000000002</v>
      </c>
      <c r="AG255">
        <v>-61</v>
      </c>
      <c r="AH255">
        <v>44</v>
      </c>
      <c r="AI255">
        <v>14.36</v>
      </c>
      <c r="AJ255"/>
      <c r="BB255"/>
      <c r="BC255"/>
      <c r="BF255"/>
      <c r="BG255"/>
      <c r="BI255"/>
      <c r="BL255"/>
      <c r="BV255"/>
      <c r="BW255"/>
      <c r="BX255"/>
      <c r="BY255"/>
      <c r="BZ255" t="str">
        <f>IFERROR(1/(Table2[[#This Row],[parallax/mas]]/1000),"")</f>
        <v/>
      </c>
      <c r="CA255" t="str">
        <f>IFERROR(1/((Table2[[#This Row],[parallax/mas]]+Table2[[#This Row],[tolerance/(mas)]])*0.001),"")</f>
        <v/>
      </c>
      <c r="CB255" t="str">
        <f>IFERROR(1/((Table2[[#This Row],[parallax/mas]]-Table2[[#This Row],[tolerance/(mas)]])*0.001),"")</f>
        <v/>
      </c>
      <c r="CC255" t="str">
        <f>IFERROR((100*Table2[[#This Row],[maximum distance/pc]]/Table2[[#This Row],[distance/pc]]-100),"")</f>
        <v/>
      </c>
      <c r="CD255"/>
      <c r="CE255"/>
      <c r="CF255"/>
      <c r="CJ255" t="s">
        <v>5001</v>
      </c>
      <c r="CK255"/>
    </row>
    <row r="256" spans="1:89" x14ac:dyDescent="0.25">
      <c r="A256" t="s">
        <v>6332</v>
      </c>
      <c r="B256" t="s">
        <v>6324</v>
      </c>
      <c r="C256"/>
      <c r="K256"/>
      <c r="P256"/>
      <c r="Q256"/>
      <c r="U256"/>
      <c r="V256"/>
      <c r="W256"/>
      <c r="X256"/>
      <c r="Y256"/>
      <c r="Z256" t="s">
        <v>4673</v>
      </c>
      <c r="AA256" t="s">
        <v>4674</v>
      </c>
      <c r="AB256">
        <v>263.32209999999998</v>
      </c>
      <c r="AC256">
        <v>-8.8609000000000009</v>
      </c>
      <c r="AD256">
        <v>8</v>
      </c>
      <c r="AE256">
        <v>5</v>
      </c>
      <c r="AF256">
        <v>11.186</v>
      </c>
      <c r="AG256">
        <v>-48</v>
      </c>
      <c r="AH256">
        <v>23</v>
      </c>
      <c r="AI256">
        <v>30.94</v>
      </c>
      <c r="AJ256"/>
      <c r="BB256"/>
      <c r="BC256"/>
      <c r="BF256"/>
      <c r="BG256"/>
      <c r="BI256"/>
      <c r="BL256"/>
      <c r="BV256"/>
      <c r="BW256"/>
      <c r="BX256"/>
      <c r="BY256"/>
      <c r="BZ256" t="str">
        <f>IFERROR(1/(Table2[[#This Row],[parallax/mas]]/1000),"")</f>
        <v/>
      </c>
      <c r="CA256" t="str">
        <f>IFERROR(1/((Table2[[#This Row],[parallax/mas]]+Table2[[#This Row],[tolerance/(mas)]])*0.001),"")</f>
        <v/>
      </c>
      <c r="CB256" t="str">
        <f>IFERROR(1/((Table2[[#This Row],[parallax/mas]]-Table2[[#This Row],[tolerance/(mas)]])*0.001),"")</f>
        <v/>
      </c>
      <c r="CC256" t="str">
        <f>IFERROR((100*Table2[[#This Row],[maximum distance/pc]]/Table2[[#This Row],[distance/pc]]-100),"")</f>
        <v/>
      </c>
      <c r="CD256"/>
      <c r="CE256"/>
      <c r="CF256"/>
      <c r="CJ256" t="s">
        <v>4281</v>
      </c>
      <c r="CK256"/>
    </row>
    <row r="257" spans="1:89" x14ac:dyDescent="0.25">
      <c r="A257" t="s">
        <v>6333</v>
      </c>
      <c r="B257" t="s">
        <v>6325</v>
      </c>
      <c r="C257"/>
      <c r="K257"/>
      <c r="P257"/>
      <c r="Q257"/>
      <c r="U257"/>
      <c r="V257"/>
      <c r="W257"/>
      <c r="X257"/>
      <c r="Y257"/>
      <c r="Z257" t="s">
        <v>4805</v>
      </c>
      <c r="AA257" t="s">
        <v>4806</v>
      </c>
      <c r="AB257">
        <v>288.73540000000003</v>
      </c>
      <c r="AC257">
        <v>8.1143999999999998</v>
      </c>
      <c r="AD257">
        <v>11</v>
      </c>
      <c r="AE257">
        <v>18</v>
      </c>
      <c r="AF257">
        <v>9.7799999999999994</v>
      </c>
      <c r="AG257">
        <v>-52</v>
      </c>
      <c r="AH257">
        <v>10</v>
      </c>
      <c r="AI257">
        <v>3.2</v>
      </c>
      <c r="AJ257"/>
      <c r="BB257"/>
      <c r="BC257"/>
      <c r="BF257"/>
      <c r="BG257"/>
      <c r="BI257"/>
      <c r="BL257"/>
      <c r="BV257"/>
      <c r="BW257"/>
      <c r="BX257"/>
      <c r="BY257"/>
      <c r="BZ257" t="str">
        <f>IFERROR(1/(Table2[[#This Row],[parallax/mas]]/1000),"")</f>
        <v/>
      </c>
      <c r="CA257" t="str">
        <f>IFERROR(1/((Table2[[#This Row],[parallax/mas]]+Table2[[#This Row],[tolerance/(mas)]])*0.001),"")</f>
        <v/>
      </c>
      <c r="CB257" t="str">
        <f>IFERROR(1/((Table2[[#This Row],[parallax/mas]]-Table2[[#This Row],[tolerance/(mas)]])*0.001),"")</f>
        <v/>
      </c>
      <c r="CC257" t="str">
        <f>IFERROR((100*Table2[[#This Row],[maximum distance/pc]]/Table2[[#This Row],[distance/pc]]-100),"")</f>
        <v/>
      </c>
      <c r="CD257"/>
      <c r="CE257"/>
      <c r="CF257"/>
      <c r="CJ257" t="s">
        <v>4214</v>
      </c>
      <c r="CK257"/>
    </row>
    <row r="258" spans="1:89" x14ac:dyDescent="0.25">
      <c r="A258" t="s">
        <v>6334</v>
      </c>
      <c r="B258" t="s">
        <v>6326</v>
      </c>
      <c r="C258"/>
      <c r="K258"/>
      <c r="P258"/>
      <c r="Q258"/>
      <c r="U258"/>
      <c r="V258"/>
      <c r="W258"/>
      <c r="X258"/>
      <c r="Y258"/>
      <c r="Z258" t="s">
        <v>4671</v>
      </c>
      <c r="AA258" t="s">
        <v>4672</v>
      </c>
      <c r="AB258">
        <v>324.16719999999998</v>
      </c>
      <c r="AC258">
        <v>9.0777999999999999</v>
      </c>
      <c r="AD258">
        <v>15</v>
      </c>
      <c r="AE258">
        <v>1</v>
      </c>
      <c r="AF258">
        <v>40.725999999999999</v>
      </c>
      <c r="AG258">
        <v>-48</v>
      </c>
      <c r="AH258">
        <v>21</v>
      </c>
      <c r="AI258">
        <v>2</v>
      </c>
      <c r="AJ258"/>
      <c r="BB258"/>
      <c r="BC258"/>
      <c r="BF258"/>
      <c r="BG258"/>
      <c r="BI258"/>
      <c r="BL258"/>
      <c r="BV258"/>
      <c r="BW258"/>
      <c r="BX258"/>
      <c r="BY258"/>
      <c r="BZ258" t="str">
        <f>IFERROR(1/(Table2[[#This Row],[parallax/mas]]/1000),"")</f>
        <v/>
      </c>
      <c r="CA258" t="str">
        <f>IFERROR(1/((Table2[[#This Row],[parallax/mas]]+Table2[[#This Row],[tolerance/(mas)]])*0.001),"")</f>
        <v/>
      </c>
      <c r="CB258" t="str">
        <f>IFERROR(1/((Table2[[#This Row],[parallax/mas]]-Table2[[#This Row],[tolerance/(mas)]])*0.001),"")</f>
        <v/>
      </c>
      <c r="CC258" t="str">
        <f>IFERROR((100*Table2[[#This Row],[maximum distance/pc]]/Table2[[#This Row],[distance/pc]]-100),"")</f>
        <v/>
      </c>
      <c r="CD258"/>
      <c r="CE258"/>
      <c r="CF258">
        <v>-55</v>
      </c>
      <c r="CG258" t="s">
        <v>30</v>
      </c>
      <c r="CJ258" t="s">
        <v>4050</v>
      </c>
      <c r="CK258"/>
    </row>
    <row r="259" spans="1:89" x14ac:dyDescent="0.25">
      <c r="A259" t="s">
        <v>6335</v>
      </c>
      <c r="B259" t="s">
        <v>6327</v>
      </c>
      <c r="C259"/>
      <c r="F259" t="s">
        <v>16814</v>
      </c>
      <c r="K259" t="s">
        <v>16817</v>
      </c>
      <c r="L259">
        <v>52</v>
      </c>
      <c r="P259"/>
      <c r="Q259"/>
      <c r="U259"/>
      <c r="V259"/>
      <c r="W259"/>
      <c r="X259"/>
      <c r="Y259"/>
      <c r="Z259" t="s">
        <v>4655</v>
      </c>
      <c r="AA259" t="s">
        <v>4656</v>
      </c>
      <c r="AB259">
        <v>265.11439999999999</v>
      </c>
      <c r="AC259">
        <v>-4.2103999999999999</v>
      </c>
      <c r="AD259">
        <v>8</v>
      </c>
      <c r="AE259">
        <v>34</v>
      </c>
      <c r="AF259">
        <v>7.06</v>
      </c>
      <c r="AG259">
        <v>-47</v>
      </c>
      <c r="AH259">
        <v>16</v>
      </c>
      <c r="AI259">
        <v>37.1</v>
      </c>
      <c r="AJ259"/>
      <c r="BB259"/>
      <c r="BC259">
        <v>28</v>
      </c>
      <c r="BE259">
        <v>52</v>
      </c>
      <c r="BF259"/>
      <c r="BG259"/>
      <c r="BI259"/>
      <c r="BL259"/>
      <c r="BV259"/>
      <c r="BW259"/>
      <c r="BX259"/>
      <c r="BY259"/>
      <c r="BZ259" t="str">
        <f>IFERROR(1/(Table2[[#This Row],[parallax/mas]]/1000),"")</f>
        <v/>
      </c>
      <c r="CA259" t="str">
        <f>IFERROR(1/((Table2[[#This Row],[parallax/mas]]+Table2[[#This Row],[tolerance/(mas)]])*0.001),"")</f>
        <v/>
      </c>
      <c r="CB259" t="str">
        <f>IFERROR(1/((Table2[[#This Row],[parallax/mas]]-Table2[[#This Row],[tolerance/(mas)]])*0.001),"")</f>
        <v/>
      </c>
      <c r="CC259" t="str">
        <f>IFERROR((100*Table2[[#This Row],[maximum distance/pc]]/Table2[[#This Row],[distance/pc]]-100),"")</f>
        <v/>
      </c>
      <c r="CD259"/>
      <c r="CE259"/>
      <c r="CF259">
        <v>49</v>
      </c>
      <c r="CG259" t="s">
        <v>30</v>
      </c>
      <c r="CJ259" t="s">
        <v>4281</v>
      </c>
      <c r="CK259"/>
    </row>
    <row r="260" spans="1:89" x14ac:dyDescent="0.25">
      <c r="A260" t="s">
        <v>6338</v>
      </c>
      <c r="B260" t="s">
        <v>6337</v>
      </c>
      <c r="C260"/>
      <c r="K260"/>
      <c r="P260"/>
      <c r="Q260"/>
      <c r="U260"/>
      <c r="V260"/>
      <c r="W260"/>
      <c r="X260"/>
      <c r="Y260"/>
      <c r="Z260" t="s">
        <v>2856</v>
      </c>
      <c r="AA260" t="s">
        <v>6341</v>
      </c>
      <c r="AB260">
        <v>337.03250000000003</v>
      </c>
      <c r="AC260">
        <v>8.4445999999999994</v>
      </c>
      <c r="AD260">
        <v>16</v>
      </c>
      <c r="AE260">
        <v>2</v>
      </c>
      <c r="AF260">
        <v>20.2</v>
      </c>
      <c r="AG260">
        <v>-41</v>
      </c>
      <c r="AH260">
        <v>27</v>
      </c>
      <c r="AI260">
        <v>11</v>
      </c>
      <c r="AJ260"/>
      <c r="BB260"/>
      <c r="BC260"/>
      <c r="BF260"/>
      <c r="BG260"/>
      <c r="BI260"/>
      <c r="BL260"/>
      <c r="BV260"/>
      <c r="BW260"/>
      <c r="BX260"/>
      <c r="BY260"/>
      <c r="BZ260" t="str">
        <f>IFERROR(1/(Table2[[#This Row],[parallax/mas]]/1000),"")</f>
        <v/>
      </c>
      <c r="CA260" t="str">
        <f>IFERROR(1/((Table2[[#This Row],[parallax/mas]]+Table2[[#This Row],[tolerance/(mas)]])*0.001),"")</f>
        <v/>
      </c>
      <c r="CB260" t="str">
        <f>IFERROR(1/((Table2[[#This Row],[parallax/mas]]-Table2[[#This Row],[tolerance/(mas)]])*0.001),"")</f>
        <v/>
      </c>
      <c r="CC260" t="str">
        <f>IFERROR((100*Table2[[#This Row],[maximum distance/pc]]/Table2[[#This Row],[distance/pc]]-100),"")</f>
        <v/>
      </c>
      <c r="CD260"/>
      <c r="CE260"/>
      <c r="CF260"/>
      <c r="CJ260" t="s">
        <v>4050</v>
      </c>
      <c r="CK260"/>
    </row>
    <row r="261" spans="1:89" x14ac:dyDescent="0.25">
      <c r="A261" t="s">
        <v>6336</v>
      </c>
      <c r="B261" t="s">
        <v>6328</v>
      </c>
      <c r="C261"/>
      <c r="K261"/>
      <c r="P261"/>
      <c r="Q261"/>
      <c r="U261"/>
      <c r="V261"/>
      <c r="W261"/>
      <c r="X261"/>
      <c r="Y261"/>
      <c r="Z261" t="s">
        <v>3409</v>
      </c>
      <c r="AA261" t="s">
        <v>3410</v>
      </c>
      <c r="AB261">
        <v>239.6532</v>
      </c>
      <c r="AC261">
        <v>-12.0731</v>
      </c>
      <c r="AD261">
        <v>6</v>
      </c>
      <c r="AE261">
        <v>55</v>
      </c>
      <c r="AF261">
        <v>12.157</v>
      </c>
      <c r="AG261">
        <v>-29</v>
      </c>
      <c r="AH261">
        <v>7</v>
      </c>
      <c r="AI261">
        <v>27.32</v>
      </c>
      <c r="AJ261"/>
      <c r="BB261"/>
      <c r="BC261"/>
      <c r="BF261"/>
      <c r="BG261"/>
      <c r="BI261"/>
      <c r="BL261"/>
      <c r="BV261"/>
      <c r="BW261"/>
      <c r="BX261"/>
      <c r="BY261"/>
      <c r="BZ261" t="str">
        <f>IFERROR(1/(Table2[[#This Row],[parallax/mas]]/1000),"")</f>
        <v/>
      </c>
      <c r="CA261" t="str">
        <f>IFERROR(1/((Table2[[#This Row],[parallax/mas]]+Table2[[#This Row],[tolerance/(mas)]])*0.001),"")</f>
        <v/>
      </c>
      <c r="CB261" t="str">
        <f>IFERROR(1/((Table2[[#This Row],[parallax/mas]]-Table2[[#This Row],[tolerance/(mas)]])*0.001),"")</f>
        <v/>
      </c>
      <c r="CC261" t="str">
        <f>IFERROR((100*Table2[[#This Row],[maximum distance/pc]]/Table2[[#This Row],[distance/pc]]-100),"")</f>
        <v/>
      </c>
      <c r="CD261"/>
      <c r="CE261"/>
      <c r="CF261"/>
      <c r="CJ261" t="s">
        <v>2025</v>
      </c>
      <c r="CK261"/>
    </row>
    <row r="262" spans="1:89" x14ac:dyDescent="0.25">
      <c r="A262" t="s">
        <v>3381</v>
      </c>
      <c r="B262" t="s">
        <v>3377</v>
      </c>
      <c r="C262"/>
      <c r="F262" t="s">
        <v>3379</v>
      </c>
      <c r="K262"/>
      <c r="P262"/>
      <c r="Q262"/>
      <c r="U262"/>
      <c r="V262"/>
      <c r="W262"/>
      <c r="X262"/>
      <c r="Y262"/>
      <c r="Z262" t="s">
        <v>3378</v>
      </c>
      <c r="AA262" t="s">
        <v>3362</v>
      </c>
      <c r="AB262">
        <v>359.23630000000003</v>
      </c>
      <c r="AC262">
        <v>1.2181999999999999</v>
      </c>
      <c r="AD262">
        <v>17</v>
      </c>
      <c r="AE262">
        <v>39</v>
      </c>
      <c r="AF262">
        <v>2.91</v>
      </c>
      <c r="AG262">
        <v>-28</v>
      </c>
      <c r="AH262">
        <v>56</v>
      </c>
      <c r="AI262">
        <v>35.6</v>
      </c>
      <c r="AJ262"/>
      <c r="BB262"/>
      <c r="BC262"/>
      <c r="BF262"/>
      <c r="BG262"/>
      <c r="BI262"/>
      <c r="BL262"/>
      <c r="BM262">
        <v>1500</v>
      </c>
      <c r="BN262" t="s">
        <v>16043</v>
      </c>
      <c r="BO262" t="s">
        <v>17394</v>
      </c>
      <c r="BP262">
        <v>64</v>
      </c>
      <c r="BV262"/>
      <c r="BW262"/>
      <c r="BX262"/>
      <c r="BY262"/>
      <c r="BZ262" t="str">
        <f>IFERROR(1/(Table2[[#This Row],[parallax/mas]]/1000),"")</f>
        <v/>
      </c>
      <c r="CA262" t="str">
        <f>IFERROR(1/((Table2[[#This Row],[parallax/mas]]+Table2[[#This Row],[tolerance/(mas)]])*0.001),"")</f>
        <v/>
      </c>
      <c r="CB262" t="str">
        <f>IFERROR(1/((Table2[[#This Row],[parallax/mas]]-Table2[[#This Row],[tolerance/(mas)]])*0.001),"")</f>
        <v/>
      </c>
      <c r="CC262" t="str">
        <f>IFERROR((100*Table2[[#This Row],[maximum distance/pc]]/Table2[[#This Row],[distance/pc]]-100),"")</f>
        <v/>
      </c>
      <c r="CD262"/>
      <c r="CE262"/>
      <c r="CF262">
        <v>55.3</v>
      </c>
      <c r="CG262" t="s">
        <v>30</v>
      </c>
      <c r="CJ262" t="s">
        <v>63</v>
      </c>
      <c r="CK262"/>
    </row>
    <row r="263" spans="1:89" x14ac:dyDescent="0.25">
      <c r="A263" t="s">
        <v>6180</v>
      </c>
      <c r="B263" t="s">
        <v>6178</v>
      </c>
      <c r="C263"/>
      <c r="K263"/>
      <c r="P263"/>
      <c r="Q263"/>
      <c r="U263"/>
      <c r="V263"/>
      <c r="W263"/>
      <c r="X263"/>
      <c r="Y263"/>
      <c r="Z263" t="s">
        <v>2856</v>
      </c>
      <c r="AA263" t="s">
        <v>6182</v>
      </c>
      <c r="AB263">
        <v>45.728999999999999</v>
      </c>
      <c r="AC263">
        <v>-3.8134999999999999</v>
      </c>
      <c r="AD263">
        <v>19</v>
      </c>
      <c r="AE263">
        <v>28</v>
      </c>
      <c r="AF263">
        <v>47</v>
      </c>
      <c r="AG263">
        <v>9</v>
      </c>
      <c r="AH263">
        <v>34</v>
      </c>
      <c r="AI263">
        <v>36</v>
      </c>
      <c r="AJ263"/>
      <c r="BB263"/>
      <c r="BC263"/>
      <c r="BF263"/>
      <c r="BG263"/>
      <c r="BI263"/>
      <c r="BL263"/>
      <c r="BV263"/>
      <c r="BW263"/>
      <c r="BX263"/>
      <c r="BY263"/>
      <c r="BZ263" t="str">
        <f>IFERROR(1/(Table2[[#This Row],[parallax/mas]]/1000),"")</f>
        <v/>
      </c>
      <c r="CA263" t="str">
        <f>IFERROR(1/((Table2[[#This Row],[parallax/mas]]+Table2[[#This Row],[tolerance/(mas)]])*0.001),"")</f>
        <v/>
      </c>
      <c r="CB263" t="str">
        <f>IFERROR(1/((Table2[[#This Row],[parallax/mas]]-Table2[[#This Row],[tolerance/(mas)]])*0.001),"")</f>
        <v/>
      </c>
      <c r="CC263" t="str">
        <f>IFERROR((100*Table2[[#This Row],[maximum distance/pc]]/Table2[[#This Row],[distance/pc]]-100),"")</f>
        <v/>
      </c>
      <c r="CD263"/>
      <c r="CE263"/>
      <c r="CF263"/>
      <c r="CJ263" t="s">
        <v>62</v>
      </c>
      <c r="CK263"/>
    </row>
    <row r="264" spans="1:89" x14ac:dyDescent="0.25">
      <c r="A264" t="s">
        <v>6181</v>
      </c>
      <c r="B264" t="s">
        <v>6179</v>
      </c>
      <c r="C264"/>
      <c r="K264"/>
      <c r="P264"/>
      <c r="Q264"/>
      <c r="U264"/>
      <c r="V264"/>
      <c r="W264"/>
      <c r="X264"/>
      <c r="Y264"/>
      <c r="Z264" t="s">
        <v>2856</v>
      </c>
      <c r="AA264" t="s">
        <v>6183</v>
      </c>
      <c r="AB264">
        <v>30.686399999999999</v>
      </c>
      <c r="AC264">
        <v>-16.447600000000001</v>
      </c>
      <c r="AD264">
        <v>19</v>
      </c>
      <c r="AE264">
        <v>46</v>
      </c>
      <c r="AF264">
        <v>31</v>
      </c>
      <c r="AG264">
        <v>-9</v>
      </c>
      <c r="AH264">
        <v>21</v>
      </c>
      <c r="AI264">
        <v>18</v>
      </c>
      <c r="AJ264"/>
      <c r="BB264"/>
      <c r="BC264"/>
      <c r="BF264"/>
      <c r="BG264"/>
      <c r="BI264"/>
      <c r="BL264"/>
      <c r="BV264"/>
      <c r="BW264"/>
      <c r="BX264"/>
      <c r="BY264"/>
      <c r="BZ264" t="str">
        <f>IFERROR(1/(Table2[[#This Row],[parallax/mas]]/1000),"")</f>
        <v/>
      </c>
      <c r="CA264" t="str">
        <f>IFERROR(1/((Table2[[#This Row],[parallax/mas]]+Table2[[#This Row],[tolerance/(mas)]])*0.001),"")</f>
        <v/>
      </c>
      <c r="CB264" t="str">
        <f>IFERROR(1/((Table2[[#This Row],[parallax/mas]]-Table2[[#This Row],[tolerance/(mas)]])*0.001),"")</f>
        <v/>
      </c>
      <c r="CC264" t="str">
        <f>IFERROR((100*Table2[[#This Row],[maximum distance/pc]]/Table2[[#This Row],[distance/pc]]-100),"")</f>
        <v/>
      </c>
      <c r="CD264"/>
      <c r="CE264"/>
      <c r="CF264"/>
      <c r="CJ264" t="s">
        <v>62</v>
      </c>
      <c r="CK264"/>
    </row>
    <row r="265" spans="1:89" x14ac:dyDescent="0.25">
      <c r="A265" t="s">
        <v>6115</v>
      </c>
      <c r="B265" t="s">
        <v>6116</v>
      </c>
      <c r="C265"/>
      <c r="K265"/>
      <c r="P265"/>
      <c r="Q265"/>
      <c r="U265"/>
      <c r="V265"/>
      <c r="W265"/>
      <c r="X265"/>
      <c r="Y265"/>
      <c r="Z265" t="s">
        <v>2856</v>
      </c>
      <c r="AA265" t="s">
        <v>6117</v>
      </c>
      <c r="AB265">
        <v>129.61199999999999</v>
      </c>
      <c r="AC265">
        <v>3.4495</v>
      </c>
      <c r="AD265">
        <v>1</v>
      </c>
      <c r="AE265">
        <v>56</v>
      </c>
      <c r="AF265">
        <v>24.9</v>
      </c>
      <c r="AG265">
        <v>65</v>
      </c>
      <c r="AH265">
        <v>28</v>
      </c>
      <c r="AI265">
        <v>30</v>
      </c>
      <c r="AJ265"/>
      <c r="BB265"/>
      <c r="BC265"/>
      <c r="BF265"/>
      <c r="BG265"/>
      <c r="BI265"/>
      <c r="BL265"/>
      <c r="BV265"/>
      <c r="BW265"/>
      <c r="BX265"/>
      <c r="BY265"/>
      <c r="BZ265" t="str">
        <f>IFERROR(1/(Table2[[#This Row],[parallax/mas]]/1000),"")</f>
        <v/>
      </c>
      <c r="CA265" t="str">
        <f>IFERROR(1/((Table2[[#This Row],[parallax/mas]]+Table2[[#This Row],[tolerance/(mas)]])*0.001),"")</f>
        <v/>
      </c>
      <c r="CB265" t="str">
        <f>IFERROR(1/((Table2[[#This Row],[parallax/mas]]-Table2[[#This Row],[tolerance/(mas)]])*0.001),"")</f>
        <v/>
      </c>
      <c r="CC265" t="str">
        <f>IFERROR((100*Table2[[#This Row],[maximum distance/pc]]/Table2[[#This Row],[distance/pc]]-100),"")</f>
        <v/>
      </c>
      <c r="CD265"/>
      <c r="CE265"/>
      <c r="CF265"/>
      <c r="CJ265" t="s">
        <v>1231</v>
      </c>
      <c r="CK265"/>
    </row>
    <row r="266" spans="1:89" x14ac:dyDescent="0.25">
      <c r="A266" t="s">
        <v>16407</v>
      </c>
      <c r="B266" t="s">
        <v>6384</v>
      </c>
      <c r="C266"/>
      <c r="F266" t="s">
        <v>6381</v>
      </c>
      <c r="K266" t="s">
        <v>16213</v>
      </c>
      <c r="L266">
        <v>21</v>
      </c>
      <c r="P266"/>
      <c r="Q266"/>
      <c r="U266"/>
      <c r="V266"/>
      <c r="W266"/>
      <c r="X266"/>
      <c r="Y266"/>
      <c r="Z266" t="s">
        <v>6382</v>
      </c>
      <c r="AA266" t="s">
        <v>6383</v>
      </c>
      <c r="AB266">
        <v>247.57730000000001</v>
      </c>
      <c r="AC266">
        <v>-4.7042999999999999</v>
      </c>
      <c r="AD266">
        <v>7</v>
      </c>
      <c r="AE266">
        <v>42</v>
      </c>
      <c r="AF266">
        <v>23.6</v>
      </c>
      <c r="AG266">
        <v>-32</v>
      </c>
      <c r="AH266">
        <v>47</v>
      </c>
      <c r="AI266">
        <v>45</v>
      </c>
      <c r="AJ266"/>
      <c r="BB266"/>
      <c r="BC266"/>
      <c r="BF266"/>
      <c r="BG266">
        <v>1.5</v>
      </c>
      <c r="BH266">
        <v>31</v>
      </c>
      <c r="BI266"/>
      <c r="BL266"/>
      <c r="BM266">
        <v>350</v>
      </c>
      <c r="BN266" t="s">
        <v>16043</v>
      </c>
      <c r="BO266" t="s">
        <v>16405</v>
      </c>
      <c r="BP266">
        <v>31</v>
      </c>
      <c r="BV266"/>
      <c r="BW266"/>
      <c r="BX266"/>
      <c r="BY266"/>
      <c r="BZ266" t="str">
        <f>IFERROR(1/(Table2[[#This Row],[parallax/mas]]/1000),"")</f>
        <v/>
      </c>
      <c r="CA266" t="str">
        <f>IFERROR(1/((Table2[[#This Row],[parallax/mas]]+Table2[[#This Row],[tolerance/(mas)]])*0.001),"")</f>
        <v/>
      </c>
      <c r="CB266" t="str">
        <f>IFERROR(1/((Table2[[#This Row],[parallax/mas]]-Table2[[#This Row],[tolerance/(mas)]])*0.001),"")</f>
        <v/>
      </c>
      <c r="CC266" t="str">
        <f>IFERROR((100*Table2[[#This Row],[maximum distance/pc]]/Table2[[#This Row],[distance/pc]]-100),"")</f>
        <v/>
      </c>
      <c r="CD266"/>
      <c r="CE266"/>
      <c r="CF266"/>
      <c r="CJ266" t="s">
        <v>1997</v>
      </c>
      <c r="CK266" t="s">
        <v>16406</v>
      </c>
    </row>
    <row r="267" spans="1:89" x14ac:dyDescent="0.25">
      <c r="A267" t="s">
        <v>4852</v>
      </c>
      <c r="B267" t="s">
        <v>4843</v>
      </c>
      <c r="C267"/>
      <c r="F267" t="s">
        <v>18532</v>
      </c>
      <c r="G267" t="s">
        <v>16368</v>
      </c>
      <c r="H267" t="s">
        <v>4855</v>
      </c>
      <c r="I267" t="s">
        <v>4856</v>
      </c>
      <c r="K267"/>
      <c r="P267"/>
      <c r="Q267"/>
      <c r="U267"/>
      <c r="V267"/>
      <c r="W267"/>
      <c r="X267"/>
      <c r="Y267"/>
      <c r="Z267" t="s">
        <v>4853</v>
      </c>
      <c r="AA267" t="s">
        <v>4854</v>
      </c>
      <c r="AB267">
        <v>290.50529999999998</v>
      </c>
      <c r="AC267">
        <v>7.9269999999999996</v>
      </c>
      <c r="AD267">
        <v>11</v>
      </c>
      <c r="AE267">
        <v>28</v>
      </c>
      <c r="AF267">
        <v>36.204000000000001</v>
      </c>
      <c r="AG267">
        <v>-52</v>
      </c>
      <c r="AH267">
        <v>56</v>
      </c>
      <c r="AI267">
        <v>4.5</v>
      </c>
      <c r="AJ267"/>
      <c r="BB267"/>
      <c r="BC267">
        <v>30</v>
      </c>
      <c r="BE267">
        <v>30</v>
      </c>
      <c r="BF267"/>
      <c r="BG267"/>
      <c r="BI267"/>
      <c r="BL267"/>
      <c r="BV267"/>
      <c r="BW267"/>
      <c r="BX267"/>
      <c r="BY267"/>
      <c r="BZ267" t="str">
        <f>IFERROR(1/(Table2[[#This Row],[parallax/mas]]/1000),"")</f>
        <v/>
      </c>
      <c r="CA267" t="str">
        <f>IFERROR(1/((Table2[[#This Row],[parallax/mas]]+Table2[[#This Row],[tolerance/(mas)]])*0.001),"")</f>
        <v/>
      </c>
      <c r="CB267" t="str">
        <f>IFERROR(1/((Table2[[#This Row],[parallax/mas]]-Table2[[#This Row],[tolerance/(mas)]])*0.001),"")</f>
        <v/>
      </c>
      <c r="CC267" t="str">
        <f>IFERROR((100*Table2[[#This Row],[maximum distance/pc]]/Table2[[#This Row],[distance/pc]]-100),"")</f>
        <v/>
      </c>
      <c r="CD267"/>
      <c r="CE267"/>
      <c r="CF267">
        <v>28.6</v>
      </c>
      <c r="CG267" t="s">
        <v>30</v>
      </c>
      <c r="CJ267" t="s">
        <v>4214</v>
      </c>
      <c r="CK267"/>
    </row>
    <row r="268" spans="1:89" x14ac:dyDescent="0.25">
      <c r="A268" t="s">
        <v>4532</v>
      </c>
      <c r="B268" t="s">
        <v>4526</v>
      </c>
      <c r="C268"/>
      <c r="F268" t="s">
        <v>4538</v>
      </c>
      <c r="G268" t="s">
        <v>4539</v>
      </c>
      <c r="H268" t="s">
        <v>4540</v>
      </c>
      <c r="I268" t="s">
        <v>4541</v>
      </c>
      <c r="K268"/>
      <c r="P268"/>
      <c r="Q268"/>
      <c r="U268"/>
      <c r="V268"/>
      <c r="W268"/>
      <c r="X268"/>
      <c r="Y268"/>
      <c r="Z268" t="s">
        <v>4536</v>
      </c>
      <c r="AA268" t="s">
        <v>4537</v>
      </c>
      <c r="AB268">
        <v>346.33679999999998</v>
      </c>
      <c r="AC268">
        <v>-6.8971999999999998</v>
      </c>
      <c r="AD268">
        <v>17</v>
      </c>
      <c r="AE268">
        <v>39</v>
      </c>
      <c r="AF268">
        <v>19.86</v>
      </c>
      <c r="AG268">
        <v>-44</v>
      </c>
      <c r="AH268">
        <v>9</v>
      </c>
      <c r="AI268">
        <v>37.5</v>
      </c>
      <c r="AJ268"/>
      <c r="BB268" t="s">
        <v>16041</v>
      </c>
      <c r="BC268">
        <v>5</v>
      </c>
      <c r="BE268">
        <v>30</v>
      </c>
      <c r="BF268"/>
      <c r="BG268"/>
      <c r="BI268"/>
      <c r="BL268"/>
      <c r="BV268"/>
      <c r="BW268"/>
      <c r="BX268"/>
      <c r="BY268"/>
      <c r="BZ268" t="str">
        <f>IFERROR(1/(Table2[[#This Row],[parallax/mas]]/1000),"")</f>
        <v/>
      </c>
      <c r="CA268" t="str">
        <f>IFERROR(1/((Table2[[#This Row],[parallax/mas]]+Table2[[#This Row],[tolerance/(mas)]])*0.001),"")</f>
        <v/>
      </c>
      <c r="CB268" t="str">
        <f>IFERROR(1/((Table2[[#This Row],[parallax/mas]]-Table2[[#This Row],[tolerance/(mas)]])*0.001),"")</f>
        <v/>
      </c>
      <c r="CC268" t="str">
        <f>IFERROR((100*Table2[[#This Row],[maximum distance/pc]]/Table2[[#This Row],[distance/pc]]-100),"")</f>
        <v/>
      </c>
      <c r="CD268"/>
      <c r="CE268"/>
      <c r="CF268">
        <v>17</v>
      </c>
      <c r="CG268" t="s">
        <v>30</v>
      </c>
      <c r="CJ268" t="s">
        <v>3184</v>
      </c>
      <c r="CK268"/>
    </row>
    <row r="269" spans="1:89" x14ac:dyDescent="0.25">
      <c r="A269" t="s">
        <v>4311</v>
      </c>
      <c r="B269" t="s">
        <v>4291</v>
      </c>
      <c r="C269"/>
      <c r="F269" t="s">
        <v>4307</v>
      </c>
      <c r="G269" t="s">
        <v>4308</v>
      </c>
      <c r="H269" t="s">
        <v>4309</v>
      </c>
      <c r="I269" t="s">
        <v>4310</v>
      </c>
      <c r="K269"/>
      <c r="P269"/>
      <c r="Q269"/>
      <c r="U269"/>
      <c r="V269"/>
      <c r="W269"/>
      <c r="X269"/>
      <c r="Y269"/>
      <c r="Z269" t="s">
        <v>4305</v>
      </c>
      <c r="AA269" t="s">
        <v>4306</v>
      </c>
      <c r="AB269">
        <v>352.95749999999998</v>
      </c>
      <c r="AC269">
        <v>-7.5964999999999998</v>
      </c>
      <c r="AD269">
        <v>18</v>
      </c>
      <c r="AE269">
        <v>0</v>
      </c>
      <c r="AF269">
        <v>11.819000000000001</v>
      </c>
      <c r="AG269">
        <v>-38</v>
      </c>
      <c r="AH269">
        <v>49</v>
      </c>
      <c r="AI269">
        <v>52.74</v>
      </c>
      <c r="AJ269"/>
      <c r="BB269" t="s">
        <v>16041</v>
      </c>
      <c r="BC269">
        <v>25</v>
      </c>
      <c r="BE269">
        <v>30</v>
      </c>
      <c r="BF269"/>
      <c r="BG269"/>
      <c r="BI269"/>
      <c r="BL269"/>
      <c r="BV269"/>
      <c r="BW269"/>
      <c r="BX269"/>
      <c r="BY269"/>
      <c r="BZ269" t="str">
        <f>IFERROR(1/(Table2[[#This Row],[parallax/mas]]/1000),"")</f>
        <v/>
      </c>
      <c r="CA269" t="str">
        <f>IFERROR(1/((Table2[[#This Row],[parallax/mas]]+Table2[[#This Row],[tolerance/(mas)]])*0.001),"")</f>
        <v/>
      </c>
      <c r="CB269" t="str">
        <f>IFERROR(1/((Table2[[#This Row],[parallax/mas]]-Table2[[#This Row],[tolerance/(mas)]])*0.001),"")</f>
        <v/>
      </c>
      <c r="CC269" t="str">
        <f>IFERROR((100*Table2[[#This Row],[maximum distance/pc]]/Table2[[#This Row],[distance/pc]]-100),"")</f>
        <v/>
      </c>
      <c r="CD269"/>
      <c r="CE269"/>
      <c r="CF269">
        <v>0</v>
      </c>
      <c r="CG269" t="s">
        <v>30</v>
      </c>
      <c r="CJ269" t="s">
        <v>4213</v>
      </c>
      <c r="CK269"/>
    </row>
    <row r="270" spans="1:89" x14ac:dyDescent="0.25">
      <c r="A270" t="s">
        <v>8921</v>
      </c>
      <c r="B270" t="s">
        <v>5919</v>
      </c>
      <c r="C270"/>
      <c r="K270"/>
      <c r="P270"/>
      <c r="Q270"/>
      <c r="U270"/>
      <c r="V270"/>
      <c r="W270"/>
      <c r="X270"/>
      <c r="Y270"/>
      <c r="Z270" t="s">
        <v>2856</v>
      </c>
      <c r="AA270" t="s">
        <v>5922</v>
      </c>
      <c r="AB270">
        <v>274.29390000000001</v>
      </c>
      <c r="AC270">
        <v>-9.7858999999999998</v>
      </c>
      <c r="AD270">
        <v>8</v>
      </c>
      <c r="AE270">
        <v>40</v>
      </c>
      <c r="AF270">
        <v>23</v>
      </c>
      <c r="AG270">
        <v>-57</v>
      </c>
      <c r="AH270">
        <v>54</v>
      </c>
      <c r="AI270">
        <v>49</v>
      </c>
      <c r="AJ270"/>
      <c r="BB270"/>
      <c r="BC270"/>
      <c r="BF270"/>
      <c r="BG270"/>
      <c r="BI270"/>
      <c r="BL270"/>
      <c r="BV270"/>
      <c r="BW270"/>
      <c r="BX270"/>
      <c r="BY270"/>
      <c r="BZ270" t="str">
        <f>IFERROR(1/(Table2[[#This Row],[parallax/mas]]/1000),"")</f>
        <v/>
      </c>
      <c r="CA270" t="str">
        <f>IFERROR(1/((Table2[[#This Row],[parallax/mas]]+Table2[[#This Row],[tolerance/(mas)]])*0.001),"")</f>
        <v/>
      </c>
      <c r="CB270" t="str">
        <f>IFERROR(1/((Table2[[#This Row],[parallax/mas]]-Table2[[#This Row],[tolerance/(mas)]])*0.001),"")</f>
        <v/>
      </c>
      <c r="CC270" t="str">
        <f>IFERROR((100*Table2[[#This Row],[maximum distance/pc]]/Table2[[#This Row],[distance/pc]]-100),"")</f>
        <v/>
      </c>
      <c r="CD270"/>
      <c r="CE270"/>
      <c r="CF270"/>
      <c r="CJ270" t="s">
        <v>4741</v>
      </c>
      <c r="CK270"/>
    </row>
    <row r="271" spans="1:89" x14ac:dyDescent="0.25">
      <c r="A271" t="s">
        <v>8922</v>
      </c>
      <c r="B271" t="s">
        <v>5920</v>
      </c>
      <c r="C271"/>
      <c r="K271"/>
      <c r="P271"/>
      <c r="Q271"/>
      <c r="U271"/>
      <c r="V271"/>
      <c r="W271"/>
      <c r="X271"/>
      <c r="Y271"/>
      <c r="Z271" t="s">
        <v>2856</v>
      </c>
      <c r="AA271" t="s">
        <v>5923</v>
      </c>
      <c r="AB271">
        <v>293.27969999999999</v>
      </c>
      <c r="AC271">
        <v>-9.5722000000000005</v>
      </c>
      <c r="AD271">
        <v>10</v>
      </c>
      <c r="AE271">
        <v>54</v>
      </c>
      <c r="AF271">
        <v>27.3</v>
      </c>
      <c r="AG271">
        <v>-70</v>
      </c>
      <c r="AH271">
        <v>13</v>
      </c>
      <c r="AI271">
        <v>12</v>
      </c>
      <c r="AJ271"/>
      <c r="BB271"/>
      <c r="BC271"/>
      <c r="BF271"/>
      <c r="BG271"/>
      <c r="BI271"/>
      <c r="BL271"/>
      <c r="BV271"/>
      <c r="BW271"/>
      <c r="BX271"/>
      <c r="BY271"/>
      <c r="BZ271" t="str">
        <f>IFERROR(1/(Table2[[#This Row],[parallax/mas]]/1000),"")</f>
        <v/>
      </c>
      <c r="CA271" t="str">
        <f>IFERROR(1/((Table2[[#This Row],[parallax/mas]]+Table2[[#This Row],[tolerance/(mas)]])*0.001),"")</f>
        <v/>
      </c>
      <c r="CB271" t="str">
        <f>IFERROR(1/((Table2[[#This Row],[parallax/mas]]-Table2[[#This Row],[tolerance/(mas)]])*0.001),"")</f>
        <v/>
      </c>
      <c r="CC271" t="str">
        <f>IFERROR((100*Table2[[#This Row],[maximum distance/pc]]/Table2[[#This Row],[distance/pc]]-100),"")</f>
        <v/>
      </c>
      <c r="CD271"/>
      <c r="CE271"/>
      <c r="CF271"/>
      <c r="CJ271" t="s">
        <v>4741</v>
      </c>
      <c r="CK271"/>
    </row>
    <row r="272" spans="1:89" x14ac:dyDescent="0.25">
      <c r="A272" t="s">
        <v>8923</v>
      </c>
      <c r="B272" t="s">
        <v>5918</v>
      </c>
      <c r="C272"/>
      <c r="K272"/>
      <c r="P272"/>
      <c r="Q272"/>
      <c r="U272"/>
      <c r="V272"/>
      <c r="W272"/>
      <c r="X272"/>
      <c r="Y272"/>
      <c r="Z272" t="s">
        <v>2856</v>
      </c>
      <c r="AA272" t="s">
        <v>5921</v>
      </c>
      <c r="AB272">
        <v>333.8689</v>
      </c>
      <c r="AC272">
        <v>-11.2736</v>
      </c>
      <c r="AD272">
        <v>17</v>
      </c>
      <c r="AE272">
        <v>21</v>
      </c>
      <c r="AF272">
        <v>9</v>
      </c>
      <c r="AG272">
        <v>-56</v>
      </c>
      <c r="AH272">
        <v>54</v>
      </c>
      <c r="AI272">
        <v>25</v>
      </c>
      <c r="AJ272"/>
      <c r="BB272"/>
      <c r="BC272"/>
      <c r="BF272"/>
      <c r="BG272"/>
      <c r="BI272"/>
      <c r="BL272"/>
      <c r="BV272"/>
      <c r="BW272"/>
      <c r="BX272"/>
      <c r="BY272"/>
      <c r="BZ272" t="str">
        <f>IFERROR(1/(Table2[[#This Row],[parallax/mas]]/1000),"")</f>
        <v/>
      </c>
      <c r="CA272" t="str">
        <f>IFERROR(1/((Table2[[#This Row],[parallax/mas]]+Table2[[#This Row],[tolerance/(mas)]])*0.001),"")</f>
        <v/>
      </c>
      <c r="CB272" t="str">
        <f>IFERROR(1/((Table2[[#This Row],[parallax/mas]]-Table2[[#This Row],[tolerance/(mas)]])*0.001),"")</f>
        <v/>
      </c>
      <c r="CC272" t="str">
        <f>IFERROR((100*Table2[[#This Row],[maximum distance/pc]]/Table2[[#This Row],[distance/pc]]-100),"")</f>
        <v/>
      </c>
      <c r="CD272"/>
      <c r="CE272"/>
      <c r="CF272"/>
      <c r="CJ272" t="s">
        <v>4583</v>
      </c>
      <c r="CK272"/>
    </row>
    <row r="273" spans="1:89" x14ac:dyDescent="0.25">
      <c r="A273" t="s">
        <v>7426</v>
      </c>
      <c r="B273" t="s">
        <v>7414</v>
      </c>
      <c r="C273"/>
      <c r="K273"/>
      <c r="P273"/>
      <c r="Q273"/>
      <c r="U273"/>
      <c r="V273"/>
      <c r="W273"/>
      <c r="X273"/>
      <c r="Y273"/>
      <c r="Z273" t="s">
        <v>2856</v>
      </c>
      <c r="AA273" t="s">
        <v>7438</v>
      </c>
      <c r="AB273">
        <v>237.94880000000001</v>
      </c>
      <c r="AC273">
        <v>-7.2470999999999997</v>
      </c>
      <c r="AD273">
        <v>7</v>
      </c>
      <c r="AE273">
        <v>11</v>
      </c>
      <c r="AF273">
        <v>31.9</v>
      </c>
      <c r="AG273">
        <v>-25</v>
      </c>
      <c r="AH273">
        <v>31</v>
      </c>
      <c r="AI273">
        <v>24</v>
      </c>
      <c r="AJ273"/>
      <c r="BB273"/>
      <c r="BC273"/>
      <c r="BF273"/>
      <c r="BG273"/>
      <c r="BI273"/>
      <c r="BL273"/>
      <c r="BV273"/>
      <c r="BW273"/>
      <c r="BX273"/>
      <c r="BY273"/>
      <c r="BZ273" t="str">
        <f>IFERROR(1/(Table2[[#This Row],[parallax/mas]]/1000),"")</f>
        <v/>
      </c>
      <c r="CA273" t="str">
        <f>IFERROR(1/((Table2[[#This Row],[parallax/mas]]+Table2[[#This Row],[tolerance/(mas)]])*0.001),"")</f>
        <v/>
      </c>
      <c r="CB273" t="str">
        <f>IFERROR(1/((Table2[[#This Row],[parallax/mas]]-Table2[[#This Row],[tolerance/(mas)]])*0.001),"")</f>
        <v/>
      </c>
      <c r="CC273" t="str">
        <f>IFERROR((100*Table2[[#This Row],[maximum distance/pc]]/Table2[[#This Row],[distance/pc]]-100),"")</f>
        <v/>
      </c>
      <c r="CD273"/>
      <c r="CE273"/>
      <c r="CF273"/>
      <c r="CJ273" t="s">
        <v>2025</v>
      </c>
      <c r="CK273"/>
    </row>
    <row r="274" spans="1:89" x14ac:dyDescent="0.25">
      <c r="A274" t="s">
        <v>7436</v>
      </c>
      <c r="B274" t="s">
        <v>7415</v>
      </c>
      <c r="C274"/>
      <c r="K274"/>
      <c r="P274"/>
      <c r="Q274"/>
      <c r="U274"/>
      <c r="V274"/>
      <c r="W274"/>
      <c r="X274"/>
      <c r="Y274"/>
      <c r="Z274" t="s">
        <v>2856</v>
      </c>
      <c r="AA274" t="s">
        <v>7439</v>
      </c>
      <c r="AB274">
        <v>214.9991</v>
      </c>
      <c r="AC274">
        <v>7.4390999999999998</v>
      </c>
      <c r="AD274">
        <v>7</v>
      </c>
      <c r="AE274">
        <v>21</v>
      </c>
      <c r="AF274">
        <v>41</v>
      </c>
      <c r="AG274">
        <v>1</v>
      </c>
      <c r="AH274">
        <v>33</v>
      </c>
      <c r="AI274">
        <v>32</v>
      </c>
      <c r="AJ274"/>
      <c r="BB274"/>
      <c r="BC274"/>
      <c r="BF274"/>
      <c r="BG274"/>
      <c r="BI274"/>
      <c r="BL274"/>
      <c r="BV274"/>
      <c r="BW274"/>
      <c r="BX274"/>
      <c r="BY274"/>
      <c r="BZ274" t="str">
        <f>IFERROR(1/(Table2[[#This Row],[parallax/mas]]/1000),"")</f>
        <v/>
      </c>
      <c r="CA274" t="str">
        <f>IFERROR(1/((Table2[[#This Row],[parallax/mas]]+Table2[[#This Row],[tolerance/(mas)]])*0.001),"")</f>
        <v/>
      </c>
      <c r="CB274" t="str">
        <f>IFERROR(1/((Table2[[#This Row],[parallax/mas]]-Table2[[#This Row],[tolerance/(mas)]])*0.001),"")</f>
        <v/>
      </c>
      <c r="CC274" t="str">
        <f>IFERROR((100*Table2[[#This Row],[maximum distance/pc]]/Table2[[#This Row],[distance/pc]]-100),"")</f>
        <v/>
      </c>
      <c r="CD274"/>
      <c r="CE274"/>
      <c r="CF274"/>
      <c r="CJ274" t="s">
        <v>94</v>
      </c>
      <c r="CK274"/>
    </row>
    <row r="275" spans="1:89" x14ac:dyDescent="0.25">
      <c r="A275" t="s">
        <v>7437</v>
      </c>
      <c r="B275" t="s">
        <v>7416</v>
      </c>
      <c r="C275"/>
      <c r="K275" t="s">
        <v>16413</v>
      </c>
      <c r="L275">
        <v>32</v>
      </c>
      <c r="P275"/>
      <c r="Q275"/>
      <c r="U275"/>
      <c r="V275"/>
      <c r="W275"/>
      <c r="X275"/>
      <c r="Y275"/>
      <c r="Z275" t="s">
        <v>2856</v>
      </c>
      <c r="AA275" t="s">
        <v>7440</v>
      </c>
      <c r="AB275">
        <v>242.36510000000001</v>
      </c>
      <c r="AC275">
        <v>-2.4651000000000001</v>
      </c>
      <c r="AD275">
        <v>7</v>
      </c>
      <c r="AE275">
        <v>39</v>
      </c>
      <c r="AF275">
        <v>35.9</v>
      </c>
      <c r="AG275">
        <v>-27</v>
      </c>
      <c r="AH275">
        <v>9</v>
      </c>
      <c r="AI275">
        <v>54</v>
      </c>
      <c r="AJ275"/>
      <c r="BB275"/>
      <c r="BC275">
        <v>450</v>
      </c>
      <c r="BD275">
        <v>450</v>
      </c>
      <c r="BE275">
        <v>32</v>
      </c>
      <c r="BF275"/>
      <c r="BG275"/>
      <c r="BI275"/>
      <c r="BL275"/>
      <c r="BV275"/>
      <c r="BW275"/>
      <c r="BX275"/>
      <c r="BY275"/>
      <c r="BZ275" t="str">
        <f>IFERROR(1/(Table2[[#This Row],[parallax/mas]]/1000),"")</f>
        <v/>
      </c>
      <c r="CA275" t="str">
        <f>IFERROR(1/((Table2[[#This Row],[parallax/mas]]+Table2[[#This Row],[tolerance/(mas)]])*0.001),"")</f>
        <v/>
      </c>
      <c r="CB275" t="str">
        <f>IFERROR(1/((Table2[[#This Row],[parallax/mas]]-Table2[[#This Row],[tolerance/(mas)]])*0.001),"")</f>
        <v/>
      </c>
      <c r="CC275" t="str">
        <f>IFERROR((100*Table2[[#This Row],[maximum distance/pc]]/Table2[[#This Row],[distance/pc]]-100),"")</f>
        <v/>
      </c>
      <c r="CD275"/>
      <c r="CE275"/>
      <c r="CF275"/>
      <c r="CJ275" t="s">
        <v>1997</v>
      </c>
      <c r="CK275"/>
    </row>
    <row r="276" spans="1:89" x14ac:dyDescent="0.25">
      <c r="A276" t="s">
        <v>7427</v>
      </c>
      <c r="B276" t="s">
        <v>7417</v>
      </c>
      <c r="C276"/>
      <c r="K276"/>
      <c r="P276"/>
      <c r="Q276"/>
      <c r="U276"/>
      <c r="V276"/>
      <c r="W276"/>
      <c r="X276"/>
      <c r="Y276"/>
      <c r="Z276" t="s">
        <v>2856</v>
      </c>
      <c r="AA276" t="s">
        <v>7441</v>
      </c>
      <c r="AB276">
        <v>263.16430000000003</v>
      </c>
      <c r="AC276">
        <v>4.3249000000000004</v>
      </c>
      <c r="AD276">
        <v>9</v>
      </c>
      <c r="AE276">
        <v>4</v>
      </c>
      <c r="AF276">
        <v>2.2999999999999998</v>
      </c>
      <c r="AG276">
        <v>-40</v>
      </c>
      <c r="AH276">
        <v>22</v>
      </c>
      <c r="AI276">
        <v>20</v>
      </c>
      <c r="AJ276"/>
      <c r="BB276"/>
      <c r="BC276"/>
      <c r="BF276"/>
      <c r="BG276"/>
      <c r="BI276"/>
      <c r="BL276"/>
      <c r="BV276"/>
      <c r="BW276"/>
      <c r="BX276"/>
      <c r="BY276"/>
      <c r="BZ276" t="str">
        <f>IFERROR(1/(Table2[[#This Row],[parallax/mas]]/1000),"")</f>
        <v/>
      </c>
      <c r="CA276" t="str">
        <f>IFERROR(1/((Table2[[#This Row],[parallax/mas]]+Table2[[#This Row],[tolerance/(mas)]])*0.001),"")</f>
        <v/>
      </c>
      <c r="CB276" t="str">
        <f>IFERROR(1/((Table2[[#This Row],[parallax/mas]]-Table2[[#This Row],[tolerance/(mas)]])*0.001),"")</f>
        <v/>
      </c>
      <c r="CC276" t="str">
        <f>IFERROR((100*Table2[[#This Row],[maximum distance/pc]]/Table2[[#This Row],[distance/pc]]-100),"")</f>
        <v/>
      </c>
      <c r="CD276"/>
      <c r="CE276"/>
      <c r="CF276"/>
      <c r="CJ276" t="s">
        <v>4281</v>
      </c>
      <c r="CK276"/>
    </row>
    <row r="277" spans="1:89" x14ac:dyDescent="0.25">
      <c r="A277" t="s">
        <v>7428</v>
      </c>
      <c r="B277" t="s">
        <v>7418</v>
      </c>
      <c r="C277"/>
      <c r="K277"/>
      <c r="P277"/>
      <c r="Q277"/>
      <c r="U277"/>
      <c r="V277"/>
      <c r="W277"/>
      <c r="X277"/>
      <c r="Y277"/>
      <c r="Z277" t="s">
        <v>2856</v>
      </c>
      <c r="AA277" t="s">
        <v>7442</v>
      </c>
      <c r="AB277">
        <v>255.8605</v>
      </c>
      <c r="AC277">
        <v>10.9671</v>
      </c>
      <c r="AD277">
        <v>9</v>
      </c>
      <c r="AE277">
        <v>5</v>
      </c>
      <c r="AF277">
        <v>5.3</v>
      </c>
      <c r="AG277">
        <v>-30</v>
      </c>
      <c r="AH277">
        <v>33</v>
      </c>
      <c r="AI277">
        <v>12</v>
      </c>
      <c r="AJ277"/>
      <c r="BB277"/>
      <c r="BC277"/>
      <c r="BF277"/>
      <c r="BG277"/>
      <c r="BI277"/>
      <c r="BL277"/>
      <c r="BV277"/>
      <c r="BW277"/>
      <c r="BX277"/>
      <c r="BY277"/>
      <c r="BZ277" t="str">
        <f>IFERROR(1/(Table2[[#This Row],[parallax/mas]]/1000),"")</f>
        <v/>
      </c>
      <c r="CA277" t="str">
        <f>IFERROR(1/((Table2[[#This Row],[parallax/mas]]+Table2[[#This Row],[tolerance/(mas)]])*0.001),"")</f>
        <v/>
      </c>
      <c r="CB277" t="str">
        <f>IFERROR(1/((Table2[[#This Row],[parallax/mas]]-Table2[[#This Row],[tolerance/(mas)]])*0.001),"")</f>
        <v/>
      </c>
      <c r="CC277" t="str">
        <f>IFERROR((100*Table2[[#This Row],[maximum distance/pc]]/Table2[[#This Row],[distance/pc]]-100),"")</f>
        <v/>
      </c>
      <c r="CD277"/>
      <c r="CE277"/>
      <c r="CF277"/>
      <c r="CJ277" t="s">
        <v>2428</v>
      </c>
      <c r="CK277"/>
    </row>
    <row r="278" spans="1:89" x14ac:dyDescent="0.25">
      <c r="A278" t="s">
        <v>7429</v>
      </c>
      <c r="B278" t="s">
        <v>7419</v>
      </c>
      <c r="C278"/>
      <c r="K278"/>
      <c r="P278"/>
      <c r="Q278"/>
      <c r="U278"/>
      <c r="V278"/>
      <c r="W278"/>
      <c r="X278"/>
      <c r="Y278"/>
      <c r="Z278" t="s">
        <v>2856</v>
      </c>
      <c r="AA278" t="s">
        <v>7443</v>
      </c>
      <c r="AB278">
        <v>264.52080000000001</v>
      </c>
      <c r="AC278">
        <v>5.0754000000000001</v>
      </c>
      <c r="AD278">
        <v>9</v>
      </c>
      <c r="AE278">
        <v>11</v>
      </c>
      <c r="AF278">
        <v>45.6</v>
      </c>
      <c r="AG278">
        <v>-40</v>
      </c>
      <c r="AH278">
        <v>51</v>
      </c>
      <c r="AI278">
        <v>59</v>
      </c>
      <c r="AJ278"/>
      <c r="BB278"/>
      <c r="BC278"/>
      <c r="BF278"/>
      <c r="BG278"/>
      <c r="BI278"/>
      <c r="BL278"/>
      <c r="BV278"/>
      <c r="BW278"/>
      <c r="BX278"/>
      <c r="BY278"/>
      <c r="BZ278" t="str">
        <f>IFERROR(1/(Table2[[#This Row],[parallax/mas]]/1000),"")</f>
        <v/>
      </c>
      <c r="CA278" t="str">
        <f>IFERROR(1/((Table2[[#This Row],[parallax/mas]]+Table2[[#This Row],[tolerance/(mas)]])*0.001),"")</f>
        <v/>
      </c>
      <c r="CB278" t="str">
        <f>IFERROR(1/((Table2[[#This Row],[parallax/mas]]-Table2[[#This Row],[tolerance/(mas)]])*0.001),"")</f>
        <v/>
      </c>
      <c r="CC278" t="str">
        <f>IFERROR((100*Table2[[#This Row],[maximum distance/pc]]/Table2[[#This Row],[distance/pc]]-100),"")</f>
        <v/>
      </c>
      <c r="CD278"/>
      <c r="CE278"/>
      <c r="CF278"/>
      <c r="CJ278" t="s">
        <v>4281</v>
      </c>
      <c r="CK278"/>
    </row>
    <row r="279" spans="1:89" x14ac:dyDescent="0.25">
      <c r="A279" t="s">
        <v>10592</v>
      </c>
      <c r="B279" t="s">
        <v>10573</v>
      </c>
      <c r="C279"/>
      <c r="K279" t="s">
        <v>16260</v>
      </c>
      <c r="L279">
        <v>32</v>
      </c>
      <c r="P279"/>
      <c r="Q279"/>
      <c r="U279"/>
      <c r="V279"/>
      <c r="W279"/>
      <c r="X279"/>
      <c r="Y279"/>
      <c r="Z279" t="s">
        <v>2856</v>
      </c>
      <c r="AA279" t="s">
        <v>10574</v>
      </c>
      <c r="AB279">
        <v>325.67439999999999</v>
      </c>
      <c r="AC279">
        <v>-1.887</v>
      </c>
      <c r="AD279">
        <v>15</v>
      </c>
      <c r="AE279">
        <v>50</v>
      </c>
      <c r="AF279">
        <v>4.5999999999999996</v>
      </c>
      <c r="AG279">
        <v>-56</v>
      </c>
      <c r="AH279">
        <v>39</v>
      </c>
      <c r="AI279">
        <v>13</v>
      </c>
      <c r="AJ279"/>
      <c r="BB279"/>
      <c r="BC279">
        <v>8</v>
      </c>
      <c r="BD279">
        <v>7</v>
      </c>
      <c r="BE279">
        <v>32</v>
      </c>
      <c r="BF279"/>
      <c r="BG279"/>
      <c r="BI279"/>
      <c r="BL279"/>
      <c r="BV279"/>
      <c r="BW279"/>
      <c r="BX279"/>
      <c r="BY279"/>
      <c r="BZ279" t="str">
        <f>IFERROR(1/(Table2[[#This Row],[parallax/mas]]/1000),"")</f>
        <v/>
      </c>
      <c r="CA279" t="str">
        <f>IFERROR(1/((Table2[[#This Row],[parallax/mas]]+Table2[[#This Row],[tolerance/(mas)]])*0.001),"")</f>
        <v/>
      </c>
      <c r="CB279" t="str">
        <f>IFERROR(1/((Table2[[#This Row],[parallax/mas]]-Table2[[#This Row],[tolerance/(mas)]])*0.001),"")</f>
        <v/>
      </c>
      <c r="CC279" t="str">
        <f>IFERROR((100*Table2[[#This Row],[maximum distance/pc]]/Table2[[#This Row],[distance/pc]]-100),"")</f>
        <v/>
      </c>
      <c r="CD279"/>
      <c r="CE279"/>
      <c r="CF279"/>
      <c r="CJ279" t="s">
        <v>4585</v>
      </c>
      <c r="CK279"/>
    </row>
    <row r="280" spans="1:89" x14ac:dyDescent="0.25">
      <c r="A280" t="s">
        <v>7430</v>
      </c>
      <c r="B280" t="s">
        <v>7420</v>
      </c>
      <c r="C280"/>
      <c r="K280" t="s">
        <v>16413</v>
      </c>
      <c r="L280">
        <v>32</v>
      </c>
      <c r="P280"/>
      <c r="Q280"/>
      <c r="U280"/>
      <c r="V280"/>
      <c r="W280"/>
      <c r="X280"/>
      <c r="Y280"/>
      <c r="Z280" t="s">
        <v>2856</v>
      </c>
      <c r="AA280" t="s">
        <v>7444</v>
      </c>
      <c r="AB280">
        <v>326.04590000000002</v>
      </c>
      <c r="AC280">
        <v>-2.4679000000000002</v>
      </c>
      <c r="AD280">
        <v>15</v>
      </c>
      <c r="AE280">
        <v>54</v>
      </c>
      <c r="AF280">
        <v>51.36</v>
      </c>
      <c r="AG280">
        <v>-56</v>
      </c>
      <c r="AH280">
        <v>52</v>
      </c>
      <c r="AI280">
        <v>7.3</v>
      </c>
      <c r="AJ280"/>
      <c r="BB280"/>
      <c r="BC280">
        <v>67</v>
      </c>
      <c r="BD280">
        <v>56</v>
      </c>
      <c r="BE280">
        <v>32</v>
      </c>
      <c r="BF280"/>
      <c r="BG280"/>
      <c r="BI280"/>
      <c r="BL280"/>
      <c r="BV280"/>
      <c r="BW280"/>
      <c r="BX280"/>
      <c r="BY280"/>
      <c r="BZ280" t="str">
        <f>IFERROR(1/(Table2[[#This Row],[parallax/mas]]/1000),"")</f>
        <v/>
      </c>
      <c r="CA280" t="str">
        <f>IFERROR(1/((Table2[[#This Row],[parallax/mas]]+Table2[[#This Row],[tolerance/(mas)]])*0.001),"")</f>
        <v/>
      </c>
      <c r="CB280" t="str">
        <f>IFERROR(1/((Table2[[#This Row],[parallax/mas]]-Table2[[#This Row],[tolerance/(mas)]])*0.001),"")</f>
        <v/>
      </c>
      <c r="CC280" t="str">
        <f>IFERROR((100*Table2[[#This Row],[maximum distance/pc]]/Table2[[#This Row],[distance/pc]]-100),"")</f>
        <v/>
      </c>
      <c r="CD280"/>
      <c r="CE280"/>
      <c r="CF280"/>
      <c r="CJ280" t="s">
        <v>4585</v>
      </c>
      <c r="CK280"/>
    </row>
    <row r="281" spans="1:89" x14ac:dyDescent="0.25">
      <c r="A281" t="s">
        <v>7431</v>
      </c>
      <c r="B281" t="s">
        <v>7421</v>
      </c>
      <c r="C281"/>
      <c r="K281"/>
      <c r="P281"/>
      <c r="Q281"/>
      <c r="U281"/>
      <c r="V281"/>
      <c r="W281"/>
      <c r="X281"/>
      <c r="Y281"/>
      <c r="Z281" t="s">
        <v>2856</v>
      </c>
      <c r="AA281" t="s">
        <v>7445</v>
      </c>
      <c r="AB281">
        <v>330.6961</v>
      </c>
      <c r="AC281">
        <v>2.7019000000000002</v>
      </c>
      <c r="AD281">
        <v>15</v>
      </c>
      <c r="AE281">
        <v>56</v>
      </c>
      <c r="AF281">
        <v>33.200000000000003</v>
      </c>
      <c r="AG281">
        <v>-49</v>
      </c>
      <c r="AH281">
        <v>55</v>
      </c>
      <c r="AI281">
        <v>15</v>
      </c>
      <c r="AJ281"/>
      <c r="BB281"/>
      <c r="BC281"/>
      <c r="BF281"/>
      <c r="BG281"/>
      <c r="BI281"/>
      <c r="BL281"/>
      <c r="BV281"/>
      <c r="BW281"/>
      <c r="BX281"/>
      <c r="BY281"/>
      <c r="BZ281" t="str">
        <f>IFERROR(1/(Table2[[#This Row],[parallax/mas]]/1000),"")</f>
        <v/>
      </c>
      <c r="CA281" t="str">
        <f>IFERROR(1/((Table2[[#This Row],[parallax/mas]]+Table2[[#This Row],[tolerance/(mas)]])*0.001),"")</f>
        <v/>
      </c>
      <c r="CB281" t="str">
        <f>IFERROR(1/((Table2[[#This Row],[parallax/mas]]-Table2[[#This Row],[tolerance/(mas)]])*0.001),"")</f>
        <v/>
      </c>
      <c r="CC281" t="str">
        <f>IFERROR((100*Table2[[#This Row],[maximum distance/pc]]/Table2[[#This Row],[distance/pc]]-100),"")</f>
        <v/>
      </c>
      <c r="CD281"/>
      <c r="CE281"/>
      <c r="CF281"/>
      <c r="CJ281" t="s">
        <v>4585</v>
      </c>
      <c r="CK281"/>
    </row>
    <row r="282" spans="1:89" x14ac:dyDescent="0.25">
      <c r="A282" t="s">
        <v>7432</v>
      </c>
      <c r="B282" t="s">
        <v>7422</v>
      </c>
      <c r="C282"/>
      <c r="K282"/>
      <c r="P282"/>
      <c r="Q282"/>
      <c r="U282"/>
      <c r="V282"/>
      <c r="W282"/>
      <c r="X282"/>
      <c r="Y282"/>
      <c r="Z282" t="s">
        <v>2856</v>
      </c>
      <c r="AA282" t="s">
        <v>7446</v>
      </c>
      <c r="AB282">
        <v>334.81110000000001</v>
      </c>
      <c r="AC282">
        <v>-7.9630000000000001</v>
      </c>
      <c r="AD282">
        <v>17</v>
      </c>
      <c r="AE282">
        <v>5</v>
      </c>
      <c r="AF282">
        <v>38.9</v>
      </c>
      <c r="AG282">
        <v>-54</v>
      </c>
      <c r="AH282">
        <v>15</v>
      </c>
      <c r="AI282">
        <v>19</v>
      </c>
      <c r="AJ282"/>
      <c r="BB282"/>
      <c r="BC282"/>
      <c r="BF282"/>
      <c r="BG282"/>
      <c r="BI282"/>
      <c r="BL282"/>
      <c r="BV282"/>
      <c r="BW282"/>
      <c r="BX282"/>
      <c r="BY282"/>
      <c r="BZ282" t="str">
        <f>IFERROR(1/(Table2[[#This Row],[parallax/mas]]/1000),"")</f>
        <v/>
      </c>
      <c r="CA282" t="str">
        <f>IFERROR(1/((Table2[[#This Row],[parallax/mas]]+Table2[[#This Row],[tolerance/(mas)]])*0.001),"")</f>
        <v/>
      </c>
      <c r="CB282" t="str">
        <f>IFERROR(1/((Table2[[#This Row],[parallax/mas]]-Table2[[#This Row],[tolerance/(mas)]])*0.001),"")</f>
        <v/>
      </c>
      <c r="CC282" t="str">
        <f>IFERROR((100*Table2[[#This Row],[maximum distance/pc]]/Table2[[#This Row],[distance/pc]]-100),"")</f>
        <v/>
      </c>
      <c r="CD282"/>
      <c r="CE282"/>
      <c r="CF282"/>
      <c r="CJ282" t="s">
        <v>4583</v>
      </c>
      <c r="CK282"/>
    </row>
    <row r="283" spans="1:89" x14ac:dyDescent="0.25">
      <c r="A283" t="s">
        <v>7433</v>
      </c>
      <c r="B283" t="s">
        <v>7423</v>
      </c>
      <c r="C283"/>
      <c r="K283"/>
      <c r="P283"/>
      <c r="Q283"/>
      <c r="U283"/>
      <c r="V283"/>
      <c r="W283"/>
      <c r="X283"/>
      <c r="Y283"/>
      <c r="Z283" t="s">
        <v>2856</v>
      </c>
      <c r="AA283" t="s">
        <v>7447</v>
      </c>
      <c r="AB283">
        <v>347.399</v>
      </c>
      <c r="AC283">
        <v>-11.4351</v>
      </c>
      <c r="AD283">
        <v>18</v>
      </c>
      <c r="AE283">
        <v>4</v>
      </c>
      <c r="AF283">
        <v>32.1</v>
      </c>
      <c r="AG283">
        <v>-45</v>
      </c>
      <c r="AH283">
        <v>28</v>
      </c>
      <c r="AI283">
        <v>28</v>
      </c>
      <c r="AJ283"/>
      <c r="BB283"/>
      <c r="BC283"/>
      <c r="BF283"/>
      <c r="BG283"/>
      <c r="BI283"/>
      <c r="BL283"/>
      <c r="BV283"/>
      <c r="BW283"/>
      <c r="BX283"/>
      <c r="BY283"/>
      <c r="BZ283" t="str">
        <f>IFERROR(1/(Table2[[#This Row],[parallax/mas]]/1000),"")</f>
        <v/>
      </c>
      <c r="CA283" t="str">
        <f>IFERROR(1/((Table2[[#This Row],[parallax/mas]]+Table2[[#This Row],[tolerance/(mas)]])*0.001),"")</f>
        <v/>
      </c>
      <c r="CB283" t="str">
        <f>IFERROR(1/((Table2[[#This Row],[parallax/mas]]-Table2[[#This Row],[tolerance/(mas)]])*0.001),"")</f>
        <v/>
      </c>
      <c r="CC283" t="str">
        <f>IFERROR((100*Table2[[#This Row],[maximum distance/pc]]/Table2[[#This Row],[distance/pc]]-100),"")</f>
        <v/>
      </c>
      <c r="CD283"/>
      <c r="CE283"/>
      <c r="CF283"/>
      <c r="CJ283" t="s">
        <v>4213</v>
      </c>
      <c r="CK283"/>
    </row>
    <row r="284" spans="1:89" x14ac:dyDescent="0.25">
      <c r="A284" t="s">
        <v>7434</v>
      </c>
      <c r="B284" t="s">
        <v>7424</v>
      </c>
      <c r="C284"/>
      <c r="K284" t="s">
        <v>6908</v>
      </c>
      <c r="L284">
        <v>32</v>
      </c>
      <c r="P284"/>
      <c r="Q284"/>
      <c r="U284"/>
      <c r="V284"/>
      <c r="W284"/>
      <c r="X284"/>
      <c r="Y284"/>
      <c r="Z284" t="s">
        <v>2856</v>
      </c>
      <c r="AA284" t="s">
        <v>7448</v>
      </c>
      <c r="AB284">
        <v>26.899899999999999</v>
      </c>
      <c r="AC284">
        <v>4.4151999999999996</v>
      </c>
      <c r="AD284">
        <v>18</v>
      </c>
      <c r="AE284">
        <v>24</v>
      </c>
      <c r="AF284">
        <v>40.840000000000003</v>
      </c>
      <c r="AG284">
        <v>-3</v>
      </c>
      <c r="AH284">
        <v>19</v>
      </c>
      <c r="AI284">
        <v>59.6</v>
      </c>
      <c r="AJ284"/>
      <c r="BB284"/>
      <c r="BC284">
        <v>1800</v>
      </c>
      <c r="BD284">
        <v>1720</v>
      </c>
      <c r="BE284">
        <v>32</v>
      </c>
      <c r="BF284"/>
      <c r="BG284"/>
      <c r="BI284"/>
      <c r="BL284"/>
      <c r="BV284"/>
      <c r="BW284"/>
      <c r="BX284"/>
      <c r="BY284"/>
      <c r="BZ284" t="str">
        <f>IFERROR(1/(Table2[[#This Row],[parallax/mas]]/1000),"")</f>
        <v/>
      </c>
      <c r="CA284" t="str">
        <f>IFERROR(1/((Table2[[#This Row],[parallax/mas]]+Table2[[#This Row],[tolerance/(mas)]])*0.001),"")</f>
        <v/>
      </c>
      <c r="CB284" t="str">
        <f>IFERROR(1/((Table2[[#This Row],[parallax/mas]]-Table2[[#This Row],[tolerance/(mas)]])*0.001),"")</f>
        <v/>
      </c>
      <c r="CC284" t="str">
        <f>IFERROR((100*Table2[[#This Row],[maximum distance/pc]]/Table2[[#This Row],[distance/pc]]-100),"")</f>
        <v/>
      </c>
      <c r="CD284"/>
      <c r="CE284"/>
      <c r="CF284"/>
      <c r="CJ284" t="s">
        <v>51</v>
      </c>
      <c r="CK284"/>
    </row>
    <row r="285" spans="1:89" x14ac:dyDescent="0.25">
      <c r="A285" t="s">
        <v>7435</v>
      </c>
      <c r="B285" t="s">
        <v>7425</v>
      </c>
      <c r="C285"/>
      <c r="K285"/>
      <c r="P285"/>
      <c r="Q285"/>
      <c r="U285"/>
      <c r="V285"/>
      <c r="W285"/>
      <c r="X285"/>
      <c r="Y285"/>
      <c r="Z285" t="s">
        <v>2856</v>
      </c>
      <c r="AA285" t="s">
        <v>2856</v>
      </c>
      <c r="AB285">
        <v>32.187399999999997</v>
      </c>
      <c r="AC285">
        <v>-6.2952000000000004</v>
      </c>
      <c r="AD285">
        <v>19</v>
      </c>
      <c r="AE285">
        <v>12</v>
      </c>
      <c r="AF285">
        <v>31.4</v>
      </c>
      <c r="AG285">
        <v>-3</v>
      </c>
      <c r="AH285">
        <v>31</v>
      </c>
      <c r="AI285">
        <v>32</v>
      </c>
      <c r="AJ285"/>
      <c r="BB285"/>
      <c r="BC285"/>
      <c r="BF285"/>
      <c r="BG285"/>
      <c r="BI285"/>
      <c r="BL285"/>
      <c r="BV285"/>
      <c r="BW285"/>
      <c r="BX285"/>
      <c r="BY285"/>
      <c r="BZ285" t="str">
        <f>IFERROR(1/(Table2[[#This Row],[parallax/mas]]/1000),"")</f>
        <v/>
      </c>
      <c r="CA285" t="str">
        <f>IFERROR(1/((Table2[[#This Row],[parallax/mas]]+Table2[[#This Row],[tolerance/(mas)]])*0.001),"")</f>
        <v/>
      </c>
      <c r="CB285" t="str">
        <f>IFERROR(1/((Table2[[#This Row],[parallax/mas]]-Table2[[#This Row],[tolerance/(mas)]])*0.001),"")</f>
        <v/>
      </c>
      <c r="CC285" t="str">
        <f>IFERROR((100*Table2[[#This Row],[maximum distance/pc]]/Table2[[#This Row],[distance/pc]]-100),"")</f>
        <v/>
      </c>
      <c r="CD285"/>
      <c r="CE285"/>
      <c r="CF285"/>
      <c r="CJ285" t="s">
        <v>62</v>
      </c>
      <c r="CK285"/>
    </row>
    <row r="286" spans="1:89" x14ac:dyDescent="0.25">
      <c r="A286" t="s">
        <v>6350</v>
      </c>
      <c r="B286" t="s">
        <v>6348</v>
      </c>
      <c r="C286"/>
      <c r="K286"/>
      <c r="P286"/>
      <c r="Q286"/>
      <c r="U286"/>
      <c r="V286"/>
      <c r="W286"/>
      <c r="X286"/>
      <c r="Y286"/>
      <c r="Z286" t="s">
        <v>2856</v>
      </c>
      <c r="AA286" t="s">
        <v>2856</v>
      </c>
      <c r="AB286">
        <v>34.861899999999999</v>
      </c>
      <c r="AC286">
        <v>-6.2799999999999995E-2</v>
      </c>
      <c r="AD286">
        <v>18</v>
      </c>
      <c r="AE286">
        <v>55</v>
      </c>
      <c r="AF286">
        <v>10.968999999999999</v>
      </c>
      <c r="AG286">
        <v>1</v>
      </c>
      <c r="AH286">
        <v>41</v>
      </c>
      <c r="AI286">
        <v>20.12</v>
      </c>
      <c r="AJ286"/>
      <c r="BB286"/>
      <c r="BC286"/>
      <c r="BF286"/>
      <c r="BG286"/>
      <c r="BI286"/>
      <c r="BL286"/>
      <c r="BV286"/>
      <c r="BW286"/>
      <c r="BX286"/>
      <c r="BY286"/>
      <c r="BZ286" t="str">
        <f>IFERROR(1/(Table2[[#This Row],[parallax/mas]]/1000),"")</f>
        <v/>
      </c>
      <c r="CA286" t="str">
        <f>IFERROR(1/((Table2[[#This Row],[parallax/mas]]+Table2[[#This Row],[tolerance/(mas)]])*0.001),"")</f>
        <v/>
      </c>
      <c r="CB286" t="str">
        <f>IFERROR(1/((Table2[[#This Row],[parallax/mas]]-Table2[[#This Row],[tolerance/(mas)]])*0.001),"")</f>
        <v/>
      </c>
      <c r="CC286" t="str">
        <f>IFERROR((100*Table2[[#This Row],[maximum distance/pc]]/Table2[[#This Row],[distance/pc]]-100),"")</f>
        <v/>
      </c>
      <c r="CD286"/>
      <c r="CE286"/>
      <c r="CF286"/>
      <c r="CJ286" t="s">
        <v>62</v>
      </c>
      <c r="CK286"/>
    </row>
    <row r="287" spans="1:89" x14ac:dyDescent="0.25">
      <c r="A287" t="s">
        <v>9559</v>
      </c>
      <c r="B287" t="s">
        <v>9554</v>
      </c>
      <c r="C287"/>
      <c r="K287"/>
      <c r="P287"/>
      <c r="Q287"/>
      <c r="U287"/>
      <c r="V287"/>
      <c r="W287"/>
      <c r="X287"/>
      <c r="Y287"/>
      <c r="Z287" t="s">
        <v>2856</v>
      </c>
      <c r="AA287" t="s">
        <v>9555</v>
      </c>
      <c r="AB287">
        <v>29.5779</v>
      </c>
      <c r="AC287">
        <v>-0.26860000000000001</v>
      </c>
      <c r="AD287">
        <v>18</v>
      </c>
      <c r="AE287">
        <v>46</v>
      </c>
      <c r="AF287">
        <v>16.327000000000002</v>
      </c>
      <c r="AG287">
        <v>-3</v>
      </c>
      <c r="AH287">
        <v>6</v>
      </c>
      <c r="AI287">
        <v>26.18</v>
      </c>
      <c r="AJ287"/>
      <c r="BB287"/>
      <c r="BC287"/>
      <c r="BF287"/>
      <c r="BG287"/>
      <c r="BI287"/>
      <c r="BL287"/>
      <c r="BV287"/>
      <c r="BW287"/>
      <c r="BX287"/>
      <c r="BY287"/>
      <c r="BZ287" t="str">
        <f>IFERROR(1/(Table2[[#This Row],[parallax/mas]]/1000),"")</f>
        <v/>
      </c>
      <c r="CA287" t="str">
        <f>IFERROR(1/((Table2[[#This Row],[parallax/mas]]+Table2[[#This Row],[tolerance/(mas)]])*0.001),"")</f>
        <v/>
      </c>
      <c r="CB287" t="str">
        <f>IFERROR(1/((Table2[[#This Row],[parallax/mas]]-Table2[[#This Row],[tolerance/(mas)]])*0.001),"")</f>
        <v/>
      </c>
      <c r="CC287" t="str">
        <f>IFERROR((100*Table2[[#This Row],[maximum distance/pc]]/Table2[[#This Row],[distance/pc]]-100),"")</f>
        <v/>
      </c>
      <c r="CD287"/>
      <c r="CE287"/>
      <c r="CF287"/>
      <c r="CJ287" t="s">
        <v>62</v>
      </c>
      <c r="CK287"/>
    </row>
    <row r="288" spans="1:89" x14ac:dyDescent="0.25">
      <c r="A288" t="s">
        <v>8924</v>
      </c>
      <c r="B288" t="s">
        <v>2725</v>
      </c>
      <c r="C288"/>
      <c r="F288" t="s">
        <v>2741</v>
      </c>
      <c r="K288"/>
      <c r="P288"/>
      <c r="Q288"/>
      <c r="U288"/>
      <c r="V288"/>
      <c r="W288"/>
      <c r="X288"/>
      <c r="Y288"/>
      <c r="Z288" t="s">
        <v>2739</v>
      </c>
      <c r="AA288" t="s">
        <v>2740</v>
      </c>
      <c r="AB288">
        <v>9.875</v>
      </c>
      <c r="AC288">
        <v>-7.5553999999999997</v>
      </c>
      <c r="AD288">
        <v>18</v>
      </c>
      <c r="AE288">
        <v>36</v>
      </c>
      <c r="AF288">
        <v>22.82</v>
      </c>
      <c r="AG288">
        <v>-23</v>
      </c>
      <c r="AH288">
        <v>55</v>
      </c>
      <c r="AI288">
        <v>18.260000000000002</v>
      </c>
      <c r="AJ288"/>
      <c r="BB288"/>
      <c r="BC288"/>
      <c r="BF288"/>
      <c r="BG288"/>
      <c r="BI288"/>
      <c r="BL288"/>
      <c r="BV288"/>
      <c r="BW288"/>
      <c r="BX288"/>
      <c r="BY288"/>
      <c r="BZ288" t="str">
        <f>IFERROR(1/(Table2[[#This Row],[parallax/mas]]/1000),"")</f>
        <v/>
      </c>
      <c r="CA288" t="str">
        <f>IFERROR(1/((Table2[[#This Row],[parallax/mas]]+Table2[[#This Row],[tolerance/(mas)]])*0.001),"")</f>
        <v/>
      </c>
      <c r="CB288" t="str">
        <f>IFERROR(1/((Table2[[#This Row],[parallax/mas]]-Table2[[#This Row],[tolerance/(mas)]])*0.001),"")</f>
        <v/>
      </c>
      <c r="CC288" t="str">
        <f>IFERROR((100*Table2[[#This Row],[maximum distance/pc]]/Table2[[#This Row],[distance/pc]]-100),"")</f>
        <v/>
      </c>
      <c r="CD288"/>
      <c r="CE288"/>
      <c r="CF288"/>
      <c r="CJ288" t="s">
        <v>1999</v>
      </c>
      <c r="CK288"/>
    </row>
    <row r="289" spans="1:89" x14ac:dyDescent="0.25">
      <c r="A289" t="s">
        <v>5940</v>
      </c>
      <c r="B289" t="s">
        <v>5941</v>
      </c>
      <c r="C289"/>
      <c r="F289" t="s">
        <v>8298</v>
      </c>
      <c r="K289"/>
      <c r="P289"/>
      <c r="Q289"/>
      <c r="U289"/>
      <c r="V289"/>
      <c r="W289"/>
      <c r="X289"/>
      <c r="Y289"/>
      <c r="Z289" t="s">
        <v>2856</v>
      </c>
      <c r="AA289" t="s">
        <v>5942</v>
      </c>
      <c r="AB289">
        <v>299.72239999999999</v>
      </c>
      <c r="AC289">
        <v>-1.5309999999999999</v>
      </c>
      <c r="AD289">
        <v>12</v>
      </c>
      <c r="AE289">
        <v>21</v>
      </c>
      <c r="AF289">
        <v>51.914000000000001</v>
      </c>
      <c r="AG289">
        <v>-64</v>
      </c>
      <c r="AH289">
        <v>13</v>
      </c>
      <c r="AI289">
        <v>5.83</v>
      </c>
      <c r="AJ289"/>
      <c r="BB289"/>
      <c r="BC289"/>
      <c r="BF289"/>
      <c r="BG289"/>
      <c r="BI289"/>
      <c r="BL289"/>
      <c r="BM289">
        <v>3200</v>
      </c>
      <c r="BN289" t="s">
        <v>16043</v>
      </c>
      <c r="BO289" t="s">
        <v>17394</v>
      </c>
      <c r="BP289">
        <v>64</v>
      </c>
      <c r="BV289"/>
      <c r="BW289"/>
      <c r="BX289"/>
      <c r="BY289"/>
      <c r="BZ289" t="str">
        <f>IFERROR(1/(Table2[[#This Row],[parallax/mas]]/1000),"")</f>
        <v/>
      </c>
      <c r="CA289" t="str">
        <f>IFERROR(1/((Table2[[#This Row],[parallax/mas]]+Table2[[#This Row],[tolerance/(mas)]])*0.001),"")</f>
        <v/>
      </c>
      <c r="CB289" t="str">
        <f>IFERROR(1/((Table2[[#This Row],[parallax/mas]]-Table2[[#This Row],[tolerance/(mas)]])*0.001),"")</f>
        <v/>
      </c>
      <c r="CC289" t="str">
        <f>IFERROR((100*Table2[[#This Row],[maximum distance/pc]]/Table2[[#This Row],[distance/pc]]-100),"")</f>
        <v/>
      </c>
      <c r="CD289"/>
      <c r="CE289"/>
      <c r="CF289"/>
      <c r="CJ289" t="s">
        <v>5088</v>
      </c>
      <c r="CK289"/>
    </row>
    <row r="290" spans="1:89" x14ac:dyDescent="0.25">
      <c r="A290" t="s">
        <v>17034</v>
      </c>
      <c r="B290" t="s">
        <v>5946</v>
      </c>
      <c r="C290"/>
      <c r="F290" t="s">
        <v>8299</v>
      </c>
      <c r="K290"/>
      <c r="P290"/>
      <c r="Q290"/>
      <c r="U290"/>
      <c r="V290"/>
      <c r="W290"/>
      <c r="X290"/>
      <c r="Y290"/>
      <c r="Z290" t="s">
        <v>5947</v>
      </c>
      <c r="AA290" t="s">
        <v>5948</v>
      </c>
      <c r="AB290">
        <v>301.10739999999998</v>
      </c>
      <c r="AC290">
        <v>-1.4925999999999999</v>
      </c>
      <c r="AD290">
        <v>12</v>
      </c>
      <c r="AE290">
        <v>34</v>
      </c>
      <c r="AF290">
        <v>35.972999999999999</v>
      </c>
      <c r="AG290">
        <v>-64</v>
      </c>
      <c r="AH290">
        <v>18</v>
      </c>
      <c r="AI290">
        <v>16.79</v>
      </c>
      <c r="AJ290"/>
      <c r="BB290"/>
      <c r="BC290"/>
      <c r="BF290"/>
      <c r="BG290"/>
      <c r="BI290"/>
      <c r="BL290"/>
      <c r="BM290">
        <v>1000</v>
      </c>
      <c r="BN290" t="s">
        <v>16043</v>
      </c>
      <c r="BO290" t="s">
        <v>17394</v>
      </c>
      <c r="BP290">
        <v>64</v>
      </c>
      <c r="BV290"/>
      <c r="BW290"/>
      <c r="BX290"/>
      <c r="BY290"/>
      <c r="BZ290" t="str">
        <f>IFERROR(1/(Table2[[#This Row],[parallax/mas]]/1000),"")</f>
        <v/>
      </c>
      <c r="CA290" t="str">
        <f>IFERROR(1/((Table2[[#This Row],[parallax/mas]]+Table2[[#This Row],[tolerance/(mas)]])*0.001),"")</f>
        <v/>
      </c>
      <c r="CB290" t="str">
        <f>IFERROR(1/((Table2[[#This Row],[parallax/mas]]-Table2[[#This Row],[tolerance/(mas)]])*0.001),"")</f>
        <v/>
      </c>
      <c r="CC290" t="str">
        <f>IFERROR((100*Table2[[#This Row],[maximum distance/pc]]/Table2[[#This Row],[distance/pc]]-100),"")</f>
        <v/>
      </c>
      <c r="CD290"/>
      <c r="CE290"/>
      <c r="CF290"/>
      <c r="CJ290" t="s">
        <v>5088</v>
      </c>
      <c r="CK290"/>
    </row>
    <row r="291" spans="1:89" x14ac:dyDescent="0.25">
      <c r="A291" t="s">
        <v>8075</v>
      </c>
      <c r="B291" t="s">
        <v>8074</v>
      </c>
      <c r="C291"/>
      <c r="K291"/>
      <c r="P291"/>
      <c r="Q291"/>
      <c r="U291"/>
      <c r="V291"/>
      <c r="W291"/>
      <c r="X291"/>
      <c r="Y291"/>
      <c r="Z291" t="s">
        <v>2856</v>
      </c>
      <c r="AA291" t="s">
        <v>8076</v>
      </c>
      <c r="AB291">
        <v>359.02289999999999</v>
      </c>
      <c r="AC291">
        <v>-4.3900000000000002E-2</v>
      </c>
      <c r="AD291">
        <v>17</v>
      </c>
      <c r="AE291">
        <v>43</v>
      </c>
      <c r="AF291">
        <v>26.78</v>
      </c>
      <c r="AG291">
        <v>-29</v>
      </c>
      <c r="AH291">
        <v>47</v>
      </c>
      <c r="AI291">
        <v>31.2</v>
      </c>
      <c r="AJ291"/>
      <c r="BB291"/>
      <c r="BC291">
        <v>2.9</v>
      </c>
      <c r="BD291">
        <v>2.9</v>
      </c>
      <c r="BE291">
        <v>22</v>
      </c>
      <c r="BF291"/>
      <c r="BG291">
        <v>0.12</v>
      </c>
      <c r="BH291">
        <v>22</v>
      </c>
      <c r="BI291"/>
      <c r="BL291"/>
      <c r="BV291"/>
      <c r="BW291"/>
      <c r="BX291"/>
      <c r="BY291"/>
      <c r="BZ291" t="str">
        <f>IFERROR(1/(Table2[[#This Row],[parallax/mas]]/1000),"")</f>
        <v/>
      </c>
      <c r="CA291" t="str">
        <f>IFERROR(1/((Table2[[#This Row],[parallax/mas]]+Table2[[#This Row],[tolerance/(mas)]])*0.001),"")</f>
        <v/>
      </c>
      <c r="CB291" t="str">
        <f>IFERROR(1/((Table2[[#This Row],[parallax/mas]]-Table2[[#This Row],[tolerance/(mas)]])*0.001),"")</f>
        <v/>
      </c>
      <c r="CC291" t="str">
        <f>IFERROR((100*Table2[[#This Row],[maximum distance/pc]]/Table2[[#This Row],[distance/pc]]-100),"")</f>
        <v/>
      </c>
      <c r="CD291"/>
      <c r="CE291"/>
      <c r="CF291"/>
      <c r="CJ291" t="s">
        <v>63</v>
      </c>
      <c r="CK291" t="s">
        <v>16216</v>
      </c>
    </row>
    <row r="292" spans="1:89" x14ac:dyDescent="0.25">
      <c r="A292" t="s">
        <v>8099</v>
      </c>
      <c r="B292" t="s">
        <v>8098</v>
      </c>
      <c r="C292"/>
      <c r="K292"/>
      <c r="P292"/>
      <c r="Q292"/>
      <c r="U292"/>
      <c r="V292"/>
      <c r="W292"/>
      <c r="X292"/>
      <c r="Y292"/>
      <c r="Z292" t="s">
        <v>2856</v>
      </c>
      <c r="AA292" t="s">
        <v>8084</v>
      </c>
      <c r="AB292">
        <v>359.1644</v>
      </c>
      <c r="AC292">
        <v>-0.161</v>
      </c>
      <c r="AD292">
        <v>17</v>
      </c>
      <c r="AE292">
        <v>44</v>
      </c>
      <c r="AF292">
        <v>14.86</v>
      </c>
      <c r="AG292">
        <v>-29</v>
      </c>
      <c r="AH292">
        <v>43</v>
      </c>
      <c r="AI292">
        <v>58.1</v>
      </c>
      <c r="AJ292"/>
      <c r="BB292"/>
      <c r="BC292">
        <v>3.9</v>
      </c>
      <c r="BD292">
        <v>3.9</v>
      </c>
      <c r="BE292">
        <v>22</v>
      </c>
      <c r="BF292"/>
      <c r="BG292">
        <v>0.16</v>
      </c>
      <c r="BH292">
        <v>22</v>
      </c>
      <c r="BI292"/>
      <c r="BL292"/>
      <c r="BV292"/>
      <c r="BW292"/>
      <c r="BX292"/>
      <c r="BY292"/>
      <c r="BZ292" t="str">
        <f>IFERROR(1/(Table2[[#This Row],[parallax/mas]]/1000),"")</f>
        <v/>
      </c>
      <c r="CA292" t="str">
        <f>IFERROR(1/((Table2[[#This Row],[parallax/mas]]+Table2[[#This Row],[tolerance/(mas)]])*0.001),"")</f>
        <v/>
      </c>
      <c r="CB292" t="str">
        <f>IFERROR(1/((Table2[[#This Row],[parallax/mas]]-Table2[[#This Row],[tolerance/(mas)]])*0.001),"")</f>
        <v/>
      </c>
      <c r="CC292" t="str">
        <f>IFERROR((100*Table2[[#This Row],[maximum distance/pc]]/Table2[[#This Row],[distance/pc]]-100),"")</f>
        <v/>
      </c>
      <c r="CD292"/>
      <c r="CE292"/>
      <c r="CF292"/>
      <c r="CJ292" t="s">
        <v>1999</v>
      </c>
      <c r="CK292" t="s">
        <v>16216</v>
      </c>
    </row>
    <row r="293" spans="1:89" x14ac:dyDescent="0.25">
      <c r="A293" t="s">
        <v>6354</v>
      </c>
      <c r="B293" t="s">
        <v>6352</v>
      </c>
      <c r="C293"/>
      <c r="K293"/>
      <c r="P293"/>
      <c r="Q293"/>
      <c r="U293"/>
      <c r="V293"/>
      <c r="W293"/>
      <c r="X293"/>
      <c r="Y293"/>
      <c r="Z293" t="s">
        <v>2856</v>
      </c>
      <c r="AA293" t="s">
        <v>2856</v>
      </c>
      <c r="AB293">
        <v>353.97289999999998</v>
      </c>
      <c r="AC293">
        <v>2.7073999999999998</v>
      </c>
      <c r="AD293">
        <v>17</v>
      </c>
      <c r="AE293">
        <v>19</v>
      </c>
      <c r="AF293">
        <v>45.411999999999999</v>
      </c>
      <c r="AG293">
        <v>-32</v>
      </c>
      <c r="AH293">
        <v>30</v>
      </c>
      <c r="AI293">
        <v>31.79</v>
      </c>
      <c r="AJ293"/>
      <c r="BB293"/>
      <c r="BC293"/>
      <c r="BF293"/>
      <c r="BG293"/>
      <c r="BI293"/>
      <c r="BL293"/>
      <c r="BV293"/>
      <c r="BW293"/>
      <c r="BX293"/>
      <c r="BY293"/>
      <c r="BZ293" t="str">
        <f>IFERROR(1/(Table2[[#This Row],[parallax/mas]]/1000),"")</f>
        <v/>
      </c>
      <c r="CA293" t="str">
        <f>IFERROR(1/((Table2[[#This Row],[parallax/mas]]+Table2[[#This Row],[tolerance/(mas)]])*0.001),"")</f>
        <v/>
      </c>
      <c r="CB293" t="str">
        <f>IFERROR(1/((Table2[[#This Row],[parallax/mas]]-Table2[[#This Row],[tolerance/(mas)]])*0.001),"")</f>
        <v/>
      </c>
      <c r="CC293" t="str">
        <f>IFERROR((100*Table2[[#This Row],[maximum distance/pc]]/Table2[[#This Row],[distance/pc]]-100),"")</f>
        <v/>
      </c>
      <c r="CD293"/>
      <c r="CE293"/>
      <c r="CF293"/>
      <c r="CJ293" t="s">
        <v>3184</v>
      </c>
      <c r="CK293"/>
    </row>
    <row r="294" spans="1:89" x14ac:dyDescent="0.25">
      <c r="A294" t="s">
        <v>8925</v>
      </c>
      <c r="B294" t="s">
        <v>5435</v>
      </c>
      <c r="C294"/>
      <c r="F294" t="s">
        <v>681</v>
      </c>
      <c r="G294" t="s">
        <v>5442</v>
      </c>
      <c r="H294" t="s">
        <v>682</v>
      </c>
      <c r="I294" t="s">
        <v>18533</v>
      </c>
      <c r="J294" t="s">
        <v>708</v>
      </c>
      <c r="K294"/>
      <c r="P294"/>
      <c r="Q294"/>
      <c r="U294"/>
      <c r="V294"/>
      <c r="W294"/>
      <c r="X294"/>
      <c r="Y294"/>
      <c r="Z294" t="s">
        <v>680</v>
      </c>
      <c r="AA294" t="s">
        <v>679</v>
      </c>
      <c r="AB294">
        <v>343.4237</v>
      </c>
      <c r="AC294">
        <v>11.949199999999999</v>
      </c>
      <c r="AD294">
        <v>16</v>
      </c>
      <c r="AE294">
        <v>13</v>
      </c>
      <c r="AF294">
        <v>28.17</v>
      </c>
      <c r="AG294">
        <v>-34</v>
      </c>
      <c r="AH294">
        <v>35</v>
      </c>
      <c r="AI294">
        <v>39.200000000000003</v>
      </c>
      <c r="AJ294"/>
      <c r="BB294"/>
      <c r="BC294"/>
      <c r="BF294"/>
      <c r="BG294"/>
      <c r="BI294"/>
      <c r="BL294"/>
      <c r="BV294" t="s">
        <v>18274</v>
      </c>
      <c r="BW294" t="s">
        <v>18275</v>
      </c>
      <c r="BX294" t="s">
        <v>18276</v>
      </c>
      <c r="BY294" t="s">
        <v>17873</v>
      </c>
      <c r="BZ294" t="str">
        <f>IFERROR(1/(Table2[[#This Row],[parallax/mas]]/1000),"")</f>
        <v/>
      </c>
      <c r="CA294" t="str">
        <f>IFERROR(1/((Table2[[#This Row],[parallax/mas]]+Table2[[#This Row],[tolerance/(mas)]])*0.001),"")</f>
        <v/>
      </c>
      <c r="CB294" t="str">
        <f>IFERROR(1/((Table2[[#This Row],[parallax/mas]]-Table2[[#This Row],[tolerance/(mas)]])*0.001),"")</f>
        <v/>
      </c>
      <c r="CC294" t="str">
        <f>IFERROR((100*Table2[[#This Row],[maximum distance/pc]]/Table2[[#This Row],[distance/pc]]-100),"")</f>
        <v/>
      </c>
      <c r="CD294" t="s">
        <v>16043</v>
      </c>
      <c r="CE294" t="s">
        <v>17688</v>
      </c>
      <c r="CF294">
        <v>67</v>
      </c>
      <c r="CG294" t="s">
        <v>30</v>
      </c>
      <c r="CJ294" t="s">
        <v>3184</v>
      </c>
      <c r="CK294"/>
    </row>
    <row r="295" spans="1:89" x14ac:dyDescent="0.25">
      <c r="A295" t="s">
        <v>8942</v>
      </c>
      <c r="B295" t="s">
        <v>18535</v>
      </c>
      <c r="C295"/>
      <c r="F295" t="s">
        <v>4169</v>
      </c>
      <c r="G295" t="s">
        <v>4170</v>
      </c>
      <c r="H295" t="s">
        <v>14934</v>
      </c>
      <c r="K295"/>
      <c r="P295"/>
      <c r="Q295"/>
      <c r="U295"/>
      <c r="V295"/>
      <c r="W295"/>
      <c r="X295"/>
      <c r="Y295"/>
      <c r="Z295" t="s">
        <v>4167</v>
      </c>
      <c r="AA295" t="s">
        <v>4168</v>
      </c>
      <c r="AB295">
        <v>347.48750000000001</v>
      </c>
      <c r="AC295">
        <v>5.8105000000000002</v>
      </c>
      <c r="AD295">
        <v>16</v>
      </c>
      <c r="AE295">
        <v>48</v>
      </c>
      <c r="AF295">
        <v>54.11</v>
      </c>
      <c r="AG295">
        <v>-35</v>
      </c>
      <c r="AH295">
        <v>47</v>
      </c>
      <c r="AI295">
        <v>9.1</v>
      </c>
      <c r="AJ295"/>
      <c r="BB295" t="s">
        <v>16041</v>
      </c>
      <c r="BC295">
        <v>5</v>
      </c>
      <c r="BE295">
        <v>30</v>
      </c>
      <c r="BF295"/>
      <c r="BG295"/>
      <c r="BI295"/>
      <c r="BL295"/>
      <c r="BV295"/>
      <c r="BW295"/>
      <c r="BX295"/>
      <c r="BY295"/>
      <c r="BZ295" t="str">
        <f>IFERROR(1/(Table2[[#This Row],[parallax/mas]]/1000),"")</f>
        <v/>
      </c>
      <c r="CA295" t="str">
        <f>IFERROR(1/((Table2[[#This Row],[parallax/mas]]+Table2[[#This Row],[tolerance/(mas)]])*0.001),"")</f>
        <v/>
      </c>
      <c r="CB295" t="str">
        <f>IFERROR(1/((Table2[[#This Row],[parallax/mas]]-Table2[[#This Row],[tolerance/(mas)]])*0.001),"")</f>
        <v/>
      </c>
      <c r="CC295" t="str">
        <f>IFERROR((100*Table2[[#This Row],[maximum distance/pc]]/Table2[[#This Row],[distance/pc]]-100),"")</f>
        <v/>
      </c>
      <c r="CD295"/>
      <c r="CE295" t="s">
        <v>18277</v>
      </c>
      <c r="CF295">
        <v>-101</v>
      </c>
      <c r="CG295" t="s">
        <v>30</v>
      </c>
      <c r="CJ295" t="s">
        <v>3184</v>
      </c>
      <c r="CK295"/>
    </row>
    <row r="296" spans="1:89" x14ac:dyDescent="0.25">
      <c r="A296" t="s">
        <v>8926</v>
      </c>
      <c r="B296" t="s">
        <v>5436</v>
      </c>
      <c r="C296"/>
      <c r="F296" t="s">
        <v>18534</v>
      </c>
      <c r="G296" t="s">
        <v>3265</v>
      </c>
      <c r="K296"/>
      <c r="P296"/>
      <c r="Q296"/>
      <c r="U296"/>
      <c r="V296"/>
      <c r="W296"/>
      <c r="X296"/>
      <c r="Y296"/>
      <c r="Z296" t="s">
        <v>704</v>
      </c>
      <c r="AA296" t="s">
        <v>705</v>
      </c>
      <c r="AB296">
        <v>342.74419999999998</v>
      </c>
      <c r="AC296">
        <v>0.75170000000000003</v>
      </c>
      <c r="AD296">
        <v>16</v>
      </c>
      <c r="AE296">
        <v>53</v>
      </c>
      <c r="AF296">
        <v>31.33</v>
      </c>
      <c r="AG296">
        <v>-42</v>
      </c>
      <c r="AH296">
        <v>39</v>
      </c>
      <c r="AI296">
        <v>22.8</v>
      </c>
      <c r="AJ296"/>
      <c r="BB296"/>
      <c r="BC296"/>
      <c r="BF296"/>
      <c r="BG296"/>
      <c r="BI296"/>
      <c r="BL296"/>
      <c r="BV296"/>
      <c r="BW296"/>
      <c r="BX296"/>
      <c r="BY296"/>
      <c r="BZ296" t="str">
        <f>IFERROR(1/(Table2[[#This Row],[parallax/mas]]/1000),"")</f>
        <v/>
      </c>
      <c r="CA296" t="str">
        <f>IFERROR(1/((Table2[[#This Row],[parallax/mas]]+Table2[[#This Row],[tolerance/(mas)]])*0.001),"")</f>
        <v/>
      </c>
      <c r="CB296" t="str">
        <f>IFERROR(1/((Table2[[#This Row],[parallax/mas]]-Table2[[#This Row],[tolerance/(mas)]])*0.001),"")</f>
        <v/>
      </c>
      <c r="CC296" t="str">
        <f>IFERROR((100*Table2[[#This Row],[maximum distance/pc]]/Table2[[#This Row],[distance/pc]]-100),"")</f>
        <v/>
      </c>
      <c r="CD296"/>
      <c r="CE296" t="s">
        <v>18277</v>
      </c>
      <c r="CF296">
        <v>-6</v>
      </c>
      <c r="CG296" t="s">
        <v>30</v>
      </c>
      <c r="CJ296" t="s">
        <v>3184</v>
      </c>
      <c r="CK296"/>
    </row>
    <row r="297" spans="1:89" x14ac:dyDescent="0.25">
      <c r="A297" t="s">
        <v>8927</v>
      </c>
      <c r="B297" t="s">
        <v>5437</v>
      </c>
      <c r="C297"/>
      <c r="F297" t="s">
        <v>3825</v>
      </c>
      <c r="G297" t="s">
        <v>14936</v>
      </c>
      <c r="K297"/>
      <c r="P297"/>
      <c r="Q297"/>
      <c r="U297"/>
      <c r="V297"/>
      <c r="W297"/>
      <c r="X297"/>
      <c r="Y297"/>
      <c r="Z297" t="s">
        <v>3823</v>
      </c>
      <c r="AA297" t="s">
        <v>3824</v>
      </c>
      <c r="AB297">
        <v>351.3211</v>
      </c>
      <c r="AC297">
        <v>7.6433</v>
      </c>
      <c r="AD297">
        <v>16</v>
      </c>
      <c r="AE297">
        <v>53</v>
      </c>
      <c r="AF297">
        <v>37.08</v>
      </c>
      <c r="AG297">
        <v>-31</v>
      </c>
      <c r="AH297">
        <v>40</v>
      </c>
      <c r="AI297">
        <v>33.1</v>
      </c>
      <c r="AJ297"/>
      <c r="BB297"/>
      <c r="BC297"/>
      <c r="BF297"/>
      <c r="BG297"/>
      <c r="BI297"/>
      <c r="BL297"/>
      <c r="BV297" t="s">
        <v>18278</v>
      </c>
      <c r="BW297" t="s">
        <v>18279</v>
      </c>
      <c r="BX297" t="s">
        <v>17691</v>
      </c>
      <c r="BY297" t="s">
        <v>17903</v>
      </c>
      <c r="BZ297" t="str">
        <f>IFERROR(1/(Table2[[#This Row],[parallax/mas]]/1000),"")</f>
        <v/>
      </c>
      <c r="CA297" t="str">
        <f>IFERROR(1/((Table2[[#This Row],[parallax/mas]]+Table2[[#This Row],[tolerance/(mas)]])*0.001),"")</f>
        <v/>
      </c>
      <c r="CB297" t="str">
        <f>IFERROR(1/((Table2[[#This Row],[parallax/mas]]-Table2[[#This Row],[tolerance/(mas)]])*0.001),"")</f>
        <v/>
      </c>
      <c r="CC297" t="str">
        <f>IFERROR((100*Table2[[#This Row],[maximum distance/pc]]/Table2[[#This Row],[distance/pc]]-100),"")</f>
        <v/>
      </c>
      <c r="CD297" t="s">
        <v>17549</v>
      </c>
      <c r="CE297"/>
      <c r="CF297">
        <v>8</v>
      </c>
      <c r="CG297" t="s">
        <v>30</v>
      </c>
      <c r="CJ297" t="s">
        <v>3184</v>
      </c>
      <c r="CK297"/>
    </row>
    <row r="298" spans="1:89" x14ac:dyDescent="0.25">
      <c r="A298" t="s">
        <v>8928</v>
      </c>
      <c r="B298" t="s">
        <v>5438</v>
      </c>
      <c r="C298"/>
      <c r="F298" t="s">
        <v>18537</v>
      </c>
      <c r="G298" t="s">
        <v>14937</v>
      </c>
      <c r="K298"/>
      <c r="P298"/>
      <c r="Q298"/>
      <c r="U298"/>
      <c r="V298"/>
      <c r="W298"/>
      <c r="X298"/>
      <c r="Y298"/>
      <c r="Z298" t="s">
        <v>633</v>
      </c>
      <c r="AA298" t="s">
        <v>634</v>
      </c>
      <c r="AB298">
        <v>343.99180000000001</v>
      </c>
      <c r="AC298">
        <v>0.83509999999999995</v>
      </c>
      <c r="AD298">
        <v>16</v>
      </c>
      <c r="AE298">
        <v>57</v>
      </c>
      <c r="AF298">
        <v>23.75</v>
      </c>
      <c r="AG298">
        <v>-41</v>
      </c>
      <c r="AH298">
        <v>37</v>
      </c>
      <c r="AI298">
        <v>58.4</v>
      </c>
      <c r="AJ298"/>
      <c r="BB298"/>
      <c r="BC298"/>
      <c r="BF298"/>
      <c r="BG298"/>
      <c r="BI298"/>
      <c r="BL298"/>
      <c r="BV298" t="s">
        <v>18280</v>
      </c>
      <c r="BW298" t="s">
        <v>18281</v>
      </c>
      <c r="BX298"/>
      <c r="BY298"/>
      <c r="BZ298" t="str">
        <f>IFERROR(1/(Table2[[#This Row],[parallax/mas]]/1000),"")</f>
        <v/>
      </c>
      <c r="CA298" t="str">
        <f>IFERROR(1/((Table2[[#This Row],[parallax/mas]]+Table2[[#This Row],[tolerance/(mas)]])*0.001),"")</f>
        <v/>
      </c>
      <c r="CB298" t="str">
        <f>IFERROR(1/((Table2[[#This Row],[parallax/mas]]-Table2[[#This Row],[tolerance/(mas)]])*0.001),"")</f>
        <v/>
      </c>
      <c r="CC298" t="str">
        <f>IFERROR((100*Table2[[#This Row],[maximum distance/pc]]/Table2[[#This Row],[distance/pc]]-100),"")</f>
        <v/>
      </c>
      <c r="CD298"/>
      <c r="CE298" t="s">
        <v>17968</v>
      </c>
      <c r="CF298"/>
      <c r="CJ298" t="s">
        <v>3184</v>
      </c>
      <c r="CK298"/>
    </row>
    <row r="299" spans="1:89" x14ac:dyDescent="0.25">
      <c r="A299" t="s">
        <v>8929</v>
      </c>
      <c r="B299" t="s">
        <v>5439</v>
      </c>
      <c r="C299"/>
      <c r="F299" t="s">
        <v>18538</v>
      </c>
      <c r="G299" t="s">
        <v>4500</v>
      </c>
      <c r="H299" t="s">
        <v>14938</v>
      </c>
      <c r="K299"/>
      <c r="P299"/>
      <c r="Q299"/>
      <c r="U299"/>
      <c r="V299"/>
      <c r="W299"/>
      <c r="X299"/>
      <c r="Y299"/>
      <c r="Z299" t="s">
        <v>4501</v>
      </c>
      <c r="AA299" t="s">
        <v>4502</v>
      </c>
      <c r="AB299">
        <v>344.24700000000001</v>
      </c>
      <c r="AC299">
        <v>-1.2144999999999999</v>
      </c>
      <c r="AD299">
        <v>17</v>
      </c>
      <c r="AE299">
        <v>6</v>
      </c>
      <c r="AF299">
        <v>59.09</v>
      </c>
      <c r="AG299">
        <v>-42</v>
      </c>
      <c r="AH299">
        <v>41</v>
      </c>
      <c r="AI299">
        <v>8.5</v>
      </c>
      <c r="AJ299"/>
      <c r="BB299" t="s">
        <v>16041</v>
      </c>
      <c r="BC299">
        <v>25</v>
      </c>
      <c r="BE299">
        <v>30</v>
      </c>
      <c r="BF299"/>
      <c r="BG299"/>
      <c r="BI299"/>
      <c r="BL299"/>
      <c r="BV299" t="s">
        <v>18282</v>
      </c>
      <c r="BW299" t="s">
        <v>18283</v>
      </c>
      <c r="BX299" t="s">
        <v>18284</v>
      </c>
      <c r="BY299" t="s">
        <v>17747</v>
      </c>
      <c r="BZ299" t="str">
        <f>IFERROR(1/(Table2[[#This Row],[parallax/mas]]/1000),"")</f>
        <v/>
      </c>
      <c r="CA299" t="str">
        <f>IFERROR(1/((Table2[[#This Row],[parallax/mas]]+Table2[[#This Row],[tolerance/(mas)]])*0.001),"")</f>
        <v/>
      </c>
      <c r="CB299" t="str">
        <f>IFERROR(1/((Table2[[#This Row],[parallax/mas]]-Table2[[#This Row],[tolerance/(mas)]])*0.001),"")</f>
        <v/>
      </c>
      <c r="CC299" t="str">
        <f>IFERROR((100*Table2[[#This Row],[maximum distance/pc]]/Table2[[#This Row],[distance/pc]]-100),"")</f>
        <v/>
      </c>
      <c r="CD299" t="s">
        <v>17549</v>
      </c>
      <c r="CE299"/>
      <c r="CF299">
        <v>-51</v>
      </c>
      <c r="CG299" t="s">
        <v>30</v>
      </c>
      <c r="CJ299" t="s">
        <v>3184</v>
      </c>
      <c r="CK299"/>
    </row>
    <row r="300" spans="1:89" x14ac:dyDescent="0.25">
      <c r="A300" t="s">
        <v>8930</v>
      </c>
      <c r="B300" t="s">
        <v>5440</v>
      </c>
      <c r="C300"/>
      <c r="F300" t="s">
        <v>4491</v>
      </c>
      <c r="G300" t="s">
        <v>4492</v>
      </c>
      <c r="H300" t="s">
        <v>5443</v>
      </c>
      <c r="K300"/>
      <c r="P300"/>
      <c r="Q300"/>
      <c r="U300"/>
      <c r="V300"/>
      <c r="W300"/>
      <c r="X300"/>
      <c r="Y300"/>
      <c r="Z300" t="s">
        <v>4493</v>
      </c>
      <c r="AA300" t="s">
        <v>4494</v>
      </c>
      <c r="AB300">
        <v>345.27659999999997</v>
      </c>
      <c r="AC300">
        <v>-1.2488999999999999</v>
      </c>
      <c r="AD300">
        <v>17</v>
      </c>
      <c r="AE300">
        <v>10</v>
      </c>
      <c r="AF300">
        <v>27.39</v>
      </c>
      <c r="AG300">
        <v>-41</v>
      </c>
      <c r="AH300">
        <v>52</v>
      </c>
      <c r="AI300">
        <v>49.4</v>
      </c>
      <c r="AJ300"/>
      <c r="BB300" t="s">
        <v>16041</v>
      </c>
      <c r="BC300">
        <v>5</v>
      </c>
      <c r="BE300">
        <v>30</v>
      </c>
      <c r="BF300"/>
      <c r="BG300"/>
      <c r="BI300"/>
      <c r="BL300"/>
      <c r="BV300" t="s">
        <v>18285</v>
      </c>
      <c r="BW300" t="s">
        <v>18286</v>
      </c>
      <c r="BX300" t="s">
        <v>18287</v>
      </c>
      <c r="BY300" t="s">
        <v>18198</v>
      </c>
      <c r="BZ300">
        <f>IFERROR(1/(Table2[[#This Row],[parallax/mas]]/1000),"")</f>
        <v>2.234986478331806E-2</v>
      </c>
      <c r="CA300" t="str">
        <f>IFERROR(1/((Table2[[#This Row],[parallax/mas]]+Table2[[#This Row],[tolerance/(mas)]])*0.001),"")</f>
        <v/>
      </c>
      <c r="CB300" t="str">
        <f>IFERROR(1/((Table2[[#This Row],[parallax/mas]]-Table2[[#This Row],[tolerance/(mas)]])*0.001),"")</f>
        <v/>
      </c>
      <c r="CC300" t="str">
        <f>IFERROR((100*Table2[[#This Row],[maximum distance/pc]]/Table2[[#This Row],[distance/pc]]-100),"")</f>
        <v/>
      </c>
      <c r="CD300" t="s">
        <v>17549</v>
      </c>
      <c r="CE300"/>
      <c r="CF300"/>
      <c r="CJ300" t="s">
        <v>3184</v>
      </c>
      <c r="CK300"/>
    </row>
    <row r="301" spans="1:89" x14ac:dyDescent="0.25">
      <c r="A301" t="s">
        <v>8931</v>
      </c>
      <c r="B301" t="s">
        <v>5441</v>
      </c>
      <c r="C301"/>
      <c r="F301" t="s">
        <v>3972</v>
      </c>
      <c r="G301" t="s">
        <v>10803</v>
      </c>
      <c r="K301"/>
      <c r="P301"/>
      <c r="Q301"/>
      <c r="U301"/>
      <c r="V301"/>
      <c r="W301"/>
      <c r="X301"/>
      <c r="Y301"/>
      <c r="Z301" t="s">
        <v>3970</v>
      </c>
      <c r="AA301" t="s">
        <v>3971</v>
      </c>
      <c r="AB301">
        <v>352.6225</v>
      </c>
      <c r="AC301">
        <v>3.0497000000000001</v>
      </c>
      <c r="AD301">
        <v>17</v>
      </c>
      <c r="AE301">
        <v>14</v>
      </c>
      <c r="AF301">
        <v>42.93</v>
      </c>
      <c r="AG301">
        <v>-33</v>
      </c>
      <c r="AH301">
        <v>24</v>
      </c>
      <c r="AI301">
        <v>47.4</v>
      </c>
      <c r="AJ301"/>
      <c r="BB301"/>
      <c r="BC301"/>
      <c r="BF301"/>
      <c r="BG301"/>
      <c r="BI301"/>
      <c r="BL301"/>
      <c r="BV301"/>
      <c r="BW301"/>
      <c r="BX301"/>
      <c r="BY301"/>
      <c r="BZ301" t="str">
        <f>IFERROR(1/(Table2[[#This Row],[parallax/mas]]/1000),"")</f>
        <v/>
      </c>
      <c r="CA301" t="str">
        <f>IFERROR(1/((Table2[[#This Row],[parallax/mas]]+Table2[[#This Row],[tolerance/(mas)]])*0.001),"")</f>
        <v/>
      </c>
      <c r="CB301" t="str">
        <f>IFERROR(1/((Table2[[#This Row],[parallax/mas]]-Table2[[#This Row],[tolerance/(mas)]])*0.001),"")</f>
        <v/>
      </c>
      <c r="CC301" t="str">
        <f>IFERROR((100*Table2[[#This Row],[maximum distance/pc]]/Table2[[#This Row],[distance/pc]]-100),"")</f>
        <v/>
      </c>
      <c r="CD301"/>
      <c r="CE301" t="s">
        <v>18277</v>
      </c>
      <c r="CF301">
        <v>-116</v>
      </c>
      <c r="CG301" t="s">
        <v>30</v>
      </c>
      <c r="CJ301" t="s">
        <v>3184</v>
      </c>
      <c r="CK301"/>
    </row>
    <row r="302" spans="1:89" x14ac:dyDescent="0.25">
      <c r="A302" t="s">
        <v>8932</v>
      </c>
      <c r="B302" t="s">
        <v>6661</v>
      </c>
      <c r="C302"/>
      <c r="F302" t="s">
        <v>6662</v>
      </c>
      <c r="G302" t="s">
        <v>6663</v>
      </c>
      <c r="K302"/>
      <c r="P302"/>
      <c r="Q302"/>
      <c r="U302"/>
      <c r="V302"/>
      <c r="W302"/>
      <c r="X302"/>
      <c r="Y302"/>
      <c r="Z302" t="s">
        <v>6664</v>
      </c>
      <c r="AA302" t="s">
        <v>6665</v>
      </c>
      <c r="AB302">
        <v>355.96910000000003</v>
      </c>
      <c r="AC302">
        <v>3.6263000000000001</v>
      </c>
      <c r="AD302">
        <v>17</v>
      </c>
      <c r="AE302">
        <v>21</v>
      </c>
      <c r="AF302">
        <v>31.9</v>
      </c>
      <c r="AG302">
        <v>-30</v>
      </c>
      <c r="AH302">
        <v>20</v>
      </c>
      <c r="AI302">
        <v>48.9</v>
      </c>
      <c r="AJ302"/>
      <c r="BB302" t="s">
        <v>16041</v>
      </c>
      <c r="BC302">
        <v>10</v>
      </c>
      <c r="BE302">
        <v>30</v>
      </c>
      <c r="BF302"/>
      <c r="BG302"/>
      <c r="BI302"/>
      <c r="BL302"/>
      <c r="BV302" t="s">
        <v>18288</v>
      </c>
      <c r="BW302" t="s">
        <v>18289</v>
      </c>
      <c r="BX302" t="s">
        <v>17887</v>
      </c>
      <c r="BY302" t="s">
        <v>17891</v>
      </c>
      <c r="BZ302" t="str">
        <f>IFERROR(1/(Table2[[#This Row],[parallax/mas]]/1000),"")</f>
        <v/>
      </c>
      <c r="CA302" t="str">
        <f>IFERROR(1/((Table2[[#This Row],[parallax/mas]]+Table2[[#This Row],[tolerance/(mas)]])*0.001),"")</f>
        <v/>
      </c>
      <c r="CB302" t="str">
        <f>IFERROR(1/((Table2[[#This Row],[parallax/mas]]-Table2[[#This Row],[tolerance/(mas)]])*0.001),"")</f>
        <v/>
      </c>
      <c r="CC302" t="str">
        <f>IFERROR((100*Table2[[#This Row],[maximum distance/pc]]/Table2[[#This Row],[distance/pc]]-100),"")</f>
        <v/>
      </c>
      <c r="CD302" t="s">
        <v>16043</v>
      </c>
      <c r="CE302"/>
      <c r="CF302">
        <v>-193</v>
      </c>
      <c r="CG302" t="s">
        <v>30</v>
      </c>
      <c r="CJ302" t="s">
        <v>3184</v>
      </c>
      <c r="CK302"/>
    </row>
    <row r="303" spans="1:89" x14ac:dyDescent="0.25">
      <c r="A303" t="s">
        <v>8933</v>
      </c>
      <c r="B303" t="s">
        <v>2593</v>
      </c>
      <c r="C303"/>
      <c r="F303" t="s">
        <v>2607</v>
      </c>
      <c r="G303" t="s">
        <v>2608</v>
      </c>
      <c r="H303" t="s">
        <v>2891</v>
      </c>
      <c r="K303"/>
      <c r="P303"/>
      <c r="Q303"/>
      <c r="U303"/>
      <c r="V303"/>
      <c r="W303"/>
      <c r="X303"/>
      <c r="Y303"/>
      <c r="Z303" t="s">
        <v>2605</v>
      </c>
      <c r="AA303" t="s">
        <v>2606</v>
      </c>
      <c r="AB303">
        <v>2.6219999999999999</v>
      </c>
      <c r="AC303">
        <v>8.1904000000000003</v>
      </c>
      <c r="AD303">
        <v>17</v>
      </c>
      <c r="AE303">
        <v>21</v>
      </c>
      <c r="AF303">
        <v>17.739999999999998</v>
      </c>
      <c r="AG303">
        <v>-22</v>
      </c>
      <c r="AH303">
        <v>18</v>
      </c>
      <c r="AI303">
        <v>35.1</v>
      </c>
      <c r="AJ303"/>
      <c r="BB303" t="s">
        <v>16041</v>
      </c>
      <c r="BC303">
        <v>10</v>
      </c>
      <c r="BE303">
        <v>30</v>
      </c>
      <c r="BF303"/>
      <c r="BG303"/>
      <c r="BI303"/>
      <c r="BL303"/>
      <c r="BV303" t="s">
        <v>18290</v>
      </c>
      <c r="BW303" t="s">
        <v>18291</v>
      </c>
      <c r="BX303" t="s">
        <v>18292</v>
      </c>
      <c r="BY303" t="s">
        <v>17771</v>
      </c>
      <c r="BZ303" t="str">
        <f>IFERROR(1/(Table2[[#This Row],[parallax/mas]]/1000),"")</f>
        <v/>
      </c>
      <c r="CA303" t="str">
        <f>IFERROR(1/((Table2[[#This Row],[parallax/mas]]+Table2[[#This Row],[tolerance/(mas)]])*0.001),"")</f>
        <v/>
      </c>
      <c r="CB303" t="str">
        <f>IFERROR(1/((Table2[[#This Row],[parallax/mas]]-Table2[[#This Row],[tolerance/(mas)]])*0.001),"")</f>
        <v/>
      </c>
      <c r="CC303" t="str">
        <f>IFERROR((100*Table2[[#This Row],[maximum distance/pc]]/Table2[[#This Row],[distance/pc]]-100),"")</f>
        <v/>
      </c>
      <c r="CD303" t="s">
        <v>16043</v>
      </c>
      <c r="CE303"/>
      <c r="CF303">
        <v>-20</v>
      </c>
      <c r="CG303" t="s">
        <v>30</v>
      </c>
      <c r="CJ303" t="s">
        <v>63</v>
      </c>
      <c r="CK303"/>
    </row>
    <row r="304" spans="1:89" x14ac:dyDescent="0.25">
      <c r="A304" t="s">
        <v>8934</v>
      </c>
      <c r="B304" t="s">
        <v>4140</v>
      </c>
      <c r="C304"/>
      <c r="F304" t="s">
        <v>18539</v>
      </c>
      <c r="G304" t="s">
        <v>4148</v>
      </c>
      <c r="H304" t="s">
        <v>2492</v>
      </c>
      <c r="K304"/>
      <c r="P304"/>
      <c r="Q304"/>
      <c r="U304"/>
      <c r="V304"/>
      <c r="W304"/>
      <c r="X304"/>
      <c r="Y304"/>
      <c r="Z304" t="s">
        <v>4146</v>
      </c>
      <c r="AA304" t="s">
        <v>4147</v>
      </c>
      <c r="AB304">
        <v>352.67469999999997</v>
      </c>
      <c r="AC304">
        <v>0.14399999999999999</v>
      </c>
      <c r="AD304">
        <v>17</v>
      </c>
      <c r="AE304">
        <v>26</v>
      </c>
      <c r="AF304">
        <v>24.257999999999999</v>
      </c>
      <c r="AG304">
        <v>-35</v>
      </c>
      <c r="AH304">
        <v>1</v>
      </c>
      <c r="AI304">
        <v>41.88</v>
      </c>
      <c r="AJ304"/>
      <c r="BB304" t="s">
        <v>16041</v>
      </c>
      <c r="BC304">
        <v>25</v>
      </c>
      <c r="BE304">
        <v>30</v>
      </c>
      <c r="BF304"/>
      <c r="BG304"/>
      <c r="BI304"/>
      <c r="BL304"/>
      <c r="BV304" t="s">
        <v>18293</v>
      </c>
      <c r="BW304" t="s">
        <v>18294</v>
      </c>
      <c r="BX304" t="s">
        <v>18295</v>
      </c>
      <c r="BY304" t="s">
        <v>17817</v>
      </c>
      <c r="BZ304" t="str">
        <f>IFERROR(1/(Table2[[#This Row],[parallax/mas]]/1000),"")</f>
        <v/>
      </c>
      <c r="CA304" t="str">
        <f>IFERROR(1/((Table2[[#This Row],[parallax/mas]]+Table2[[#This Row],[tolerance/(mas)]])*0.001),"")</f>
        <v/>
      </c>
      <c r="CB304" t="str">
        <f>IFERROR(1/((Table2[[#This Row],[parallax/mas]]-Table2[[#This Row],[tolerance/(mas)]])*0.001),"")</f>
        <v/>
      </c>
      <c r="CC304" t="str">
        <f>IFERROR((100*Table2[[#This Row],[maximum distance/pc]]/Table2[[#This Row],[distance/pc]]-100),"")</f>
        <v/>
      </c>
      <c r="CD304" t="s">
        <v>16043</v>
      </c>
      <c r="CE304" t="s">
        <v>17688</v>
      </c>
      <c r="CF304"/>
      <c r="CJ304" t="s">
        <v>3184</v>
      </c>
      <c r="CK304"/>
    </row>
    <row r="305" spans="1:89" x14ac:dyDescent="0.25">
      <c r="A305" t="s">
        <v>8935</v>
      </c>
      <c r="B305" t="s">
        <v>4142</v>
      </c>
      <c r="C305"/>
      <c r="F305" t="s">
        <v>18540</v>
      </c>
      <c r="G305" t="s">
        <v>4154</v>
      </c>
      <c r="H305" t="s">
        <v>3553</v>
      </c>
      <c r="K305"/>
      <c r="P305"/>
      <c r="Q305"/>
      <c r="U305"/>
      <c r="V305"/>
      <c r="W305"/>
      <c r="X305"/>
      <c r="Y305"/>
      <c r="Z305" t="s">
        <v>4152</v>
      </c>
      <c r="AA305" t="s">
        <v>4153</v>
      </c>
      <c r="AB305">
        <v>352.82780000000002</v>
      </c>
      <c r="AC305">
        <v>-0.25929999999999997</v>
      </c>
      <c r="AD305">
        <v>17</v>
      </c>
      <c r="AE305">
        <v>28</v>
      </c>
      <c r="AF305">
        <v>27.503</v>
      </c>
      <c r="AG305">
        <v>-35</v>
      </c>
      <c r="AH305">
        <v>7</v>
      </c>
      <c r="AI305">
        <v>31.58</v>
      </c>
      <c r="AJ305"/>
      <c r="BB305" t="s">
        <v>16041</v>
      </c>
      <c r="BC305">
        <v>25</v>
      </c>
      <c r="BE305">
        <v>30</v>
      </c>
      <c r="BF305"/>
      <c r="BG305"/>
      <c r="BI305"/>
      <c r="BL305"/>
      <c r="BV305" t="s">
        <v>18296</v>
      </c>
      <c r="BW305" t="s">
        <v>18297</v>
      </c>
      <c r="BX305" t="s">
        <v>18074</v>
      </c>
      <c r="BY305" t="s">
        <v>17747</v>
      </c>
      <c r="BZ305" t="str">
        <f>IFERROR(1/(Table2[[#This Row],[parallax/mas]]/1000),"")</f>
        <v/>
      </c>
      <c r="CA305" t="str">
        <f>IFERROR(1/((Table2[[#This Row],[parallax/mas]]+Table2[[#This Row],[tolerance/(mas)]])*0.001),"")</f>
        <v/>
      </c>
      <c r="CB305" t="str">
        <f>IFERROR(1/((Table2[[#This Row],[parallax/mas]]-Table2[[#This Row],[tolerance/(mas)]])*0.001),"")</f>
        <v/>
      </c>
      <c r="CC305" t="str">
        <f>IFERROR((100*Table2[[#This Row],[maximum distance/pc]]/Table2[[#This Row],[distance/pc]]-100),"")</f>
        <v/>
      </c>
      <c r="CD305" t="s">
        <v>16043</v>
      </c>
      <c r="CE305"/>
      <c r="CF305">
        <v>-26.3</v>
      </c>
      <c r="CG305" t="s">
        <v>30</v>
      </c>
      <c r="CJ305" t="s">
        <v>3184</v>
      </c>
      <c r="CK305"/>
    </row>
    <row r="306" spans="1:89" x14ac:dyDescent="0.25">
      <c r="A306" t="s">
        <v>8936</v>
      </c>
      <c r="B306" t="s">
        <v>2768</v>
      </c>
      <c r="C306"/>
      <c r="F306" t="s">
        <v>2778</v>
      </c>
      <c r="G306" t="s">
        <v>2780</v>
      </c>
      <c r="H306" t="s">
        <v>4373</v>
      </c>
      <c r="K306"/>
      <c r="P306"/>
      <c r="Q306"/>
      <c r="U306"/>
      <c r="V306"/>
      <c r="W306"/>
      <c r="X306"/>
      <c r="Y306"/>
      <c r="Z306" t="s">
        <v>2781</v>
      </c>
      <c r="AA306" t="s">
        <v>2782</v>
      </c>
      <c r="AB306">
        <v>1.7092000000000001</v>
      </c>
      <c r="AC306">
        <v>5.7342000000000004</v>
      </c>
      <c r="AD306">
        <v>17</v>
      </c>
      <c r="AE306">
        <v>28</v>
      </c>
      <c r="AF306">
        <v>1.75</v>
      </c>
      <c r="AG306">
        <v>-24</v>
      </c>
      <c r="AH306">
        <v>25</v>
      </c>
      <c r="AI306">
        <v>23.4</v>
      </c>
      <c r="AJ306"/>
      <c r="BB306"/>
      <c r="BC306"/>
      <c r="BF306"/>
      <c r="BG306"/>
      <c r="BI306"/>
      <c r="BL306"/>
      <c r="BV306" t="s">
        <v>18298</v>
      </c>
      <c r="BW306" t="s">
        <v>18299</v>
      </c>
      <c r="BX306"/>
      <c r="BY306"/>
      <c r="BZ306" t="str">
        <f>IFERROR(1/(Table2[[#This Row],[parallax/mas]]/1000),"")</f>
        <v/>
      </c>
      <c r="CA306" t="str">
        <f>IFERROR(1/((Table2[[#This Row],[parallax/mas]]+Table2[[#This Row],[tolerance/(mas)]])*0.001),"")</f>
        <v/>
      </c>
      <c r="CB306" t="str">
        <f>IFERROR(1/((Table2[[#This Row],[parallax/mas]]-Table2[[#This Row],[tolerance/(mas)]])*0.001),"")</f>
        <v/>
      </c>
      <c r="CC306" t="str">
        <f>IFERROR((100*Table2[[#This Row],[maximum distance/pc]]/Table2[[#This Row],[distance/pc]]-100),"")</f>
        <v/>
      </c>
      <c r="CD306" t="s">
        <v>16043</v>
      </c>
      <c r="CE306" t="s">
        <v>17968</v>
      </c>
      <c r="CF306">
        <v>40</v>
      </c>
      <c r="CG306" t="s">
        <v>30</v>
      </c>
      <c r="CJ306" t="s">
        <v>63</v>
      </c>
      <c r="CK306"/>
    </row>
    <row r="307" spans="1:89" x14ac:dyDescent="0.25">
      <c r="A307" t="s">
        <v>8937</v>
      </c>
      <c r="B307" t="s">
        <v>2797</v>
      </c>
      <c r="C307"/>
      <c r="F307" t="s">
        <v>2821</v>
      </c>
      <c r="G307" t="s">
        <v>2820</v>
      </c>
      <c r="H307" t="s">
        <v>2662</v>
      </c>
      <c r="K307"/>
      <c r="P307"/>
      <c r="Q307"/>
      <c r="U307"/>
      <c r="V307"/>
      <c r="W307"/>
      <c r="X307"/>
      <c r="Y307"/>
      <c r="Z307" t="s">
        <v>2822</v>
      </c>
      <c r="AA307" t="s">
        <v>2823</v>
      </c>
      <c r="AB307">
        <v>1.4238999999999999</v>
      </c>
      <c r="AC307">
        <v>5.3853</v>
      </c>
      <c r="AD307">
        <v>17</v>
      </c>
      <c r="AE307">
        <v>28</v>
      </c>
      <c r="AF307">
        <v>37.630000000000003</v>
      </c>
      <c r="AG307">
        <v>-24</v>
      </c>
      <c r="AH307">
        <v>51</v>
      </c>
      <c r="AI307">
        <v>7.2</v>
      </c>
      <c r="AJ307"/>
      <c r="BB307" t="s">
        <v>16041</v>
      </c>
      <c r="BC307">
        <v>10</v>
      </c>
      <c r="BE307">
        <v>30</v>
      </c>
      <c r="BF307"/>
      <c r="BG307"/>
      <c r="BI307"/>
      <c r="BL307"/>
      <c r="BV307" t="s">
        <v>18300</v>
      </c>
      <c r="BW307" t="s">
        <v>18301</v>
      </c>
      <c r="BX307" t="s">
        <v>17783</v>
      </c>
      <c r="BY307" t="s">
        <v>17713</v>
      </c>
      <c r="BZ307" t="str">
        <f>IFERROR(1/(Table2[[#This Row],[parallax/mas]]/1000),"")</f>
        <v/>
      </c>
      <c r="CA307" t="str">
        <f>IFERROR(1/((Table2[[#This Row],[parallax/mas]]+Table2[[#This Row],[tolerance/(mas)]])*0.001),"")</f>
        <v/>
      </c>
      <c r="CB307" t="str">
        <f>IFERROR(1/((Table2[[#This Row],[parallax/mas]]-Table2[[#This Row],[tolerance/(mas)]])*0.001),"")</f>
        <v/>
      </c>
      <c r="CC307" t="str">
        <f>IFERROR((100*Table2[[#This Row],[maximum distance/pc]]/Table2[[#This Row],[distance/pc]]-100),"")</f>
        <v/>
      </c>
      <c r="CD307" t="s">
        <v>16043</v>
      </c>
      <c r="CE307" t="s">
        <v>17703</v>
      </c>
      <c r="CF307">
        <v>42</v>
      </c>
      <c r="CG307" t="s">
        <v>30</v>
      </c>
      <c r="CJ307" t="s">
        <v>63</v>
      </c>
      <c r="CK307"/>
    </row>
    <row r="308" spans="1:89" x14ac:dyDescent="0.25">
      <c r="A308" t="s">
        <v>8938</v>
      </c>
      <c r="B308" t="s">
        <v>2967</v>
      </c>
      <c r="C308"/>
      <c r="F308" t="s">
        <v>2990</v>
      </c>
      <c r="G308" t="s">
        <v>2991</v>
      </c>
      <c r="H308" t="s">
        <v>2490</v>
      </c>
      <c r="K308"/>
      <c r="P308"/>
      <c r="Q308"/>
      <c r="U308"/>
      <c r="V308"/>
      <c r="W308"/>
      <c r="X308"/>
      <c r="Y308"/>
      <c r="Z308" t="s">
        <v>2988</v>
      </c>
      <c r="AA308" t="s">
        <v>2989</v>
      </c>
      <c r="AB308">
        <v>0.19040000000000001</v>
      </c>
      <c r="AC308">
        <v>4.3733000000000004</v>
      </c>
      <c r="AD308">
        <v>17</v>
      </c>
      <c r="AE308">
        <v>29</v>
      </c>
      <c r="AF308">
        <v>23.39</v>
      </c>
      <c r="AG308">
        <v>-26</v>
      </c>
      <c r="AH308">
        <v>26</v>
      </c>
      <c r="AI308">
        <v>5</v>
      </c>
      <c r="AJ308"/>
      <c r="BB308" t="s">
        <v>16041</v>
      </c>
      <c r="BC308">
        <v>5</v>
      </c>
      <c r="BE308">
        <v>30</v>
      </c>
      <c r="BF308"/>
      <c r="BG308"/>
      <c r="BI308"/>
      <c r="BL308"/>
      <c r="BV308" t="s">
        <v>18302</v>
      </c>
      <c r="BW308" t="s">
        <v>18303</v>
      </c>
      <c r="BX308"/>
      <c r="BY308"/>
      <c r="BZ308" t="str">
        <f>IFERROR(1/(Table2[[#This Row],[parallax/mas]]/1000),"")</f>
        <v/>
      </c>
      <c r="CA308" t="str">
        <f>IFERROR(1/((Table2[[#This Row],[parallax/mas]]+Table2[[#This Row],[tolerance/(mas)]])*0.001),"")</f>
        <v/>
      </c>
      <c r="CB308" t="str">
        <f>IFERROR(1/((Table2[[#This Row],[parallax/mas]]-Table2[[#This Row],[tolerance/(mas)]])*0.001),"")</f>
        <v/>
      </c>
      <c r="CC308" t="str">
        <f>IFERROR((100*Table2[[#This Row],[maximum distance/pc]]/Table2[[#This Row],[distance/pc]]-100),"")</f>
        <v/>
      </c>
      <c r="CD308" t="s">
        <v>16043</v>
      </c>
      <c r="CE308" t="s">
        <v>17968</v>
      </c>
      <c r="CF308">
        <v>55.6</v>
      </c>
      <c r="CG308" t="s">
        <v>30</v>
      </c>
      <c r="CJ308" t="s">
        <v>63</v>
      </c>
      <c r="CK308"/>
    </row>
    <row r="309" spans="1:89" x14ac:dyDescent="0.25">
      <c r="A309" t="s">
        <v>8939</v>
      </c>
      <c r="B309" t="s">
        <v>3312</v>
      </c>
      <c r="C309"/>
      <c r="F309" t="s">
        <v>3336</v>
      </c>
      <c r="G309" t="s">
        <v>3337</v>
      </c>
      <c r="H309" t="s">
        <v>2770</v>
      </c>
      <c r="K309"/>
      <c r="P309"/>
      <c r="Q309"/>
      <c r="U309"/>
      <c r="V309"/>
      <c r="W309"/>
      <c r="X309"/>
      <c r="Y309"/>
      <c r="Z309" t="s">
        <v>3334</v>
      </c>
      <c r="AA309" t="s">
        <v>3335</v>
      </c>
      <c r="AB309">
        <v>358.35140000000001</v>
      </c>
      <c r="AC309">
        <v>3.0905</v>
      </c>
      <c r="AD309">
        <v>17</v>
      </c>
      <c r="AE309">
        <v>29</v>
      </c>
      <c r="AF309">
        <v>40.61</v>
      </c>
      <c r="AG309">
        <v>-28</v>
      </c>
      <c r="AH309">
        <v>40</v>
      </c>
      <c r="AI309">
        <v>22.1</v>
      </c>
      <c r="AJ309"/>
      <c r="BB309" t="s">
        <v>16041</v>
      </c>
      <c r="BC309">
        <v>5</v>
      </c>
      <c r="BE309">
        <v>30</v>
      </c>
      <c r="BF309"/>
      <c r="BG309"/>
      <c r="BI309"/>
      <c r="BL309"/>
      <c r="BV309"/>
      <c r="BW309"/>
      <c r="BX309"/>
      <c r="BY309"/>
      <c r="BZ309" t="str">
        <f>IFERROR(1/(Table2[[#This Row],[parallax/mas]]/1000),"")</f>
        <v/>
      </c>
      <c r="CA309" t="str">
        <f>IFERROR(1/((Table2[[#This Row],[parallax/mas]]+Table2[[#This Row],[tolerance/(mas)]])*0.001),"")</f>
        <v/>
      </c>
      <c r="CB309" t="str">
        <f>IFERROR(1/((Table2[[#This Row],[parallax/mas]]-Table2[[#This Row],[tolerance/(mas)]])*0.001),"")</f>
        <v/>
      </c>
      <c r="CC309" t="str">
        <f>IFERROR((100*Table2[[#This Row],[maximum distance/pc]]/Table2[[#This Row],[distance/pc]]-100),"")</f>
        <v/>
      </c>
      <c r="CD309"/>
      <c r="CE309" t="s">
        <v>18277</v>
      </c>
      <c r="CF309">
        <v>-29.7</v>
      </c>
      <c r="CG309" t="s">
        <v>30</v>
      </c>
      <c r="CJ309" t="s">
        <v>63</v>
      </c>
      <c r="CK309"/>
    </row>
    <row r="310" spans="1:89" x14ac:dyDescent="0.25">
      <c r="A310" t="s">
        <v>8940</v>
      </c>
      <c r="B310" t="s">
        <v>3488</v>
      </c>
      <c r="C310"/>
      <c r="F310" t="s">
        <v>3497</v>
      </c>
      <c r="G310" t="s">
        <v>3498</v>
      </c>
      <c r="H310" t="s">
        <v>2489</v>
      </c>
      <c r="K310"/>
      <c r="P310"/>
      <c r="Q310"/>
      <c r="U310"/>
      <c r="V310"/>
      <c r="W310"/>
      <c r="X310"/>
      <c r="Y310"/>
      <c r="Z310" t="s">
        <v>3495</v>
      </c>
      <c r="AA310" t="s">
        <v>3496</v>
      </c>
      <c r="AB310">
        <v>357.62459999999999</v>
      </c>
      <c r="AC310">
        <v>2.6027999999999998</v>
      </c>
      <c r="AD310">
        <v>17</v>
      </c>
      <c r="AE310">
        <v>29</v>
      </c>
      <c r="AF310">
        <v>42.76</v>
      </c>
      <c r="AG310">
        <v>-29</v>
      </c>
      <c r="AH310">
        <v>32</v>
      </c>
      <c r="AI310">
        <v>50.3</v>
      </c>
      <c r="AJ310"/>
      <c r="BB310" t="s">
        <v>16041</v>
      </c>
      <c r="BC310">
        <v>25</v>
      </c>
      <c r="BE310">
        <v>30</v>
      </c>
      <c r="BF310"/>
      <c r="BG310"/>
      <c r="BI310"/>
      <c r="BL310"/>
      <c r="BV310"/>
      <c r="BW310"/>
      <c r="BX310"/>
      <c r="BY310"/>
      <c r="BZ310" t="str">
        <f>IFERROR(1/(Table2[[#This Row],[parallax/mas]]/1000),"")</f>
        <v/>
      </c>
      <c r="CA310" t="str">
        <f>IFERROR(1/((Table2[[#This Row],[parallax/mas]]+Table2[[#This Row],[tolerance/(mas)]])*0.001),"")</f>
        <v/>
      </c>
      <c r="CB310" t="str">
        <f>IFERROR(1/((Table2[[#This Row],[parallax/mas]]-Table2[[#This Row],[tolerance/(mas)]])*0.001),"")</f>
        <v/>
      </c>
      <c r="CC310" t="str">
        <f>IFERROR((100*Table2[[#This Row],[maximum distance/pc]]/Table2[[#This Row],[distance/pc]]-100),"")</f>
        <v/>
      </c>
      <c r="CD310"/>
      <c r="CE310" t="s">
        <v>18277</v>
      </c>
      <c r="CF310">
        <v>-221.5</v>
      </c>
      <c r="CG310" t="s">
        <v>30</v>
      </c>
      <c r="CJ310" t="s">
        <v>63</v>
      </c>
      <c r="CK310"/>
    </row>
    <row r="311" spans="1:89" x14ac:dyDescent="0.25">
      <c r="A311" t="s">
        <v>8941</v>
      </c>
      <c r="B311" t="s">
        <v>3170</v>
      </c>
      <c r="C311"/>
      <c r="F311" t="s">
        <v>14929</v>
      </c>
      <c r="G311" t="s">
        <v>3196</v>
      </c>
      <c r="K311"/>
      <c r="P311"/>
      <c r="Q311"/>
      <c r="U311"/>
      <c r="V311"/>
      <c r="W311"/>
      <c r="X311"/>
      <c r="Y311"/>
      <c r="Z311" t="s">
        <v>3193</v>
      </c>
      <c r="AA311" t="s">
        <v>3194</v>
      </c>
      <c r="AB311">
        <v>358.96859999999998</v>
      </c>
      <c r="AC311">
        <v>3.3994</v>
      </c>
      <c r="AD311">
        <v>17</v>
      </c>
      <c r="AE311">
        <v>30</v>
      </c>
      <c r="AF311">
        <v>2.57</v>
      </c>
      <c r="AG311">
        <v>-27</v>
      </c>
      <c r="AH311">
        <v>59</v>
      </c>
      <c r="AI311">
        <v>17.5</v>
      </c>
      <c r="AJ311"/>
      <c r="BB311" t="s">
        <v>16041</v>
      </c>
      <c r="BC311">
        <v>25</v>
      </c>
      <c r="BE311">
        <v>30</v>
      </c>
      <c r="BF311"/>
      <c r="BG311"/>
      <c r="BI311"/>
      <c r="BL311"/>
      <c r="BV311"/>
      <c r="BW311"/>
      <c r="BX311"/>
      <c r="BY311"/>
      <c r="BZ311" t="str">
        <f>IFERROR(1/(Table2[[#This Row],[parallax/mas]]/1000),"")</f>
        <v/>
      </c>
      <c r="CA311" t="str">
        <f>IFERROR(1/((Table2[[#This Row],[parallax/mas]]+Table2[[#This Row],[tolerance/(mas)]])*0.001),"")</f>
        <v/>
      </c>
      <c r="CB311" t="str">
        <f>IFERROR(1/((Table2[[#This Row],[parallax/mas]]-Table2[[#This Row],[tolerance/(mas)]])*0.001),"")</f>
        <v/>
      </c>
      <c r="CC311" t="str">
        <f>IFERROR((100*Table2[[#This Row],[maximum distance/pc]]/Table2[[#This Row],[distance/pc]]-100),"")</f>
        <v/>
      </c>
      <c r="CD311"/>
      <c r="CE311" t="s">
        <v>18277</v>
      </c>
      <c r="CF311">
        <v>38</v>
      </c>
      <c r="CG311" t="s">
        <v>30</v>
      </c>
      <c r="CJ311" t="s">
        <v>63</v>
      </c>
      <c r="CK311"/>
    </row>
    <row r="312" spans="1:89" x14ac:dyDescent="0.25">
      <c r="A312" t="s">
        <v>8943</v>
      </c>
      <c r="B312" t="s">
        <v>3172</v>
      </c>
      <c r="C312"/>
      <c r="F312" t="s">
        <v>3201</v>
      </c>
      <c r="G312" t="s">
        <v>3202</v>
      </c>
      <c r="H312" t="s">
        <v>2887</v>
      </c>
      <c r="K312"/>
      <c r="P312"/>
      <c r="Q312"/>
      <c r="U312"/>
      <c r="V312"/>
      <c r="W312"/>
      <c r="X312"/>
      <c r="Y312"/>
      <c r="Z312" t="s">
        <v>3199</v>
      </c>
      <c r="AA312" t="s">
        <v>3200</v>
      </c>
      <c r="AB312">
        <v>358.9846</v>
      </c>
      <c r="AC312">
        <v>3.2284000000000002</v>
      </c>
      <c r="AD312">
        <v>17</v>
      </c>
      <c r="AE312">
        <v>30</v>
      </c>
      <c r="AF312">
        <v>43.82</v>
      </c>
      <c r="AG312">
        <v>-28</v>
      </c>
      <c r="AH312">
        <v>4</v>
      </c>
      <c r="AI312">
        <v>6.8</v>
      </c>
      <c r="AJ312"/>
      <c r="BB312" t="s">
        <v>16041</v>
      </c>
      <c r="BC312">
        <v>25</v>
      </c>
      <c r="BE312">
        <v>30</v>
      </c>
      <c r="BF312"/>
      <c r="BG312"/>
      <c r="BI312"/>
      <c r="BL312"/>
      <c r="BV312"/>
      <c r="BW312"/>
      <c r="BX312"/>
      <c r="BY312"/>
      <c r="BZ312" t="str">
        <f>IFERROR(1/(Table2[[#This Row],[parallax/mas]]/1000),"")</f>
        <v/>
      </c>
      <c r="CA312" t="str">
        <f>IFERROR(1/((Table2[[#This Row],[parallax/mas]]+Table2[[#This Row],[tolerance/(mas)]])*0.001),"")</f>
        <v/>
      </c>
      <c r="CB312" t="str">
        <f>IFERROR(1/((Table2[[#This Row],[parallax/mas]]-Table2[[#This Row],[tolerance/(mas)]])*0.001),"")</f>
        <v/>
      </c>
      <c r="CC312" t="str">
        <f>IFERROR((100*Table2[[#This Row],[maximum distance/pc]]/Table2[[#This Row],[distance/pc]]-100),"")</f>
        <v/>
      </c>
      <c r="CD312"/>
      <c r="CE312" t="s">
        <v>18277</v>
      </c>
      <c r="CF312">
        <v>189.5</v>
      </c>
      <c r="CG312" t="s">
        <v>30</v>
      </c>
      <c r="CJ312" t="s">
        <v>63</v>
      </c>
      <c r="CK312"/>
    </row>
    <row r="313" spans="1:89" x14ac:dyDescent="0.25">
      <c r="A313" t="s">
        <v>8944</v>
      </c>
      <c r="B313" t="s">
        <v>4430</v>
      </c>
      <c r="C313"/>
      <c r="F313" t="s">
        <v>2903</v>
      </c>
      <c r="G313" t="s">
        <v>13133</v>
      </c>
      <c r="K313"/>
      <c r="P313"/>
      <c r="Q313"/>
      <c r="U313"/>
      <c r="V313"/>
      <c r="W313"/>
      <c r="X313"/>
      <c r="Y313"/>
      <c r="Z313" t="s">
        <v>4442</v>
      </c>
      <c r="AA313" t="s">
        <v>4443</v>
      </c>
      <c r="AB313">
        <v>348.40210000000002</v>
      </c>
      <c r="AC313">
        <v>-4.1824000000000003</v>
      </c>
      <c r="AD313">
        <v>17</v>
      </c>
      <c r="AE313">
        <v>32</v>
      </c>
      <c r="AF313">
        <v>47.82</v>
      </c>
      <c r="AG313">
        <v>-40</v>
      </c>
      <c r="AH313">
        <v>58</v>
      </c>
      <c r="AI313">
        <v>28.7</v>
      </c>
      <c r="AJ313"/>
      <c r="BB313"/>
      <c r="BC313"/>
      <c r="BF313"/>
      <c r="BG313"/>
      <c r="BI313"/>
      <c r="BL313"/>
      <c r="BV313" t="s">
        <v>18304</v>
      </c>
      <c r="BW313" t="s">
        <v>18305</v>
      </c>
      <c r="BX313"/>
      <c r="BY313"/>
      <c r="BZ313" t="str">
        <f>IFERROR(1/(Table2[[#This Row],[parallax/mas]]/1000),"")</f>
        <v/>
      </c>
      <c r="CA313" t="str">
        <f>IFERROR(1/((Table2[[#This Row],[parallax/mas]]+Table2[[#This Row],[tolerance/(mas)]])*0.001),"")</f>
        <v/>
      </c>
      <c r="CB313" t="str">
        <f>IFERROR(1/((Table2[[#This Row],[parallax/mas]]-Table2[[#This Row],[tolerance/(mas)]])*0.001),"")</f>
        <v/>
      </c>
      <c r="CC313" t="str">
        <f>IFERROR((100*Table2[[#This Row],[maximum distance/pc]]/Table2[[#This Row],[distance/pc]]-100),"")</f>
        <v/>
      </c>
      <c r="CD313" t="s">
        <v>16043</v>
      </c>
      <c r="CE313" t="s">
        <v>17968</v>
      </c>
      <c r="CF313">
        <v>-208</v>
      </c>
      <c r="CG313" t="s">
        <v>30</v>
      </c>
      <c r="CJ313" t="s">
        <v>3184</v>
      </c>
      <c r="CK313"/>
    </row>
    <row r="314" spans="1:89" x14ac:dyDescent="0.25">
      <c r="A314" t="s">
        <v>8945</v>
      </c>
      <c r="B314" t="s">
        <v>4210</v>
      </c>
      <c r="C314"/>
      <c r="F314" t="s">
        <v>4268</v>
      </c>
      <c r="G314" t="s">
        <v>4269</v>
      </c>
      <c r="H314" t="s">
        <v>2528</v>
      </c>
      <c r="K314"/>
      <c r="P314"/>
      <c r="Q314"/>
      <c r="U314"/>
      <c r="V314"/>
      <c r="W314"/>
      <c r="X314"/>
      <c r="Y314"/>
      <c r="Z314" t="s">
        <v>4266</v>
      </c>
      <c r="AA314" t="s">
        <v>4267</v>
      </c>
      <c r="AB314">
        <v>350.89440000000002</v>
      </c>
      <c r="AC314">
        <v>-2.4721000000000002</v>
      </c>
      <c r="AD314">
        <v>17</v>
      </c>
      <c r="AE314">
        <v>32</v>
      </c>
      <c r="AF314">
        <v>22.14</v>
      </c>
      <c r="AG314">
        <v>-37</v>
      </c>
      <c r="AH314">
        <v>57</v>
      </c>
      <c r="AI314">
        <v>23.8</v>
      </c>
      <c r="AJ314"/>
      <c r="BB314" t="s">
        <v>16041</v>
      </c>
      <c r="BC314">
        <v>25</v>
      </c>
      <c r="BE314">
        <v>30</v>
      </c>
      <c r="BF314"/>
      <c r="BG314"/>
      <c r="BI314"/>
      <c r="BL314"/>
      <c r="BV314" t="s">
        <v>18306</v>
      </c>
      <c r="BW314" t="s">
        <v>18307</v>
      </c>
      <c r="BX314" t="s">
        <v>17748</v>
      </c>
      <c r="BY314" t="s">
        <v>17747</v>
      </c>
      <c r="BZ314" t="str">
        <f>IFERROR(1/(Table2[[#This Row],[parallax/mas]]/1000),"")</f>
        <v/>
      </c>
      <c r="CA314" t="str">
        <f>IFERROR(1/((Table2[[#This Row],[parallax/mas]]+Table2[[#This Row],[tolerance/(mas)]])*0.001),"")</f>
        <v/>
      </c>
      <c r="CB314" t="str">
        <f>IFERROR(1/((Table2[[#This Row],[parallax/mas]]-Table2[[#This Row],[tolerance/(mas)]])*0.001),"")</f>
        <v/>
      </c>
      <c r="CC314" t="str">
        <f>IFERROR((100*Table2[[#This Row],[maximum distance/pc]]/Table2[[#This Row],[distance/pc]]-100),"")</f>
        <v/>
      </c>
      <c r="CD314" t="s">
        <v>16043</v>
      </c>
      <c r="CE314"/>
      <c r="CF314">
        <v>-213</v>
      </c>
      <c r="CG314" t="s">
        <v>30</v>
      </c>
      <c r="CJ314" t="s">
        <v>3184</v>
      </c>
      <c r="CK314"/>
    </row>
    <row r="315" spans="1:89" x14ac:dyDescent="0.25">
      <c r="A315" t="s">
        <v>8946</v>
      </c>
      <c r="B315" t="s">
        <v>3548</v>
      </c>
      <c r="C315"/>
      <c r="F315" t="s">
        <v>3577</v>
      </c>
      <c r="G315" t="s">
        <v>3578</v>
      </c>
      <c r="H315" t="s">
        <v>4054</v>
      </c>
      <c r="K315"/>
      <c r="P315"/>
      <c r="Q315"/>
      <c r="U315"/>
      <c r="V315"/>
      <c r="W315"/>
      <c r="X315"/>
      <c r="Y315"/>
      <c r="Z315" t="s">
        <v>3575</v>
      </c>
      <c r="AA315" t="s">
        <v>3576</v>
      </c>
      <c r="AB315">
        <v>357.6071</v>
      </c>
      <c r="AC315">
        <v>1.7952999999999999</v>
      </c>
      <c r="AD315">
        <v>17</v>
      </c>
      <c r="AE315">
        <v>32</v>
      </c>
      <c r="AF315">
        <v>46.92</v>
      </c>
      <c r="AG315">
        <v>-30</v>
      </c>
      <c r="AH315">
        <v>0</v>
      </c>
      <c r="AI315">
        <v>14.9</v>
      </c>
      <c r="AJ315"/>
      <c r="BB315" t="s">
        <v>16041</v>
      </c>
      <c r="BC315">
        <v>10</v>
      </c>
      <c r="BE315">
        <v>30</v>
      </c>
      <c r="BF315"/>
      <c r="BG315"/>
      <c r="BI315"/>
      <c r="BL315"/>
      <c r="BV315"/>
      <c r="BW315"/>
      <c r="BX315"/>
      <c r="BY315"/>
      <c r="BZ315" t="str">
        <f>IFERROR(1/(Table2[[#This Row],[parallax/mas]]/1000),"")</f>
        <v/>
      </c>
      <c r="CA315" t="str">
        <f>IFERROR(1/((Table2[[#This Row],[parallax/mas]]+Table2[[#This Row],[tolerance/(mas)]])*0.001),"")</f>
        <v/>
      </c>
      <c r="CB315" t="str">
        <f>IFERROR(1/((Table2[[#This Row],[parallax/mas]]-Table2[[#This Row],[tolerance/(mas)]])*0.001),"")</f>
        <v/>
      </c>
      <c r="CC315" t="str">
        <f>IFERROR((100*Table2[[#This Row],[maximum distance/pc]]/Table2[[#This Row],[distance/pc]]-100),"")</f>
        <v/>
      </c>
      <c r="CD315"/>
      <c r="CE315" t="s">
        <v>18277</v>
      </c>
      <c r="CF315">
        <v>-72.5</v>
      </c>
      <c r="CG315" t="s">
        <v>30</v>
      </c>
      <c r="CJ315" t="s">
        <v>63</v>
      </c>
      <c r="CK315"/>
    </row>
    <row r="316" spans="1:89" x14ac:dyDescent="0.25">
      <c r="A316" t="s">
        <v>8947</v>
      </c>
      <c r="B316" t="s">
        <v>2526</v>
      </c>
      <c r="C316"/>
      <c r="F316" t="s">
        <v>2545</v>
      </c>
      <c r="G316" t="s">
        <v>2767</v>
      </c>
      <c r="K316"/>
      <c r="P316"/>
      <c r="Q316"/>
      <c r="U316"/>
      <c r="V316"/>
      <c r="W316"/>
      <c r="X316"/>
      <c r="Y316"/>
      <c r="Z316" t="s">
        <v>2543</v>
      </c>
      <c r="AA316" t="s">
        <v>2544</v>
      </c>
      <c r="AB316">
        <v>4.6486999999999998</v>
      </c>
      <c r="AC316">
        <v>6.0909000000000004</v>
      </c>
      <c r="AD316">
        <v>17</v>
      </c>
      <c r="AE316">
        <v>33</v>
      </c>
      <c r="AF316">
        <v>37.57</v>
      </c>
      <c r="AG316">
        <v>-21</v>
      </c>
      <c r="AH316">
        <v>46</v>
      </c>
      <c r="AI316">
        <v>25</v>
      </c>
      <c r="AJ316"/>
      <c r="BB316" t="s">
        <v>16041</v>
      </c>
      <c r="BC316">
        <v>10</v>
      </c>
      <c r="BE316">
        <v>30</v>
      </c>
      <c r="BF316"/>
      <c r="BG316"/>
      <c r="BI316"/>
      <c r="BL316"/>
      <c r="BV316" t="s">
        <v>18308</v>
      </c>
      <c r="BW316" t="s">
        <v>18309</v>
      </c>
      <c r="BX316" t="s">
        <v>18310</v>
      </c>
      <c r="BY316" t="s">
        <v>17903</v>
      </c>
      <c r="BZ316" t="str">
        <f>IFERROR(1/(Table2[[#This Row],[parallax/mas]]/1000),"")</f>
        <v/>
      </c>
      <c r="CA316" t="str">
        <f>IFERROR(1/((Table2[[#This Row],[parallax/mas]]+Table2[[#This Row],[tolerance/(mas)]])*0.001),"")</f>
        <v/>
      </c>
      <c r="CB316" t="str">
        <f>IFERROR(1/((Table2[[#This Row],[parallax/mas]]-Table2[[#This Row],[tolerance/(mas)]])*0.001),"")</f>
        <v/>
      </c>
      <c r="CC316" t="str">
        <f>IFERROR((100*Table2[[#This Row],[maximum distance/pc]]/Table2[[#This Row],[distance/pc]]-100),"")</f>
        <v/>
      </c>
      <c r="CD316" t="s">
        <v>16043</v>
      </c>
      <c r="CE316" t="s">
        <v>17688</v>
      </c>
      <c r="CF316">
        <v>151</v>
      </c>
      <c r="CG316" t="s">
        <v>30</v>
      </c>
      <c r="CJ316" t="s">
        <v>63</v>
      </c>
      <c r="CK316"/>
    </row>
    <row r="317" spans="1:89" x14ac:dyDescent="0.25">
      <c r="A317" t="s">
        <v>8948</v>
      </c>
      <c r="B317" t="s">
        <v>4335</v>
      </c>
      <c r="C317"/>
      <c r="F317" t="s">
        <v>4355</v>
      </c>
      <c r="G317" t="s">
        <v>4356</v>
      </c>
      <c r="H317" t="s">
        <v>3988</v>
      </c>
      <c r="K317"/>
      <c r="P317"/>
      <c r="Q317"/>
      <c r="U317"/>
      <c r="V317"/>
      <c r="W317"/>
      <c r="X317"/>
      <c r="Y317"/>
      <c r="Z317" t="s">
        <v>4353</v>
      </c>
      <c r="AA317" t="s">
        <v>4354</v>
      </c>
      <c r="AB317">
        <v>350.14280000000002</v>
      </c>
      <c r="AC317">
        <v>-3.9116</v>
      </c>
      <c r="AD317">
        <v>17</v>
      </c>
      <c r="AE317">
        <v>36</v>
      </c>
      <c r="AF317">
        <v>29.9</v>
      </c>
      <c r="AG317">
        <v>-39</v>
      </c>
      <c r="AH317">
        <v>21</v>
      </c>
      <c r="AI317">
        <v>56.8</v>
      </c>
      <c r="AJ317"/>
      <c r="BB317" t="s">
        <v>16041</v>
      </c>
      <c r="BC317">
        <v>25</v>
      </c>
      <c r="BE317">
        <v>30</v>
      </c>
      <c r="BF317"/>
      <c r="BG317"/>
      <c r="BI317"/>
      <c r="BL317"/>
      <c r="BV317" t="s">
        <v>18311</v>
      </c>
      <c r="BW317" t="s">
        <v>18312</v>
      </c>
      <c r="BX317" t="s">
        <v>18066</v>
      </c>
      <c r="BY317" t="s">
        <v>17790</v>
      </c>
      <c r="BZ317" t="str">
        <f>IFERROR(1/(Table2[[#This Row],[parallax/mas]]/1000),"")</f>
        <v/>
      </c>
      <c r="CA317" t="str">
        <f>IFERROR(1/((Table2[[#This Row],[parallax/mas]]+Table2[[#This Row],[tolerance/(mas)]])*0.001),"")</f>
        <v/>
      </c>
      <c r="CB317" t="str">
        <f>IFERROR(1/((Table2[[#This Row],[parallax/mas]]-Table2[[#This Row],[tolerance/(mas)]])*0.001),"")</f>
        <v/>
      </c>
      <c r="CC317" t="str">
        <f>IFERROR((100*Table2[[#This Row],[maximum distance/pc]]/Table2[[#This Row],[distance/pc]]-100),"")</f>
        <v/>
      </c>
      <c r="CD317" t="s">
        <v>16043</v>
      </c>
      <c r="CE317"/>
      <c r="CF317">
        <v>-34</v>
      </c>
      <c r="CG317" t="s">
        <v>30</v>
      </c>
      <c r="CJ317" t="s">
        <v>3184</v>
      </c>
      <c r="CK317"/>
    </row>
    <row r="318" spans="1:89" x14ac:dyDescent="0.25">
      <c r="A318" t="s">
        <v>8949</v>
      </c>
      <c r="B318" t="s">
        <v>2610</v>
      </c>
      <c r="C318"/>
      <c r="F318" t="s">
        <v>2617</v>
      </c>
      <c r="G318" t="s">
        <v>2618</v>
      </c>
      <c r="H318" t="s">
        <v>3977</v>
      </c>
      <c r="K318"/>
      <c r="P318"/>
      <c r="Q318"/>
      <c r="U318"/>
      <c r="V318"/>
      <c r="W318"/>
      <c r="X318"/>
      <c r="Y318"/>
      <c r="Z318" t="s">
        <v>2615</v>
      </c>
      <c r="AA318" t="s">
        <v>2616</v>
      </c>
      <c r="AB318">
        <v>5.0079000000000002</v>
      </c>
      <c r="AC318">
        <v>4.4898999999999996</v>
      </c>
      <c r="AD318">
        <v>17</v>
      </c>
      <c r="AE318">
        <v>40</v>
      </c>
      <c r="AF318">
        <v>17.95</v>
      </c>
      <c r="AG318">
        <v>-22</v>
      </c>
      <c r="AH318">
        <v>19</v>
      </c>
      <c r="AI318">
        <v>18</v>
      </c>
      <c r="AJ318"/>
      <c r="BB318" t="s">
        <v>16041</v>
      </c>
      <c r="BC318">
        <v>10</v>
      </c>
      <c r="BE318">
        <v>30</v>
      </c>
      <c r="BF318"/>
      <c r="BG318"/>
      <c r="BI318"/>
      <c r="BL318"/>
      <c r="BV318"/>
      <c r="BW318"/>
      <c r="BX318"/>
      <c r="BY318"/>
      <c r="BZ318" t="str">
        <f>IFERROR(1/(Table2[[#This Row],[parallax/mas]]/1000),"")</f>
        <v/>
      </c>
      <c r="CA318" t="str">
        <f>IFERROR(1/((Table2[[#This Row],[parallax/mas]]+Table2[[#This Row],[tolerance/(mas)]])*0.001),"")</f>
        <v/>
      </c>
      <c r="CB318" t="str">
        <f>IFERROR(1/((Table2[[#This Row],[parallax/mas]]-Table2[[#This Row],[tolerance/(mas)]])*0.001),"")</f>
        <v/>
      </c>
      <c r="CC318" t="str">
        <f>IFERROR((100*Table2[[#This Row],[maximum distance/pc]]/Table2[[#This Row],[distance/pc]]-100),"")</f>
        <v/>
      </c>
      <c r="CD318"/>
      <c r="CE318" t="s">
        <v>18277</v>
      </c>
      <c r="CF318">
        <v>30</v>
      </c>
      <c r="CG318" t="s">
        <v>30</v>
      </c>
      <c r="CJ318" t="s">
        <v>63</v>
      </c>
      <c r="CK318"/>
    </row>
    <row r="319" spans="1:89" x14ac:dyDescent="0.25">
      <c r="A319" t="s">
        <v>8950</v>
      </c>
      <c r="B319" t="s">
        <v>4337</v>
      </c>
      <c r="C319"/>
      <c r="F319" t="s">
        <v>4363</v>
      </c>
      <c r="G319" t="s">
        <v>4364</v>
      </c>
      <c r="H319" t="s">
        <v>14930</v>
      </c>
      <c r="K319"/>
      <c r="P319"/>
      <c r="Q319"/>
      <c r="U319"/>
      <c r="V319"/>
      <c r="W319"/>
      <c r="X319"/>
      <c r="Y319"/>
      <c r="Z319" t="s">
        <v>4361</v>
      </c>
      <c r="AA319" t="s">
        <v>4362</v>
      </c>
      <c r="AB319">
        <v>350.5915</v>
      </c>
      <c r="AC319">
        <v>-5.0883000000000003</v>
      </c>
      <c r="AD319">
        <v>17</v>
      </c>
      <c r="AE319">
        <v>42</v>
      </c>
      <c r="AF319">
        <v>54.11</v>
      </c>
      <c r="AG319">
        <v>-39</v>
      </c>
      <c r="AH319">
        <v>36</v>
      </c>
      <c r="AI319">
        <v>24.8</v>
      </c>
      <c r="AJ319"/>
      <c r="BB319" t="s">
        <v>16041</v>
      </c>
      <c r="BC319">
        <v>10</v>
      </c>
      <c r="BE319">
        <v>30</v>
      </c>
      <c r="BF319"/>
      <c r="BG319"/>
      <c r="BI319"/>
      <c r="BL319"/>
      <c r="BV319"/>
      <c r="BW319"/>
      <c r="BX319"/>
      <c r="BY319"/>
      <c r="BZ319" t="str">
        <f>IFERROR(1/(Table2[[#This Row],[parallax/mas]]/1000),"")</f>
        <v/>
      </c>
      <c r="CA319" t="str">
        <f>IFERROR(1/((Table2[[#This Row],[parallax/mas]]+Table2[[#This Row],[tolerance/(mas)]])*0.001),"")</f>
        <v/>
      </c>
      <c r="CB319" t="str">
        <f>IFERROR(1/((Table2[[#This Row],[parallax/mas]]-Table2[[#This Row],[tolerance/(mas)]])*0.001),"")</f>
        <v/>
      </c>
      <c r="CC319" t="str">
        <f>IFERROR((100*Table2[[#This Row],[maximum distance/pc]]/Table2[[#This Row],[distance/pc]]-100),"")</f>
        <v/>
      </c>
      <c r="CD319"/>
      <c r="CE319" t="s">
        <v>18277</v>
      </c>
      <c r="CF319">
        <v>-35</v>
      </c>
      <c r="CG319" t="s">
        <v>30</v>
      </c>
      <c r="CJ319" t="s">
        <v>3184</v>
      </c>
      <c r="CK319"/>
    </row>
    <row r="320" spans="1:89" x14ac:dyDescent="0.25">
      <c r="A320" t="s">
        <v>8951</v>
      </c>
      <c r="B320" t="s">
        <v>4051</v>
      </c>
      <c r="C320"/>
      <c r="F320" t="s">
        <v>4067</v>
      </c>
      <c r="G320" t="s">
        <v>4068</v>
      </c>
      <c r="H320" t="s">
        <v>3903</v>
      </c>
      <c r="K320"/>
      <c r="P320"/>
      <c r="Q320"/>
      <c r="U320"/>
      <c r="V320"/>
      <c r="W320"/>
      <c r="X320"/>
      <c r="Y320"/>
      <c r="Z320" t="s">
        <v>4065</v>
      </c>
      <c r="AA320" t="s">
        <v>4066</v>
      </c>
      <c r="AB320">
        <v>355.2749</v>
      </c>
      <c r="AC320">
        <v>-2.5430000000000001</v>
      </c>
      <c r="AD320">
        <v>17</v>
      </c>
      <c r="AE320">
        <v>44</v>
      </c>
      <c r="AF320">
        <v>13.872</v>
      </c>
      <c r="AG320">
        <v>-34</v>
      </c>
      <c r="AH320">
        <v>17</v>
      </c>
      <c r="AI320">
        <v>33.380000000000003</v>
      </c>
      <c r="AJ320"/>
      <c r="BB320" t="s">
        <v>16041</v>
      </c>
      <c r="BC320">
        <v>10</v>
      </c>
      <c r="BE320">
        <v>30</v>
      </c>
      <c r="BF320"/>
      <c r="BG320"/>
      <c r="BI320"/>
      <c r="BL320"/>
      <c r="BV320" t="s">
        <v>18313</v>
      </c>
      <c r="BW320" t="s">
        <v>18314</v>
      </c>
      <c r="BX320" t="s">
        <v>18315</v>
      </c>
      <c r="BY320" t="s">
        <v>17953</v>
      </c>
      <c r="BZ320" t="str">
        <f>IFERROR(1/(Table2[[#This Row],[parallax/mas]]/1000),"")</f>
        <v/>
      </c>
      <c r="CA320" t="str">
        <f>IFERROR(1/((Table2[[#This Row],[parallax/mas]]+Table2[[#This Row],[tolerance/(mas)]])*0.001),"")</f>
        <v/>
      </c>
      <c r="CB320" t="str">
        <f>IFERROR(1/((Table2[[#This Row],[parallax/mas]]-Table2[[#This Row],[tolerance/(mas)]])*0.001),"")</f>
        <v/>
      </c>
      <c r="CC320" t="str">
        <f>IFERROR((100*Table2[[#This Row],[maximum distance/pc]]/Table2[[#This Row],[distance/pc]]-100),"")</f>
        <v/>
      </c>
      <c r="CD320" t="s">
        <v>16043</v>
      </c>
      <c r="CE320" t="s">
        <v>17688</v>
      </c>
      <c r="CF320">
        <v>-16.899999999999999</v>
      </c>
      <c r="CG320" t="s">
        <v>30</v>
      </c>
      <c r="CJ320" t="s">
        <v>3184</v>
      </c>
      <c r="CK320"/>
    </row>
    <row r="321" spans="1:89" x14ac:dyDescent="0.25">
      <c r="A321" t="s">
        <v>8952</v>
      </c>
      <c r="B321" t="s">
        <v>4276</v>
      </c>
      <c r="C321"/>
      <c r="F321" t="s">
        <v>4277</v>
      </c>
      <c r="G321" t="s">
        <v>3415</v>
      </c>
      <c r="H321" t="s">
        <v>3875</v>
      </c>
      <c r="K321"/>
      <c r="P321"/>
      <c r="Q321"/>
      <c r="U321"/>
      <c r="V321"/>
      <c r="W321"/>
      <c r="X321"/>
      <c r="Y321"/>
      <c r="Z321" t="s">
        <v>4278</v>
      </c>
      <c r="AA321" t="s">
        <v>4279</v>
      </c>
      <c r="AB321">
        <v>352.06810000000002</v>
      </c>
      <c r="AC321">
        <v>-4.6988000000000003</v>
      </c>
      <c r="AD321">
        <v>17</v>
      </c>
      <c r="AE321">
        <v>45</v>
      </c>
      <c r="AF321">
        <v>6.8</v>
      </c>
      <c r="AG321">
        <v>-38</v>
      </c>
      <c r="AH321">
        <v>8</v>
      </c>
      <c r="AI321">
        <v>49.7</v>
      </c>
      <c r="AJ321"/>
      <c r="BB321" t="s">
        <v>16041</v>
      </c>
      <c r="BC321">
        <v>25</v>
      </c>
      <c r="BE321">
        <v>30</v>
      </c>
      <c r="BF321"/>
      <c r="BG321"/>
      <c r="BI321"/>
      <c r="BL321"/>
      <c r="BV321"/>
      <c r="BW321"/>
      <c r="BX321"/>
      <c r="BY321"/>
      <c r="BZ321" t="str">
        <f>IFERROR(1/(Table2[[#This Row],[parallax/mas]]/1000),"")</f>
        <v/>
      </c>
      <c r="CA321" t="str">
        <f>IFERROR(1/((Table2[[#This Row],[parallax/mas]]+Table2[[#This Row],[tolerance/(mas)]])*0.001),"")</f>
        <v/>
      </c>
      <c r="CB321" t="str">
        <f>IFERROR(1/((Table2[[#This Row],[parallax/mas]]-Table2[[#This Row],[tolerance/(mas)]])*0.001),"")</f>
        <v/>
      </c>
      <c r="CC321" t="str">
        <f>IFERROR((100*Table2[[#This Row],[maximum distance/pc]]/Table2[[#This Row],[distance/pc]]-100),"")</f>
        <v/>
      </c>
      <c r="CD321"/>
      <c r="CE321" t="s">
        <v>18277</v>
      </c>
      <c r="CF321">
        <v>-33</v>
      </c>
      <c r="CG321" t="s">
        <v>30</v>
      </c>
      <c r="CJ321" t="s">
        <v>3184</v>
      </c>
      <c r="CK321"/>
    </row>
    <row r="322" spans="1:89" x14ac:dyDescent="0.25">
      <c r="A322" t="s">
        <v>8953</v>
      </c>
      <c r="B322" t="s">
        <v>4100</v>
      </c>
      <c r="C322"/>
      <c r="F322" t="s">
        <v>3225</v>
      </c>
      <c r="G322" t="s">
        <v>4109</v>
      </c>
      <c r="H322" t="s">
        <v>4110</v>
      </c>
      <c r="K322"/>
      <c r="P322"/>
      <c r="Q322"/>
      <c r="U322"/>
      <c r="V322"/>
      <c r="W322"/>
      <c r="X322"/>
      <c r="Y322"/>
      <c r="Z322" t="s">
        <v>4111</v>
      </c>
      <c r="AA322" t="s">
        <v>4112</v>
      </c>
      <c r="AB322">
        <v>355.18189999999998</v>
      </c>
      <c r="AC322">
        <v>-2.9140999999999999</v>
      </c>
      <c r="AD322">
        <v>17</v>
      </c>
      <c r="AE322">
        <v>45</v>
      </c>
      <c r="AF322">
        <v>31.97</v>
      </c>
      <c r="AG322">
        <v>-34</v>
      </c>
      <c r="AH322">
        <v>33</v>
      </c>
      <c r="AI322">
        <v>54.8</v>
      </c>
      <c r="AJ322"/>
      <c r="BB322" t="s">
        <v>16041</v>
      </c>
      <c r="BC322">
        <v>5</v>
      </c>
      <c r="BE322">
        <v>30</v>
      </c>
      <c r="BF322"/>
      <c r="BG322"/>
      <c r="BI322"/>
      <c r="BL322"/>
      <c r="BV322" t="s">
        <v>18316</v>
      </c>
      <c r="BW322" t="s">
        <v>18317</v>
      </c>
      <c r="BX322" t="s">
        <v>18318</v>
      </c>
      <c r="BY322" t="s">
        <v>17735</v>
      </c>
      <c r="BZ322">
        <f>IFERROR(1/(Table2[[#This Row],[parallax/mas]]/1000),"")</f>
        <v>2.2258330180069893E-2</v>
      </c>
      <c r="CA322" t="str">
        <f>IFERROR(1/((Table2[[#This Row],[parallax/mas]]+Table2[[#This Row],[tolerance/(mas)]])*0.001),"")</f>
        <v/>
      </c>
      <c r="CB322" t="str">
        <f>IFERROR(1/((Table2[[#This Row],[parallax/mas]]-Table2[[#This Row],[tolerance/(mas)]])*0.001),"")</f>
        <v/>
      </c>
      <c r="CC322" t="str">
        <f>IFERROR((100*Table2[[#This Row],[maximum distance/pc]]/Table2[[#This Row],[distance/pc]]-100),"")</f>
        <v/>
      </c>
      <c r="CD322" t="s">
        <v>17549</v>
      </c>
      <c r="CE322"/>
      <c r="CF322">
        <v>47.5</v>
      </c>
      <c r="CG322" t="s">
        <v>30</v>
      </c>
      <c r="CJ322" t="s">
        <v>3184</v>
      </c>
      <c r="CK322"/>
    </row>
    <row r="323" spans="1:89" x14ac:dyDescent="0.25">
      <c r="A323" t="s">
        <v>8954</v>
      </c>
      <c r="B323" t="s">
        <v>3989</v>
      </c>
      <c r="C323"/>
      <c r="F323" t="s">
        <v>4030</v>
      </c>
      <c r="G323" t="s">
        <v>4031</v>
      </c>
      <c r="H323" t="s">
        <v>3490</v>
      </c>
      <c r="K323"/>
      <c r="P323"/>
      <c r="Q323"/>
      <c r="U323"/>
      <c r="V323"/>
      <c r="W323"/>
      <c r="X323"/>
      <c r="Y323"/>
      <c r="Z323" t="s">
        <v>4028</v>
      </c>
      <c r="AA323" t="s">
        <v>4029</v>
      </c>
      <c r="AB323">
        <v>355.67340000000002</v>
      </c>
      <c r="AC323">
        <v>-2.7543000000000002</v>
      </c>
      <c r="AD323">
        <v>17</v>
      </c>
      <c r="AE323">
        <v>46</v>
      </c>
      <c r="AF323">
        <v>6.3</v>
      </c>
      <c r="AG323">
        <v>-34</v>
      </c>
      <c r="AH323">
        <v>3</v>
      </c>
      <c r="AI323">
        <v>45.4</v>
      </c>
      <c r="AJ323"/>
      <c r="BB323" t="s">
        <v>16041</v>
      </c>
      <c r="BC323">
        <v>5</v>
      </c>
      <c r="BE323">
        <v>30</v>
      </c>
      <c r="BF323"/>
      <c r="BG323"/>
      <c r="BI323"/>
      <c r="BL323"/>
      <c r="BV323" t="s">
        <v>18319</v>
      </c>
      <c r="BW323" t="s">
        <v>18320</v>
      </c>
      <c r="BX323" t="s">
        <v>18292</v>
      </c>
      <c r="BY323" t="s">
        <v>17746</v>
      </c>
      <c r="BZ323" t="str">
        <f>IFERROR(1/(Table2[[#This Row],[parallax/mas]]/1000),"")</f>
        <v/>
      </c>
      <c r="CA323" t="str">
        <f>IFERROR(1/((Table2[[#This Row],[parallax/mas]]+Table2[[#This Row],[tolerance/(mas)]])*0.001),"")</f>
        <v/>
      </c>
      <c r="CB323" t="str">
        <f>IFERROR(1/((Table2[[#This Row],[parallax/mas]]-Table2[[#This Row],[tolerance/(mas)]])*0.001),"")</f>
        <v/>
      </c>
      <c r="CC323" t="str">
        <f>IFERROR((100*Table2[[#This Row],[maximum distance/pc]]/Table2[[#This Row],[distance/pc]]-100),"")</f>
        <v/>
      </c>
      <c r="CD323" t="s">
        <v>17549</v>
      </c>
      <c r="CE323"/>
      <c r="CF323">
        <v>-220</v>
      </c>
      <c r="CG323" t="s">
        <v>30</v>
      </c>
      <c r="CJ323" t="s">
        <v>3184</v>
      </c>
      <c r="CK323"/>
    </row>
    <row r="324" spans="1:89" x14ac:dyDescent="0.25">
      <c r="A324" t="s">
        <v>8955</v>
      </c>
      <c r="B324" t="s">
        <v>3991</v>
      </c>
      <c r="C324"/>
      <c r="F324" t="s">
        <v>4038</v>
      </c>
      <c r="G324" t="s">
        <v>4039</v>
      </c>
      <c r="H324" t="s">
        <v>3696</v>
      </c>
      <c r="K324"/>
      <c r="P324"/>
      <c r="Q324"/>
      <c r="U324"/>
      <c r="V324"/>
      <c r="W324"/>
      <c r="X324"/>
      <c r="Y324"/>
      <c r="Z324" t="s">
        <v>4036</v>
      </c>
      <c r="AA324" t="s">
        <v>4037</v>
      </c>
      <c r="AB324">
        <v>355.79570000000001</v>
      </c>
      <c r="AC324">
        <v>-3.0962000000000001</v>
      </c>
      <c r="AD324">
        <v>17</v>
      </c>
      <c r="AE324">
        <v>47</v>
      </c>
      <c r="AF324">
        <v>49.43</v>
      </c>
      <c r="AG324">
        <v>-34</v>
      </c>
      <c r="AH324">
        <v>8</v>
      </c>
      <c r="AI324">
        <v>5.0999999999999996</v>
      </c>
      <c r="AJ324"/>
      <c r="BB324" t="s">
        <v>16041</v>
      </c>
      <c r="BC324">
        <v>10</v>
      </c>
      <c r="BE324">
        <v>30</v>
      </c>
      <c r="BF324"/>
      <c r="BG324"/>
      <c r="BI324"/>
      <c r="BL324"/>
      <c r="BV324" t="s">
        <v>18321</v>
      </c>
      <c r="BW324" t="s">
        <v>18322</v>
      </c>
      <c r="BX324"/>
      <c r="BY324"/>
      <c r="BZ324" t="str">
        <f>IFERROR(1/(Table2[[#This Row],[parallax/mas]]/1000),"")</f>
        <v/>
      </c>
      <c r="CA324" t="str">
        <f>IFERROR(1/((Table2[[#This Row],[parallax/mas]]+Table2[[#This Row],[tolerance/(mas)]])*0.001),"")</f>
        <v/>
      </c>
      <c r="CB324" t="str">
        <f>IFERROR(1/((Table2[[#This Row],[parallax/mas]]-Table2[[#This Row],[tolerance/(mas)]])*0.001),"")</f>
        <v/>
      </c>
      <c r="CC324" t="str">
        <f>IFERROR((100*Table2[[#This Row],[maximum distance/pc]]/Table2[[#This Row],[distance/pc]]-100),"")</f>
        <v/>
      </c>
      <c r="CD324"/>
      <c r="CE324" t="s">
        <v>17968</v>
      </c>
      <c r="CF324">
        <v>-120</v>
      </c>
      <c r="CG324" t="s">
        <v>30</v>
      </c>
      <c r="CJ324" t="s">
        <v>3184</v>
      </c>
      <c r="CK324"/>
    </row>
    <row r="325" spans="1:89" x14ac:dyDescent="0.25">
      <c r="A325" t="s">
        <v>8956</v>
      </c>
      <c r="B325" t="s">
        <v>2636</v>
      </c>
      <c r="C325"/>
      <c r="F325" t="s">
        <v>14931</v>
      </c>
      <c r="K325"/>
      <c r="P325"/>
      <c r="Q325"/>
      <c r="U325"/>
      <c r="V325"/>
      <c r="W325"/>
      <c r="X325"/>
      <c r="Y325"/>
      <c r="Z325" t="s">
        <v>2658</v>
      </c>
      <c r="AA325" t="s">
        <v>2659</v>
      </c>
      <c r="AB325">
        <v>5.5591999999999997</v>
      </c>
      <c r="AC325">
        <v>2.7086000000000001</v>
      </c>
      <c r="AD325">
        <v>17</v>
      </c>
      <c r="AE325">
        <v>48</v>
      </c>
      <c r="AF325">
        <v>7.5720000000000001</v>
      </c>
      <c r="AG325">
        <v>-22</v>
      </c>
      <c r="AH325">
        <v>46</v>
      </c>
      <c r="AI325">
        <v>47.33</v>
      </c>
      <c r="AJ325"/>
      <c r="BB325"/>
      <c r="BC325"/>
      <c r="BF325"/>
      <c r="BG325"/>
      <c r="BI325"/>
      <c r="BL325"/>
      <c r="BV325"/>
      <c r="BW325"/>
      <c r="BX325"/>
      <c r="BY325"/>
      <c r="BZ325" t="str">
        <f>IFERROR(1/(Table2[[#This Row],[parallax/mas]]/1000),"")</f>
        <v/>
      </c>
      <c r="CA325" t="str">
        <f>IFERROR(1/((Table2[[#This Row],[parallax/mas]]+Table2[[#This Row],[tolerance/(mas)]])*0.001),"")</f>
        <v/>
      </c>
      <c r="CB325" t="str">
        <f>IFERROR(1/((Table2[[#This Row],[parallax/mas]]-Table2[[#This Row],[tolerance/(mas)]])*0.001),"")</f>
        <v/>
      </c>
      <c r="CC325" t="str">
        <f>IFERROR((100*Table2[[#This Row],[maximum distance/pc]]/Table2[[#This Row],[distance/pc]]-100),"")</f>
        <v/>
      </c>
      <c r="CD325"/>
      <c r="CE325" t="s">
        <v>18323</v>
      </c>
      <c r="CF325">
        <v>13.3</v>
      </c>
      <c r="CG325" t="s">
        <v>30</v>
      </c>
      <c r="CJ325" t="s">
        <v>1999</v>
      </c>
      <c r="CK325"/>
    </row>
    <row r="326" spans="1:89" x14ac:dyDescent="0.25">
      <c r="A326" t="s">
        <v>8957</v>
      </c>
      <c r="B326" t="s">
        <v>4055</v>
      </c>
      <c r="C326"/>
      <c r="F326" t="s">
        <v>4082</v>
      </c>
      <c r="G326" t="s">
        <v>4083</v>
      </c>
      <c r="H326" t="s">
        <v>18551</v>
      </c>
      <c r="K326"/>
      <c r="P326"/>
      <c r="Q326"/>
      <c r="U326"/>
      <c r="V326"/>
      <c r="W326"/>
      <c r="X326"/>
      <c r="Y326"/>
      <c r="Z326" t="s">
        <v>4080</v>
      </c>
      <c r="AA326" t="s">
        <v>4081</v>
      </c>
      <c r="AB326">
        <v>355.73349999999999</v>
      </c>
      <c r="AC326">
        <v>-3.4725000000000001</v>
      </c>
      <c r="AD326">
        <v>17</v>
      </c>
      <c r="AE326">
        <v>49</v>
      </c>
      <c r="AF326">
        <v>13.94</v>
      </c>
      <c r="AG326">
        <v>-34</v>
      </c>
      <c r="AH326">
        <v>22</v>
      </c>
      <c r="AI326">
        <v>52.7</v>
      </c>
      <c r="AJ326"/>
      <c r="BB326" t="s">
        <v>16041</v>
      </c>
      <c r="BC326">
        <v>5</v>
      </c>
      <c r="BE326">
        <v>30</v>
      </c>
      <c r="BF326"/>
      <c r="BG326"/>
      <c r="BI326"/>
      <c r="BL326"/>
      <c r="BV326" t="s">
        <v>18324</v>
      </c>
      <c r="BW326" t="s">
        <v>18325</v>
      </c>
      <c r="BX326"/>
      <c r="BY326"/>
      <c r="BZ326" t="str">
        <f>IFERROR(1/(Table2[[#This Row],[parallax/mas]]/1000),"")</f>
        <v/>
      </c>
      <c r="CA326" t="str">
        <f>IFERROR(1/((Table2[[#This Row],[parallax/mas]]+Table2[[#This Row],[tolerance/(mas)]])*0.001),"")</f>
        <v/>
      </c>
      <c r="CB326" t="str">
        <f>IFERROR(1/((Table2[[#This Row],[parallax/mas]]-Table2[[#This Row],[tolerance/(mas)]])*0.001),"")</f>
        <v/>
      </c>
      <c r="CC326" t="str">
        <f>IFERROR((100*Table2[[#This Row],[maximum distance/pc]]/Table2[[#This Row],[distance/pc]]-100),"")</f>
        <v/>
      </c>
      <c r="CD326" t="s">
        <v>16043</v>
      </c>
      <c r="CE326" t="s">
        <v>17968</v>
      </c>
      <c r="CF326">
        <v>128</v>
      </c>
      <c r="CG326" t="s">
        <v>30</v>
      </c>
      <c r="CJ326" t="s">
        <v>3184</v>
      </c>
      <c r="CK326"/>
    </row>
    <row r="327" spans="1:89" x14ac:dyDescent="0.25">
      <c r="A327" t="s">
        <v>8958</v>
      </c>
      <c r="B327" t="s">
        <v>4318</v>
      </c>
      <c r="C327"/>
      <c r="F327" t="s">
        <v>4331</v>
      </c>
      <c r="G327" t="s">
        <v>4332</v>
      </c>
      <c r="H327" t="s">
        <v>3311</v>
      </c>
      <c r="K327"/>
      <c r="P327"/>
      <c r="Q327"/>
      <c r="U327"/>
      <c r="V327"/>
      <c r="W327"/>
      <c r="X327"/>
      <c r="Y327"/>
      <c r="Z327" t="s">
        <v>4329</v>
      </c>
      <c r="AA327" t="s">
        <v>4330</v>
      </c>
      <c r="AB327">
        <v>351.64330000000001</v>
      </c>
      <c r="AC327">
        <v>-6.2266000000000004</v>
      </c>
      <c r="AD327">
        <v>17</v>
      </c>
      <c r="AE327">
        <v>50</v>
      </c>
      <c r="AF327">
        <v>44.56</v>
      </c>
      <c r="AG327">
        <v>-39</v>
      </c>
      <c r="AH327">
        <v>17</v>
      </c>
      <c r="AI327">
        <v>25.8</v>
      </c>
      <c r="AJ327"/>
      <c r="BB327" t="s">
        <v>16041</v>
      </c>
      <c r="BC327">
        <v>25</v>
      </c>
      <c r="BE327">
        <v>30</v>
      </c>
      <c r="BF327"/>
      <c r="BG327"/>
      <c r="BI327"/>
      <c r="BL327"/>
      <c r="BV327" t="s">
        <v>18330</v>
      </c>
      <c r="BW327" t="s">
        <v>18331</v>
      </c>
      <c r="BX327" t="s">
        <v>18332</v>
      </c>
      <c r="BY327" t="s">
        <v>17740</v>
      </c>
      <c r="BZ327" t="str">
        <f>IFERROR(1/(Table2[[#This Row],[parallax/mas]]/1000),"")</f>
        <v/>
      </c>
      <c r="CA327" t="str">
        <f>IFERROR(1/((Table2[[#This Row],[parallax/mas]]+Table2[[#This Row],[tolerance/(mas)]])*0.001),"")</f>
        <v/>
      </c>
      <c r="CB327" t="str">
        <f>IFERROR(1/((Table2[[#This Row],[parallax/mas]]-Table2[[#This Row],[tolerance/(mas)]])*0.001),"")</f>
        <v/>
      </c>
      <c r="CC327" t="str">
        <f>IFERROR((100*Table2[[#This Row],[maximum distance/pc]]/Table2[[#This Row],[distance/pc]]-100),"")</f>
        <v/>
      </c>
      <c r="CD327" t="s">
        <v>16043</v>
      </c>
      <c r="CE327" t="s">
        <v>17688</v>
      </c>
      <c r="CF327">
        <v>-28</v>
      </c>
      <c r="CG327" t="s">
        <v>30</v>
      </c>
      <c r="CJ327" t="s">
        <v>3184</v>
      </c>
      <c r="CK327"/>
    </row>
    <row r="328" spans="1:89" x14ac:dyDescent="0.25">
      <c r="A328" t="s">
        <v>8959</v>
      </c>
      <c r="B328" t="s">
        <v>4208</v>
      </c>
      <c r="C328"/>
      <c r="F328" t="s">
        <v>14932</v>
      </c>
      <c r="G328" t="s">
        <v>18541</v>
      </c>
      <c r="K328"/>
      <c r="P328"/>
      <c r="Q328"/>
      <c r="U328"/>
      <c r="V328"/>
      <c r="W328"/>
      <c r="X328"/>
      <c r="Y328"/>
      <c r="Z328" t="s">
        <v>4250</v>
      </c>
      <c r="AA328" t="s">
        <v>4251</v>
      </c>
      <c r="AB328">
        <v>353.2867</v>
      </c>
      <c r="AC328">
        <v>-5.2732999999999999</v>
      </c>
      <c r="AD328">
        <v>17</v>
      </c>
      <c r="AE328">
        <v>50</v>
      </c>
      <c r="AF328">
        <v>45.24</v>
      </c>
      <c r="AG328">
        <v>-37</v>
      </c>
      <c r="AH328">
        <v>23</v>
      </c>
      <c r="AI328">
        <v>52.1</v>
      </c>
      <c r="AJ328"/>
      <c r="BB328"/>
      <c r="BC328"/>
      <c r="BF328"/>
      <c r="BG328"/>
      <c r="BI328"/>
      <c r="BL328"/>
      <c r="BV328" t="s">
        <v>18333</v>
      </c>
      <c r="BW328" t="s">
        <v>18334</v>
      </c>
      <c r="BX328"/>
      <c r="BY328"/>
      <c r="BZ328" t="str">
        <f>IFERROR(1/(Table2[[#This Row],[parallax/mas]]/1000),"")</f>
        <v/>
      </c>
      <c r="CA328" t="str">
        <f>IFERROR(1/((Table2[[#This Row],[parallax/mas]]+Table2[[#This Row],[tolerance/(mas)]])*0.001),"")</f>
        <v/>
      </c>
      <c r="CB328" t="str">
        <f>IFERROR(1/((Table2[[#This Row],[parallax/mas]]-Table2[[#This Row],[tolerance/(mas)]])*0.001),"")</f>
        <v/>
      </c>
      <c r="CC328" t="str">
        <f>IFERROR((100*Table2[[#This Row],[maximum distance/pc]]/Table2[[#This Row],[distance/pc]]-100),"")</f>
        <v/>
      </c>
      <c r="CD328"/>
      <c r="CE328" t="s">
        <v>17968</v>
      </c>
      <c r="CF328">
        <v>-151</v>
      </c>
      <c r="CG328" t="s">
        <v>30</v>
      </c>
      <c r="CJ328" t="s">
        <v>3184</v>
      </c>
      <c r="CK328"/>
    </row>
    <row r="329" spans="1:89" x14ac:dyDescent="0.25">
      <c r="A329" t="s">
        <v>8960</v>
      </c>
      <c r="B329" t="s">
        <v>3987</v>
      </c>
      <c r="C329"/>
      <c r="F329" t="s">
        <v>3265</v>
      </c>
      <c r="G329" t="s">
        <v>4022</v>
      </c>
      <c r="K329"/>
      <c r="P329"/>
      <c r="Q329"/>
      <c r="U329"/>
      <c r="V329"/>
      <c r="W329"/>
      <c r="X329"/>
      <c r="Y329"/>
      <c r="Z329" t="s">
        <v>4020</v>
      </c>
      <c r="AA329" t="s">
        <v>4021</v>
      </c>
      <c r="AB329">
        <v>356.55419999999998</v>
      </c>
      <c r="AC329">
        <v>-3.9784999999999999</v>
      </c>
      <c r="AD329">
        <v>17</v>
      </c>
      <c r="AE329">
        <v>53</v>
      </c>
      <c r="AF329">
        <v>21.02</v>
      </c>
      <c r="AG329">
        <v>-33</v>
      </c>
      <c r="AH329">
        <v>55</v>
      </c>
      <c r="AI329">
        <v>58.5</v>
      </c>
      <c r="AJ329"/>
      <c r="BB329" t="s">
        <v>16041</v>
      </c>
      <c r="BC329">
        <v>5</v>
      </c>
      <c r="BE329">
        <v>30</v>
      </c>
      <c r="BF329"/>
      <c r="BG329"/>
      <c r="BI329"/>
      <c r="BL329"/>
      <c r="BV329" t="s">
        <v>18335</v>
      </c>
      <c r="BW329" t="s">
        <v>18336</v>
      </c>
      <c r="BX329" t="s">
        <v>17810</v>
      </c>
      <c r="BY329" t="s">
        <v>17956</v>
      </c>
      <c r="BZ329" t="str">
        <f>IFERROR(1/(Table2[[#This Row],[parallax/mas]]/1000),"")</f>
        <v/>
      </c>
      <c r="CA329" t="str">
        <f>IFERROR(1/((Table2[[#This Row],[parallax/mas]]+Table2[[#This Row],[tolerance/(mas)]])*0.001),"")</f>
        <v/>
      </c>
      <c r="CB329" t="str">
        <f>IFERROR(1/((Table2[[#This Row],[parallax/mas]]-Table2[[#This Row],[tolerance/(mas)]])*0.001),"")</f>
        <v/>
      </c>
      <c r="CC329" t="str">
        <f>IFERROR((100*Table2[[#This Row],[maximum distance/pc]]/Table2[[#This Row],[distance/pc]]-100),"")</f>
        <v/>
      </c>
      <c r="CD329" t="s">
        <v>17549</v>
      </c>
      <c r="CE329" t="s">
        <v>18337</v>
      </c>
      <c r="CF329">
        <v>-117</v>
      </c>
      <c r="CG329" t="s">
        <v>30</v>
      </c>
      <c r="CJ329" t="s">
        <v>3184</v>
      </c>
      <c r="CK329"/>
    </row>
    <row r="330" spans="1:89" x14ac:dyDescent="0.25">
      <c r="A330" t="s">
        <v>8961</v>
      </c>
      <c r="B330" t="s">
        <v>3630</v>
      </c>
      <c r="C330"/>
      <c r="F330" t="s">
        <v>3796</v>
      </c>
      <c r="G330" t="s">
        <v>3655</v>
      </c>
      <c r="H330" t="s">
        <v>3656</v>
      </c>
      <c r="K330"/>
      <c r="P330"/>
      <c r="Q330"/>
      <c r="U330"/>
      <c r="V330"/>
      <c r="W330"/>
      <c r="X330"/>
      <c r="Y330"/>
      <c r="Z330" t="s">
        <v>3653</v>
      </c>
      <c r="AA330" t="s">
        <v>3654</v>
      </c>
      <c r="AB330">
        <v>359.71460000000002</v>
      </c>
      <c r="AC330">
        <v>-2.6916000000000002</v>
      </c>
      <c r="AD330">
        <v>17</v>
      </c>
      <c r="AE330">
        <v>55</v>
      </c>
      <c r="AF330">
        <v>36.049999999999997</v>
      </c>
      <c r="AG330">
        <v>-30</v>
      </c>
      <c r="AH330">
        <v>33</v>
      </c>
      <c r="AI330">
        <v>32.299999999999997</v>
      </c>
      <c r="AJ330"/>
      <c r="BB330"/>
      <c r="BC330"/>
      <c r="BF330"/>
      <c r="BG330"/>
      <c r="BI330"/>
      <c r="BL330"/>
      <c r="BV330" t="s">
        <v>18338</v>
      </c>
      <c r="BW330" t="s">
        <v>18339</v>
      </c>
      <c r="BX330"/>
      <c r="BY330"/>
      <c r="BZ330" t="str">
        <f>IFERROR(1/(Table2[[#This Row],[parallax/mas]]/1000),"")</f>
        <v/>
      </c>
      <c r="CA330" t="str">
        <f>IFERROR(1/((Table2[[#This Row],[parallax/mas]]+Table2[[#This Row],[tolerance/(mas)]])*0.001),"")</f>
        <v/>
      </c>
      <c r="CB330" t="str">
        <f>IFERROR(1/((Table2[[#This Row],[parallax/mas]]-Table2[[#This Row],[tolerance/(mas)]])*0.001),"")</f>
        <v/>
      </c>
      <c r="CC330" t="str">
        <f>IFERROR((100*Table2[[#This Row],[maximum distance/pc]]/Table2[[#This Row],[distance/pc]]-100),"")</f>
        <v/>
      </c>
      <c r="CD330" t="s">
        <v>17549</v>
      </c>
      <c r="CE330" t="s">
        <v>17968</v>
      </c>
      <c r="CF330">
        <v>64</v>
      </c>
      <c r="CG330" t="s">
        <v>30</v>
      </c>
      <c r="CJ330" t="s">
        <v>3184</v>
      </c>
      <c r="CK330"/>
    </row>
    <row r="331" spans="1:89" x14ac:dyDescent="0.25">
      <c r="A331" t="s">
        <v>8962</v>
      </c>
      <c r="B331" t="s">
        <v>3992</v>
      </c>
      <c r="C331"/>
      <c r="F331" t="s">
        <v>4042</v>
      </c>
      <c r="G331" t="s">
        <v>4043</v>
      </c>
      <c r="H331" t="s">
        <v>3161</v>
      </c>
      <c r="K331"/>
      <c r="P331"/>
      <c r="Q331"/>
      <c r="U331"/>
      <c r="V331"/>
      <c r="W331"/>
      <c r="X331"/>
      <c r="Y331"/>
      <c r="Z331" t="s">
        <v>4040</v>
      </c>
      <c r="AA331" t="s">
        <v>4041</v>
      </c>
      <c r="AB331">
        <v>356.76609999999999</v>
      </c>
      <c r="AC331">
        <v>-4.8056999999999999</v>
      </c>
      <c r="AD331">
        <v>17</v>
      </c>
      <c r="AE331">
        <v>57</v>
      </c>
      <c r="AF331">
        <v>19.12</v>
      </c>
      <c r="AG331">
        <v>-34</v>
      </c>
      <c r="AH331">
        <v>9</v>
      </c>
      <c r="AI331">
        <v>48.9</v>
      </c>
      <c r="AJ331"/>
      <c r="BB331" t="s">
        <v>16041</v>
      </c>
      <c r="BC331">
        <v>10</v>
      </c>
      <c r="BE331">
        <v>30</v>
      </c>
      <c r="BF331"/>
      <c r="BG331"/>
      <c r="BI331"/>
      <c r="BL331"/>
      <c r="BV331" t="s">
        <v>18340</v>
      </c>
      <c r="BW331" t="s">
        <v>18341</v>
      </c>
      <c r="BX331" t="s">
        <v>17806</v>
      </c>
      <c r="BY331" t="s">
        <v>17913</v>
      </c>
      <c r="BZ331" t="str">
        <f>IFERROR(1/(Table2[[#This Row],[parallax/mas]]/1000),"")</f>
        <v/>
      </c>
      <c r="CA331" t="str">
        <f>IFERROR(1/((Table2[[#This Row],[parallax/mas]]+Table2[[#This Row],[tolerance/(mas)]])*0.001),"")</f>
        <v/>
      </c>
      <c r="CB331" t="str">
        <f>IFERROR(1/((Table2[[#This Row],[parallax/mas]]-Table2[[#This Row],[tolerance/(mas)]])*0.001),"")</f>
        <v/>
      </c>
      <c r="CC331" t="str">
        <f>IFERROR((100*Table2[[#This Row],[maximum distance/pc]]/Table2[[#This Row],[distance/pc]]-100),"")</f>
        <v/>
      </c>
      <c r="CD331" t="s">
        <v>17549</v>
      </c>
      <c r="CE331" t="s">
        <v>18342</v>
      </c>
      <c r="CF331">
        <v>68</v>
      </c>
      <c r="CG331" t="s">
        <v>30</v>
      </c>
      <c r="CJ331" t="s">
        <v>3184</v>
      </c>
      <c r="CK331"/>
    </row>
    <row r="332" spans="1:89" x14ac:dyDescent="0.25">
      <c r="A332" t="s">
        <v>8963</v>
      </c>
      <c r="B332" t="s">
        <v>3976</v>
      </c>
      <c r="C332"/>
      <c r="F332" t="s">
        <v>4008</v>
      </c>
      <c r="G332" t="s">
        <v>4007</v>
      </c>
      <c r="H332" t="s">
        <v>2971</v>
      </c>
      <c r="K332"/>
      <c r="P332"/>
      <c r="Q332"/>
      <c r="U332"/>
      <c r="V332"/>
      <c r="W332"/>
      <c r="X332"/>
      <c r="Y332"/>
      <c r="Z332" t="s">
        <v>4005</v>
      </c>
      <c r="AA332" t="s">
        <v>4006</v>
      </c>
      <c r="AB332">
        <v>357.27170000000001</v>
      </c>
      <c r="AC332">
        <v>-4.5419</v>
      </c>
      <c r="AD332">
        <v>17</v>
      </c>
      <c r="AE332">
        <v>57</v>
      </c>
      <c r="AF332">
        <v>25.17</v>
      </c>
      <c r="AG332">
        <v>-33</v>
      </c>
      <c r="AH332">
        <v>35</v>
      </c>
      <c r="AI332">
        <v>42.9</v>
      </c>
      <c r="AJ332"/>
      <c r="BB332" t="s">
        <v>16041</v>
      </c>
      <c r="BC332">
        <v>10</v>
      </c>
      <c r="BE332">
        <v>30</v>
      </c>
      <c r="BF332"/>
      <c r="BG332"/>
      <c r="BI332"/>
      <c r="BL332"/>
      <c r="BV332" t="s">
        <v>18343</v>
      </c>
      <c r="BW332" t="s">
        <v>18344</v>
      </c>
      <c r="BX332"/>
      <c r="BY332"/>
      <c r="BZ332" t="str">
        <f>IFERROR(1/(Table2[[#This Row],[parallax/mas]]/1000),"")</f>
        <v/>
      </c>
      <c r="CA332" t="str">
        <f>IFERROR(1/((Table2[[#This Row],[parallax/mas]]+Table2[[#This Row],[tolerance/(mas)]])*0.001),"")</f>
        <v/>
      </c>
      <c r="CB332" t="str">
        <f>IFERROR(1/((Table2[[#This Row],[parallax/mas]]-Table2[[#This Row],[tolerance/(mas)]])*0.001),"")</f>
        <v/>
      </c>
      <c r="CC332" t="str">
        <f>IFERROR((100*Table2[[#This Row],[maximum distance/pc]]/Table2[[#This Row],[distance/pc]]-100),"")</f>
        <v/>
      </c>
      <c r="CD332"/>
      <c r="CE332" t="s">
        <v>17968</v>
      </c>
      <c r="CF332">
        <v>-79</v>
      </c>
      <c r="CG332" t="s">
        <v>30</v>
      </c>
      <c r="CJ332" t="s">
        <v>3184</v>
      </c>
      <c r="CK332"/>
    </row>
    <row r="333" spans="1:89" x14ac:dyDescent="0.25">
      <c r="A333" t="s">
        <v>8964</v>
      </c>
      <c r="B333" t="s">
        <v>3978</v>
      </c>
      <c r="C333"/>
      <c r="F333" t="s">
        <v>4013</v>
      </c>
      <c r="G333" t="s">
        <v>3261</v>
      </c>
      <c r="K333"/>
      <c r="P333"/>
      <c r="Q333"/>
      <c r="U333"/>
      <c r="V333"/>
      <c r="W333"/>
      <c r="X333"/>
      <c r="Y333"/>
      <c r="Z333" t="s">
        <v>4011</v>
      </c>
      <c r="AA333" t="s">
        <v>4012</v>
      </c>
      <c r="AB333">
        <v>357.18360000000001</v>
      </c>
      <c r="AC333">
        <v>-4.7885999999999997</v>
      </c>
      <c r="AD333">
        <v>17</v>
      </c>
      <c r="AE333">
        <v>58</v>
      </c>
      <c r="AF333">
        <v>14.44</v>
      </c>
      <c r="AG333">
        <v>-33</v>
      </c>
      <c r="AH333">
        <v>47</v>
      </c>
      <c r="AI333">
        <v>37.5</v>
      </c>
      <c r="AJ333"/>
      <c r="BB333" t="s">
        <v>16041</v>
      </c>
      <c r="BC333">
        <v>25</v>
      </c>
      <c r="BE333">
        <v>30</v>
      </c>
      <c r="BF333"/>
      <c r="BG333"/>
      <c r="BI333"/>
      <c r="BL333"/>
      <c r="BV333" t="s">
        <v>18345</v>
      </c>
      <c r="BW333" t="s">
        <v>18346</v>
      </c>
      <c r="BX333" t="s">
        <v>18226</v>
      </c>
      <c r="BY333" t="s">
        <v>17896</v>
      </c>
      <c r="BZ333" t="str">
        <f>IFERROR(1/(Table2[[#This Row],[parallax/mas]]/1000),"")</f>
        <v/>
      </c>
      <c r="CA333" t="str">
        <f>IFERROR(1/((Table2[[#This Row],[parallax/mas]]+Table2[[#This Row],[tolerance/(mas)]])*0.001),"")</f>
        <v/>
      </c>
      <c r="CB333" t="str">
        <f>IFERROR(1/((Table2[[#This Row],[parallax/mas]]-Table2[[#This Row],[tolerance/(mas)]])*0.001),"")</f>
        <v/>
      </c>
      <c r="CC333" t="str">
        <f>IFERROR((100*Table2[[#This Row],[maximum distance/pc]]/Table2[[#This Row],[distance/pc]]-100),"")</f>
        <v/>
      </c>
      <c r="CD333" t="s">
        <v>16043</v>
      </c>
      <c r="CE333"/>
      <c r="CF333">
        <v>31</v>
      </c>
      <c r="CG333" t="s">
        <v>30</v>
      </c>
      <c r="CJ333" t="s">
        <v>1999</v>
      </c>
      <c r="CK333"/>
    </row>
    <row r="334" spans="1:89" x14ac:dyDescent="0.25">
      <c r="A334" t="s">
        <v>8965</v>
      </c>
      <c r="B334" t="s">
        <v>3798</v>
      </c>
      <c r="C334"/>
      <c r="F334" t="s">
        <v>3830</v>
      </c>
      <c r="G334" t="s">
        <v>3831</v>
      </c>
      <c r="H334" t="s">
        <v>2939</v>
      </c>
      <c r="K334"/>
      <c r="P334"/>
      <c r="Q334"/>
      <c r="U334"/>
      <c r="V334"/>
      <c r="W334"/>
      <c r="X334"/>
      <c r="Y334"/>
      <c r="Z334" t="s">
        <v>3828</v>
      </c>
      <c r="AA334" t="s">
        <v>3829</v>
      </c>
      <c r="AB334">
        <v>358.98689999999999</v>
      </c>
      <c r="AC334">
        <v>-3.7469999999999999</v>
      </c>
      <c r="AD334">
        <v>17</v>
      </c>
      <c r="AE334">
        <v>58</v>
      </c>
      <c r="AF334">
        <v>10.65</v>
      </c>
      <c r="AG334">
        <v>-31</v>
      </c>
      <c r="AH334">
        <v>42</v>
      </c>
      <c r="AI334">
        <v>56</v>
      </c>
      <c r="AJ334"/>
      <c r="BB334" t="s">
        <v>16041</v>
      </c>
      <c r="BC334">
        <v>5</v>
      </c>
      <c r="BE334">
        <v>30</v>
      </c>
      <c r="BF334"/>
      <c r="BG334"/>
      <c r="BI334"/>
      <c r="BL334"/>
      <c r="BV334" t="s">
        <v>18347</v>
      </c>
      <c r="BW334" t="s">
        <v>18348</v>
      </c>
      <c r="BX334" t="s">
        <v>18349</v>
      </c>
      <c r="BY334" t="s">
        <v>17816</v>
      </c>
      <c r="BZ334" t="str">
        <f>IFERROR(1/(Table2[[#This Row],[parallax/mas]]/1000),"")</f>
        <v/>
      </c>
      <c r="CA334" t="str">
        <f>IFERROR(1/((Table2[[#This Row],[parallax/mas]]+Table2[[#This Row],[tolerance/(mas)]])*0.001),"")</f>
        <v/>
      </c>
      <c r="CB334" t="str">
        <f>IFERROR(1/((Table2[[#This Row],[parallax/mas]]-Table2[[#This Row],[tolerance/(mas)]])*0.001),"")</f>
        <v/>
      </c>
      <c r="CC334" t="str">
        <f>IFERROR((100*Table2[[#This Row],[maximum distance/pc]]/Table2[[#This Row],[distance/pc]]-100),"")</f>
        <v/>
      </c>
      <c r="CD334" t="s">
        <v>16043</v>
      </c>
      <c r="CE334"/>
      <c r="CF334">
        <v>80</v>
      </c>
      <c r="CG334" t="s">
        <v>30</v>
      </c>
      <c r="CJ334" t="s">
        <v>1999</v>
      </c>
      <c r="CK334"/>
    </row>
    <row r="335" spans="1:89" x14ac:dyDescent="0.25">
      <c r="A335" t="s">
        <v>8966</v>
      </c>
      <c r="B335" t="s">
        <v>3872</v>
      </c>
      <c r="C335"/>
      <c r="F335" t="s">
        <v>3882</v>
      </c>
      <c r="G335" t="s">
        <v>3883</v>
      </c>
      <c r="H335" t="s">
        <v>3800</v>
      </c>
      <c r="K335"/>
      <c r="P335"/>
      <c r="Q335"/>
      <c r="U335"/>
      <c r="V335"/>
      <c r="W335"/>
      <c r="X335"/>
      <c r="Y335"/>
      <c r="Z335" t="s">
        <v>3880</v>
      </c>
      <c r="AA335" t="s">
        <v>3881</v>
      </c>
      <c r="AB335">
        <v>358.51499999999999</v>
      </c>
      <c r="AC335">
        <v>-4.2264999999999997</v>
      </c>
      <c r="AD335">
        <v>17</v>
      </c>
      <c r="AE335">
        <v>59</v>
      </c>
      <c r="AF335">
        <v>2.5099999999999998</v>
      </c>
      <c r="AG335">
        <v>-32</v>
      </c>
      <c r="AH335">
        <v>21</v>
      </c>
      <c r="AI335">
        <v>43.6</v>
      </c>
      <c r="AJ335"/>
      <c r="BB335" t="s">
        <v>16041</v>
      </c>
      <c r="BC335">
        <v>10</v>
      </c>
      <c r="BE335">
        <v>30</v>
      </c>
      <c r="BF335"/>
      <c r="BG335"/>
      <c r="BI335"/>
      <c r="BL335"/>
      <c r="BV335" t="s">
        <v>18350</v>
      </c>
      <c r="BW335" t="s">
        <v>18351</v>
      </c>
      <c r="BX335"/>
      <c r="BY335"/>
      <c r="BZ335" t="str">
        <f>IFERROR(1/(Table2[[#This Row],[parallax/mas]]/1000),"")</f>
        <v/>
      </c>
      <c r="CA335" t="str">
        <f>IFERROR(1/((Table2[[#This Row],[parallax/mas]]+Table2[[#This Row],[tolerance/(mas)]])*0.001),"")</f>
        <v/>
      </c>
      <c r="CB335" t="str">
        <f>IFERROR(1/((Table2[[#This Row],[parallax/mas]]-Table2[[#This Row],[tolerance/(mas)]])*0.001),"")</f>
        <v/>
      </c>
      <c r="CC335" t="str">
        <f>IFERROR((100*Table2[[#This Row],[maximum distance/pc]]/Table2[[#This Row],[distance/pc]]-100),"")</f>
        <v/>
      </c>
      <c r="CD335"/>
      <c r="CE335" t="s">
        <v>17968</v>
      </c>
      <c r="CF335">
        <v>-26</v>
      </c>
      <c r="CG335" t="s">
        <v>30</v>
      </c>
      <c r="CJ335" t="s">
        <v>1999</v>
      </c>
      <c r="CK335"/>
    </row>
    <row r="336" spans="1:89" x14ac:dyDescent="0.25">
      <c r="A336" t="s">
        <v>8967</v>
      </c>
      <c r="B336" t="s">
        <v>3428</v>
      </c>
      <c r="C336"/>
      <c r="F336" t="s">
        <v>14933</v>
      </c>
      <c r="G336" t="s">
        <v>3465</v>
      </c>
      <c r="K336"/>
      <c r="P336"/>
      <c r="Q336"/>
      <c r="U336"/>
      <c r="V336"/>
      <c r="W336"/>
      <c r="X336"/>
      <c r="Y336"/>
      <c r="Z336" t="s">
        <v>3462</v>
      </c>
      <c r="AA336" t="s">
        <v>3463</v>
      </c>
      <c r="AB336">
        <v>1.2949999999999999</v>
      </c>
      <c r="AC336">
        <v>-3.0402</v>
      </c>
      <c r="AD336">
        <v>18</v>
      </c>
      <c r="AE336">
        <v>0</v>
      </c>
      <c r="AF336">
        <v>37.619999999999997</v>
      </c>
      <c r="AG336">
        <v>-29</v>
      </c>
      <c r="AH336">
        <v>21</v>
      </c>
      <c r="AI336">
        <v>50.5</v>
      </c>
      <c r="AJ336"/>
      <c r="BB336" t="s">
        <v>16041</v>
      </c>
      <c r="BC336">
        <v>5</v>
      </c>
      <c r="BE336">
        <v>30</v>
      </c>
      <c r="BF336"/>
      <c r="BG336"/>
      <c r="BI336"/>
      <c r="BL336"/>
      <c r="BV336" t="s">
        <v>18352</v>
      </c>
      <c r="BW336" t="s">
        <v>18353</v>
      </c>
      <c r="BX336" t="s">
        <v>17746</v>
      </c>
      <c r="BY336" t="s">
        <v>17956</v>
      </c>
      <c r="BZ336" t="str">
        <f>IFERROR(1/(Table2[[#This Row],[parallax/mas]]/1000),"")</f>
        <v/>
      </c>
      <c r="CA336" t="str">
        <f>IFERROR(1/((Table2[[#This Row],[parallax/mas]]+Table2[[#This Row],[tolerance/(mas)]])*0.001),"")</f>
        <v/>
      </c>
      <c r="CB336" t="str">
        <f>IFERROR(1/((Table2[[#This Row],[parallax/mas]]-Table2[[#This Row],[tolerance/(mas)]])*0.001),"")</f>
        <v/>
      </c>
      <c r="CC336" t="str">
        <f>IFERROR((100*Table2[[#This Row],[maximum distance/pc]]/Table2[[#This Row],[distance/pc]]-100),"")</f>
        <v/>
      </c>
      <c r="CD336" t="s">
        <v>16043</v>
      </c>
      <c r="CE336"/>
      <c r="CF336">
        <v>107.5</v>
      </c>
      <c r="CG336" t="s">
        <v>30</v>
      </c>
      <c r="CJ336" t="s">
        <v>1999</v>
      </c>
      <c r="CK336"/>
    </row>
    <row r="337" spans="1:89" x14ac:dyDescent="0.25">
      <c r="A337" t="s">
        <v>8968</v>
      </c>
      <c r="B337" t="s">
        <v>3904</v>
      </c>
      <c r="C337"/>
      <c r="F337" t="s">
        <v>3922</v>
      </c>
      <c r="G337" t="s">
        <v>3923</v>
      </c>
      <c r="K337"/>
      <c r="P337"/>
      <c r="Q337"/>
      <c r="U337"/>
      <c r="V337"/>
      <c r="W337"/>
      <c r="X337"/>
      <c r="Y337"/>
      <c r="Z337" t="s">
        <v>3924</v>
      </c>
      <c r="AA337" t="s">
        <v>3925</v>
      </c>
      <c r="AB337">
        <v>358.726</v>
      </c>
      <c r="AC337">
        <v>-5.2807000000000004</v>
      </c>
      <c r="AD337">
        <v>18</v>
      </c>
      <c r="AE337">
        <v>3</v>
      </c>
      <c r="AF337">
        <v>53.47</v>
      </c>
      <c r="AG337">
        <v>-32</v>
      </c>
      <c r="AH337">
        <v>41</v>
      </c>
      <c r="AI337">
        <v>41.9</v>
      </c>
      <c r="AJ337"/>
      <c r="BB337" t="s">
        <v>16041</v>
      </c>
      <c r="BC337">
        <v>10</v>
      </c>
      <c r="BE337">
        <v>30</v>
      </c>
      <c r="BF337"/>
      <c r="BG337"/>
      <c r="BI337"/>
      <c r="BL337"/>
      <c r="BV337" t="s">
        <v>18354</v>
      </c>
      <c r="BW337" t="s">
        <v>18355</v>
      </c>
      <c r="BX337"/>
      <c r="BY337"/>
      <c r="BZ337" t="str">
        <f>IFERROR(1/(Table2[[#This Row],[parallax/mas]]/1000),"")</f>
        <v/>
      </c>
      <c r="CA337" t="str">
        <f>IFERROR(1/((Table2[[#This Row],[parallax/mas]]+Table2[[#This Row],[tolerance/(mas)]])*0.001),"")</f>
        <v/>
      </c>
      <c r="CB337" t="str">
        <f>IFERROR(1/((Table2[[#This Row],[parallax/mas]]-Table2[[#This Row],[tolerance/(mas)]])*0.001),"")</f>
        <v/>
      </c>
      <c r="CC337" t="str">
        <f>IFERROR((100*Table2[[#This Row],[maximum distance/pc]]/Table2[[#This Row],[distance/pc]]-100),"")</f>
        <v/>
      </c>
      <c r="CD337" t="s">
        <v>16043</v>
      </c>
      <c r="CE337" t="s">
        <v>17968</v>
      </c>
      <c r="CF337">
        <v>74</v>
      </c>
      <c r="CG337" t="s">
        <v>30</v>
      </c>
      <c r="CJ337" t="s">
        <v>1999</v>
      </c>
      <c r="CK337"/>
    </row>
    <row r="338" spans="1:89" x14ac:dyDescent="0.25">
      <c r="A338" t="s">
        <v>8969</v>
      </c>
      <c r="B338" t="s">
        <v>4104</v>
      </c>
      <c r="C338"/>
      <c r="F338" t="s">
        <v>4132</v>
      </c>
      <c r="G338" t="s">
        <v>18552</v>
      </c>
      <c r="K338"/>
      <c r="P338"/>
      <c r="Q338"/>
      <c r="U338"/>
      <c r="V338"/>
      <c r="W338"/>
      <c r="X338"/>
      <c r="Y338"/>
      <c r="Z338" t="s">
        <v>4130</v>
      </c>
      <c r="AA338" t="s">
        <v>4131</v>
      </c>
      <c r="AB338">
        <v>356.78590000000003</v>
      </c>
      <c r="AC338">
        <v>-6.4859999999999998</v>
      </c>
      <c r="AD338">
        <v>18</v>
      </c>
      <c r="AE338">
        <v>4</v>
      </c>
      <c r="AF338">
        <v>29.3</v>
      </c>
      <c r="AG338">
        <v>-34</v>
      </c>
      <c r="AH338">
        <v>58</v>
      </c>
      <c r="AI338">
        <v>1</v>
      </c>
      <c r="AJ338"/>
      <c r="BB338"/>
      <c r="BC338"/>
      <c r="BF338"/>
      <c r="BG338"/>
      <c r="BI338"/>
      <c r="BL338"/>
      <c r="BV338"/>
      <c r="BW338"/>
      <c r="BX338"/>
      <c r="BY338"/>
      <c r="BZ338" t="str">
        <f>IFERROR(1/(Table2[[#This Row],[parallax/mas]]/1000),"")</f>
        <v/>
      </c>
      <c r="CA338" t="str">
        <f>IFERROR(1/((Table2[[#This Row],[parallax/mas]]+Table2[[#This Row],[tolerance/(mas)]])*0.001),"")</f>
        <v/>
      </c>
      <c r="CB338" t="str">
        <f>IFERROR(1/((Table2[[#This Row],[parallax/mas]]-Table2[[#This Row],[tolerance/(mas)]])*0.001),"")</f>
        <v/>
      </c>
      <c r="CC338" t="str">
        <f>IFERROR((100*Table2[[#This Row],[maximum distance/pc]]/Table2[[#This Row],[distance/pc]]-100),"")</f>
        <v/>
      </c>
      <c r="CD338"/>
      <c r="CE338"/>
      <c r="CF338">
        <v>-206</v>
      </c>
      <c r="CG338" t="s">
        <v>30</v>
      </c>
      <c r="CJ338" t="s">
        <v>1999</v>
      </c>
      <c r="CK338"/>
    </row>
    <row r="339" spans="1:89" x14ac:dyDescent="0.25">
      <c r="A339" t="s">
        <v>8970</v>
      </c>
      <c r="B339" t="s">
        <v>4209</v>
      </c>
      <c r="C339"/>
      <c r="F339" t="s">
        <v>18553</v>
      </c>
      <c r="G339" t="s">
        <v>4258</v>
      </c>
      <c r="K339"/>
      <c r="P339"/>
      <c r="Q339"/>
      <c r="U339"/>
      <c r="V339"/>
      <c r="W339"/>
      <c r="X339"/>
      <c r="Y339"/>
      <c r="Z339" t="s">
        <v>4256</v>
      </c>
      <c r="AA339" t="s">
        <v>4257</v>
      </c>
      <c r="AB339">
        <v>354.46890000000002</v>
      </c>
      <c r="AC339">
        <v>-7.8446999999999996</v>
      </c>
      <c r="AD339">
        <v>18</v>
      </c>
      <c r="AE339">
        <v>4</v>
      </c>
      <c r="AF339">
        <v>57.61</v>
      </c>
      <c r="AG339">
        <v>-37</v>
      </c>
      <c r="AH339">
        <v>38</v>
      </c>
      <c r="AI339">
        <v>8</v>
      </c>
      <c r="AJ339"/>
      <c r="BB339"/>
      <c r="BC339"/>
      <c r="BF339"/>
      <c r="BG339"/>
      <c r="BI339"/>
      <c r="BL339"/>
      <c r="BV339"/>
      <c r="BW339"/>
      <c r="BX339"/>
      <c r="BY339"/>
      <c r="BZ339" t="str">
        <f>IFERROR(1/(Table2[[#This Row],[parallax/mas]]/1000),"")</f>
        <v/>
      </c>
      <c r="CA339" t="str">
        <f>IFERROR(1/((Table2[[#This Row],[parallax/mas]]+Table2[[#This Row],[tolerance/(mas)]])*0.001),"")</f>
        <v/>
      </c>
      <c r="CB339" t="str">
        <f>IFERROR(1/((Table2[[#This Row],[parallax/mas]]-Table2[[#This Row],[tolerance/(mas)]])*0.001),"")</f>
        <v/>
      </c>
      <c r="CC339" t="str">
        <f>IFERROR((100*Table2[[#This Row],[maximum distance/pc]]/Table2[[#This Row],[distance/pc]]-100),"")</f>
        <v/>
      </c>
      <c r="CD339"/>
      <c r="CE339"/>
      <c r="CF339">
        <v>-124</v>
      </c>
      <c r="CG339" t="s">
        <v>30</v>
      </c>
      <c r="CJ339" t="s">
        <v>4213</v>
      </c>
      <c r="CK339"/>
    </row>
    <row r="340" spans="1:89" x14ac:dyDescent="0.25">
      <c r="A340" t="s">
        <v>8971</v>
      </c>
      <c r="B340" t="s">
        <v>2970</v>
      </c>
      <c r="C340"/>
      <c r="F340" t="s">
        <v>3000</v>
      </c>
      <c r="G340" t="s">
        <v>18554</v>
      </c>
      <c r="K340"/>
      <c r="P340"/>
      <c r="Q340"/>
      <c r="U340"/>
      <c r="V340"/>
      <c r="W340"/>
      <c r="X340"/>
      <c r="Y340"/>
      <c r="Z340" t="s">
        <v>2998</v>
      </c>
      <c r="AA340" t="s">
        <v>2999</v>
      </c>
      <c r="AB340">
        <v>4.3764000000000003</v>
      </c>
      <c r="AC340">
        <v>-2.6589999999999998</v>
      </c>
      <c r="AD340">
        <v>18</v>
      </c>
      <c r="AE340">
        <v>5</v>
      </c>
      <c r="AF340">
        <v>57.43</v>
      </c>
      <c r="AG340">
        <v>-26</v>
      </c>
      <c r="AH340">
        <v>29</v>
      </c>
      <c r="AI340">
        <v>42</v>
      </c>
      <c r="AJ340"/>
      <c r="BB340" t="s">
        <v>16041</v>
      </c>
      <c r="BC340">
        <v>25</v>
      </c>
      <c r="BE340">
        <v>30</v>
      </c>
      <c r="BF340"/>
      <c r="BG340"/>
      <c r="BI340"/>
      <c r="BL340"/>
      <c r="BV340"/>
      <c r="BW340"/>
      <c r="BX340"/>
      <c r="BY340"/>
      <c r="BZ340" t="str">
        <f>IFERROR(1/(Table2[[#This Row],[parallax/mas]]/1000),"")</f>
        <v/>
      </c>
      <c r="CA340" t="str">
        <f>IFERROR(1/((Table2[[#This Row],[parallax/mas]]+Table2[[#This Row],[tolerance/(mas)]])*0.001),"")</f>
        <v/>
      </c>
      <c r="CB340" t="str">
        <f>IFERROR(1/((Table2[[#This Row],[parallax/mas]]-Table2[[#This Row],[tolerance/(mas)]])*0.001),"")</f>
        <v/>
      </c>
      <c r="CC340" t="str">
        <f>IFERROR((100*Table2[[#This Row],[maximum distance/pc]]/Table2[[#This Row],[distance/pc]]-100),"")</f>
        <v/>
      </c>
      <c r="CD340"/>
      <c r="CE340"/>
      <c r="CF340">
        <v>75</v>
      </c>
      <c r="CG340" t="s">
        <v>30</v>
      </c>
      <c r="CJ340" t="s">
        <v>1999</v>
      </c>
      <c r="CK340"/>
    </row>
    <row r="341" spans="1:89" x14ac:dyDescent="0.25">
      <c r="A341" t="s">
        <v>8972</v>
      </c>
      <c r="B341" t="s">
        <v>3423</v>
      </c>
      <c r="C341"/>
      <c r="F341" t="s">
        <v>3440</v>
      </c>
      <c r="G341" t="s">
        <v>3441</v>
      </c>
      <c r="H341" t="s">
        <v>18555</v>
      </c>
      <c r="K341"/>
      <c r="P341"/>
      <c r="Q341"/>
      <c r="U341"/>
      <c r="V341"/>
      <c r="W341"/>
      <c r="X341"/>
      <c r="Y341"/>
      <c r="Z341" t="s">
        <v>3438</v>
      </c>
      <c r="AA341" t="s">
        <v>3439</v>
      </c>
      <c r="AB341">
        <v>2.1153</v>
      </c>
      <c r="AC341">
        <v>-4.2046999999999999</v>
      </c>
      <c r="AD341">
        <v>18</v>
      </c>
      <c r="AE341">
        <v>7</v>
      </c>
      <c r="AF341">
        <v>7.28</v>
      </c>
      <c r="AG341">
        <v>-29</v>
      </c>
      <c r="AH341">
        <v>13</v>
      </c>
      <c r="AI341">
        <v>6</v>
      </c>
      <c r="AJ341"/>
      <c r="BB341" t="s">
        <v>16041</v>
      </c>
      <c r="BC341">
        <v>5</v>
      </c>
      <c r="BE341">
        <v>30</v>
      </c>
      <c r="BF341"/>
      <c r="BG341"/>
      <c r="BI341"/>
      <c r="BL341"/>
      <c r="BV341"/>
      <c r="BW341"/>
      <c r="BX341"/>
      <c r="BY341"/>
      <c r="BZ341" t="str">
        <f>IFERROR(1/(Table2[[#This Row],[parallax/mas]]/1000),"")</f>
        <v/>
      </c>
      <c r="CA341" t="str">
        <f>IFERROR(1/((Table2[[#This Row],[parallax/mas]]+Table2[[#This Row],[tolerance/(mas)]])*0.001),"")</f>
        <v/>
      </c>
      <c r="CB341" t="str">
        <f>IFERROR(1/((Table2[[#This Row],[parallax/mas]]-Table2[[#This Row],[tolerance/(mas)]])*0.001),"")</f>
        <v/>
      </c>
      <c r="CC341" t="str">
        <f>IFERROR((100*Table2[[#This Row],[maximum distance/pc]]/Table2[[#This Row],[distance/pc]]-100),"")</f>
        <v/>
      </c>
      <c r="CD341"/>
      <c r="CE341"/>
      <c r="CF341">
        <v>-151</v>
      </c>
      <c r="CG341" t="s">
        <v>30</v>
      </c>
      <c r="CJ341" t="s">
        <v>1999</v>
      </c>
      <c r="CK341"/>
    </row>
    <row r="342" spans="1:89" x14ac:dyDescent="0.25">
      <c r="A342" t="s">
        <v>8973</v>
      </c>
      <c r="B342" t="s">
        <v>3510</v>
      </c>
      <c r="C342"/>
      <c r="F342" t="s">
        <v>3520</v>
      </c>
      <c r="G342" t="s">
        <v>18556</v>
      </c>
      <c r="K342"/>
      <c r="P342"/>
      <c r="Q342"/>
      <c r="U342"/>
      <c r="V342"/>
      <c r="W342"/>
      <c r="X342"/>
      <c r="Y342"/>
      <c r="Z342" t="s">
        <v>3521</v>
      </c>
      <c r="AA342" t="s">
        <v>3522</v>
      </c>
      <c r="AB342">
        <v>1.7136</v>
      </c>
      <c r="AC342">
        <v>-4.4554</v>
      </c>
      <c r="AD342">
        <v>18</v>
      </c>
      <c r="AE342">
        <v>7</v>
      </c>
      <c r="AF342">
        <v>14.56</v>
      </c>
      <c r="AG342">
        <v>-29</v>
      </c>
      <c r="AH342">
        <v>41</v>
      </c>
      <c r="AI342">
        <v>24.5</v>
      </c>
      <c r="AJ342"/>
      <c r="BB342" t="s">
        <v>16041</v>
      </c>
      <c r="BC342">
        <v>5</v>
      </c>
      <c r="BE342">
        <v>30</v>
      </c>
      <c r="BF342"/>
      <c r="BG342"/>
      <c r="BI342"/>
      <c r="BL342"/>
      <c r="BV342"/>
      <c r="BW342"/>
      <c r="BX342"/>
      <c r="BY342"/>
      <c r="BZ342" t="str">
        <f>IFERROR(1/(Table2[[#This Row],[parallax/mas]]/1000),"")</f>
        <v/>
      </c>
      <c r="CA342" t="str">
        <f>IFERROR(1/((Table2[[#This Row],[parallax/mas]]+Table2[[#This Row],[tolerance/(mas)]])*0.001),"")</f>
        <v/>
      </c>
      <c r="CB342" t="str">
        <f>IFERROR(1/((Table2[[#This Row],[parallax/mas]]-Table2[[#This Row],[tolerance/(mas)]])*0.001),"")</f>
        <v/>
      </c>
      <c r="CC342" t="str">
        <f>IFERROR((100*Table2[[#This Row],[maximum distance/pc]]/Table2[[#This Row],[distance/pc]]-100),"")</f>
        <v/>
      </c>
      <c r="CD342"/>
      <c r="CE342"/>
      <c r="CF342">
        <v>-3</v>
      </c>
      <c r="CG342" t="s">
        <v>30</v>
      </c>
      <c r="CJ342" t="s">
        <v>1999</v>
      </c>
      <c r="CK342"/>
    </row>
    <row r="343" spans="1:89" x14ac:dyDescent="0.25">
      <c r="A343" t="s">
        <v>8974</v>
      </c>
      <c r="B343" t="s">
        <v>3514</v>
      </c>
      <c r="C343"/>
      <c r="F343" t="s">
        <v>3536</v>
      </c>
      <c r="G343" t="s">
        <v>3537</v>
      </c>
      <c r="H343" t="s">
        <v>18557</v>
      </c>
      <c r="K343"/>
      <c r="P343"/>
      <c r="Q343"/>
      <c r="U343"/>
      <c r="V343"/>
      <c r="W343"/>
      <c r="X343"/>
      <c r="Y343"/>
      <c r="Z343" t="s">
        <v>3534</v>
      </c>
      <c r="AA343" t="s">
        <v>3535</v>
      </c>
      <c r="AB343">
        <v>1.736</v>
      </c>
      <c r="AC343">
        <v>-4.6055000000000001</v>
      </c>
      <c r="AD343">
        <v>18</v>
      </c>
      <c r="AE343">
        <v>7</v>
      </c>
      <c r="AF343">
        <v>53.89</v>
      </c>
      <c r="AG343">
        <v>-29</v>
      </c>
      <c r="AH343">
        <v>44</v>
      </c>
      <c r="AI343">
        <v>34.299999999999997</v>
      </c>
      <c r="AJ343"/>
      <c r="BB343"/>
      <c r="BC343"/>
      <c r="BF343"/>
      <c r="BG343"/>
      <c r="BI343"/>
      <c r="BL343"/>
      <c r="BV343"/>
      <c r="BW343"/>
      <c r="BX343"/>
      <c r="BY343"/>
      <c r="BZ343" t="str">
        <f>IFERROR(1/(Table2[[#This Row],[parallax/mas]]/1000),"")</f>
        <v/>
      </c>
      <c r="CA343" t="str">
        <f>IFERROR(1/((Table2[[#This Row],[parallax/mas]]+Table2[[#This Row],[tolerance/(mas)]])*0.001),"")</f>
        <v/>
      </c>
      <c r="CB343" t="str">
        <f>IFERROR(1/((Table2[[#This Row],[parallax/mas]]-Table2[[#This Row],[tolerance/(mas)]])*0.001),"")</f>
        <v/>
      </c>
      <c r="CC343" t="str">
        <f>IFERROR((100*Table2[[#This Row],[maximum distance/pc]]/Table2[[#This Row],[distance/pc]]-100),"")</f>
        <v/>
      </c>
      <c r="CD343"/>
      <c r="CE343"/>
      <c r="CF343">
        <v>-134</v>
      </c>
      <c r="CG343" t="s">
        <v>30</v>
      </c>
      <c r="CJ343" t="s">
        <v>1999</v>
      </c>
      <c r="CK343"/>
    </row>
    <row r="344" spans="1:89" x14ac:dyDescent="0.25">
      <c r="A344" t="s">
        <v>8975</v>
      </c>
      <c r="B344" t="s">
        <v>2632</v>
      </c>
      <c r="C344"/>
      <c r="F344" t="s">
        <v>2648</v>
      </c>
      <c r="G344" t="s">
        <v>2649</v>
      </c>
      <c r="H344" t="s">
        <v>18558</v>
      </c>
      <c r="K344"/>
      <c r="P344"/>
      <c r="Q344"/>
      <c r="U344"/>
      <c r="V344"/>
      <c r="W344"/>
      <c r="X344"/>
      <c r="Y344"/>
      <c r="Z344" t="s">
        <v>2646</v>
      </c>
      <c r="AA344" t="s">
        <v>2647</v>
      </c>
      <c r="AB344">
        <v>356.62259999999998</v>
      </c>
      <c r="AC344">
        <v>-7.8085000000000004</v>
      </c>
      <c r="AD344">
        <v>18</v>
      </c>
      <c r="AE344">
        <v>9</v>
      </c>
      <c r="AF344">
        <v>49.24</v>
      </c>
      <c r="AG344">
        <v>-35</v>
      </c>
      <c r="AH344">
        <v>44</v>
      </c>
      <c r="AI344">
        <v>13.5</v>
      </c>
      <c r="AJ344"/>
      <c r="BB344" t="s">
        <v>16041</v>
      </c>
      <c r="BC344">
        <v>25</v>
      </c>
      <c r="BE344">
        <v>30</v>
      </c>
      <c r="BF344"/>
      <c r="BG344"/>
      <c r="BI344"/>
      <c r="BL344"/>
      <c r="BV344"/>
      <c r="BW344"/>
      <c r="BX344"/>
      <c r="BY344"/>
      <c r="BZ344" t="str">
        <f>IFERROR(1/(Table2[[#This Row],[parallax/mas]]/1000),"")</f>
        <v/>
      </c>
      <c r="CA344" t="str">
        <f>IFERROR(1/((Table2[[#This Row],[parallax/mas]]+Table2[[#This Row],[tolerance/(mas)]])*0.001),"")</f>
        <v/>
      </c>
      <c r="CB344" t="str">
        <f>IFERROR(1/((Table2[[#This Row],[parallax/mas]]-Table2[[#This Row],[tolerance/(mas)]])*0.001),"")</f>
        <v/>
      </c>
      <c r="CC344" t="str">
        <f>IFERROR((100*Table2[[#This Row],[maximum distance/pc]]/Table2[[#This Row],[distance/pc]]-100),"")</f>
        <v/>
      </c>
      <c r="CD344"/>
      <c r="CE344"/>
      <c r="CF344">
        <v>-19</v>
      </c>
      <c r="CG344" t="s">
        <v>30</v>
      </c>
      <c r="CJ344" t="s">
        <v>1999</v>
      </c>
      <c r="CK344"/>
    </row>
    <row r="345" spans="1:89" x14ac:dyDescent="0.25">
      <c r="A345" t="s">
        <v>8976</v>
      </c>
      <c r="B345" t="s">
        <v>2937</v>
      </c>
      <c r="C345"/>
      <c r="F345" t="s">
        <v>2949</v>
      </c>
      <c r="G345" t="s">
        <v>18559</v>
      </c>
      <c r="K345"/>
      <c r="P345"/>
      <c r="Q345"/>
      <c r="U345"/>
      <c r="V345"/>
      <c r="W345"/>
      <c r="X345"/>
      <c r="Y345"/>
      <c r="Z345" t="s">
        <v>2947</v>
      </c>
      <c r="AA345" t="s">
        <v>2948</v>
      </c>
      <c r="AB345">
        <v>5.1296999999999997</v>
      </c>
      <c r="AC345">
        <v>-3.0813999999999999</v>
      </c>
      <c r="AD345">
        <v>18</v>
      </c>
      <c r="AE345">
        <v>9</v>
      </c>
      <c r="AF345">
        <v>13.85</v>
      </c>
      <c r="AG345">
        <v>-26</v>
      </c>
      <c r="AH345">
        <v>2</v>
      </c>
      <c r="AI345">
        <v>28.9</v>
      </c>
      <c r="AJ345"/>
      <c r="BB345"/>
      <c r="BC345"/>
      <c r="BF345"/>
      <c r="BG345"/>
      <c r="BI345"/>
      <c r="BL345"/>
      <c r="BV345"/>
      <c r="BW345"/>
      <c r="BX345"/>
      <c r="BY345"/>
      <c r="BZ345" t="str">
        <f>IFERROR(1/(Table2[[#This Row],[parallax/mas]]/1000),"")</f>
        <v/>
      </c>
      <c r="CA345" t="str">
        <f>IFERROR(1/((Table2[[#This Row],[parallax/mas]]+Table2[[#This Row],[tolerance/(mas)]])*0.001),"")</f>
        <v/>
      </c>
      <c r="CB345" t="str">
        <f>IFERROR(1/((Table2[[#This Row],[parallax/mas]]-Table2[[#This Row],[tolerance/(mas)]])*0.001),"")</f>
        <v/>
      </c>
      <c r="CC345" t="str">
        <f>IFERROR((100*Table2[[#This Row],[maximum distance/pc]]/Table2[[#This Row],[distance/pc]]-100),"")</f>
        <v/>
      </c>
      <c r="CD345"/>
      <c r="CE345"/>
      <c r="CF345">
        <v>74</v>
      </c>
      <c r="CG345" t="s">
        <v>30</v>
      </c>
      <c r="CJ345" t="s">
        <v>1999</v>
      </c>
      <c r="CK345"/>
    </row>
    <row r="346" spans="1:89" x14ac:dyDescent="0.25">
      <c r="A346" t="s">
        <v>8977</v>
      </c>
      <c r="B346" t="s">
        <v>3138</v>
      </c>
      <c r="C346"/>
      <c r="F346" t="s">
        <v>3149</v>
      </c>
      <c r="G346" t="s">
        <v>3150</v>
      </c>
      <c r="H346" t="s">
        <v>18560</v>
      </c>
      <c r="K346"/>
      <c r="P346"/>
      <c r="Q346"/>
      <c r="U346"/>
      <c r="V346"/>
      <c r="W346"/>
      <c r="X346"/>
      <c r="Y346"/>
      <c r="Z346" t="s">
        <v>3147</v>
      </c>
      <c r="AA346" t="s">
        <v>3148</v>
      </c>
      <c r="AB346">
        <v>3.8502000000000001</v>
      </c>
      <c r="AC346">
        <v>-4.3521000000000001</v>
      </c>
      <c r="AD346">
        <v>18</v>
      </c>
      <c r="AE346">
        <v>11</v>
      </c>
      <c r="AF346">
        <v>29.263000000000002</v>
      </c>
      <c r="AG346">
        <v>-27</v>
      </c>
      <c r="AH346">
        <v>46</v>
      </c>
      <c r="AI346">
        <v>15.69</v>
      </c>
      <c r="AJ346"/>
      <c r="BB346"/>
      <c r="BC346"/>
      <c r="BF346"/>
      <c r="BG346"/>
      <c r="BI346"/>
      <c r="BL346"/>
      <c r="BV346"/>
      <c r="BW346"/>
      <c r="BX346"/>
      <c r="BY346"/>
      <c r="BZ346" t="str">
        <f>IFERROR(1/(Table2[[#This Row],[parallax/mas]]/1000),"")</f>
        <v/>
      </c>
      <c r="CA346" t="str">
        <f>IFERROR(1/((Table2[[#This Row],[parallax/mas]]+Table2[[#This Row],[tolerance/(mas)]])*0.001),"")</f>
        <v/>
      </c>
      <c r="CB346" t="str">
        <f>IFERROR(1/((Table2[[#This Row],[parallax/mas]]-Table2[[#This Row],[tolerance/(mas)]])*0.001),"")</f>
        <v/>
      </c>
      <c r="CC346" t="str">
        <f>IFERROR((100*Table2[[#This Row],[maximum distance/pc]]/Table2[[#This Row],[distance/pc]]-100),"")</f>
        <v/>
      </c>
      <c r="CD346"/>
      <c r="CE346"/>
      <c r="CF346">
        <v>7</v>
      </c>
      <c r="CG346" t="s">
        <v>30</v>
      </c>
      <c r="CJ346" t="s">
        <v>1999</v>
      </c>
      <c r="CK346"/>
    </row>
    <row r="347" spans="1:89" x14ac:dyDescent="0.25">
      <c r="A347" t="s">
        <v>8978</v>
      </c>
      <c r="B347" t="s">
        <v>3102</v>
      </c>
      <c r="C347"/>
      <c r="F347" t="s">
        <v>18561</v>
      </c>
      <c r="G347" t="s">
        <v>3119</v>
      </c>
      <c r="K347"/>
      <c r="P347"/>
      <c r="Q347"/>
      <c r="U347"/>
      <c r="V347"/>
      <c r="W347"/>
      <c r="X347"/>
      <c r="Y347"/>
      <c r="Z347" t="s">
        <v>3117</v>
      </c>
      <c r="AA347" t="s">
        <v>3118</v>
      </c>
      <c r="AB347">
        <v>4.1994999999999996</v>
      </c>
      <c r="AC347">
        <v>-4.3985000000000003</v>
      </c>
      <c r="AD347">
        <v>18</v>
      </c>
      <c r="AE347">
        <v>12</v>
      </c>
      <c r="AF347">
        <v>25.22</v>
      </c>
      <c r="AG347">
        <v>-27</v>
      </c>
      <c r="AH347">
        <v>29</v>
      </c>
      <c r="AI347">
        <v>12.8</v>
      </c>
      <c r="AJ347"/>
      <c r="BB347"/>
      <c r="BC347"/>
      <c r="BF347"/>
      <c r="BG347"/>
      <c r="BI347"/>
      <c r="BL347"/>
      <c r="BV347"/>
      <c r="BW347"/>
      <c r="BX347"/>
      <c r="BY347"/>
      <c r="BZ347" t="str">
        <f>IFERROR(1/(Table2[[#This Row],[parallax/mas]]/1000),"")</f>
        <v/>
      </c>
      <c r="CA347" t="str">
        <f>IFERROR(1/((Table2[[#This Row],[parallax/mas]]+Table2[[#This Row],[tolerance/(mas)]])*0.001),"")</f>
        <v/>
      </c>
      <c r="CB347" t="str">
        <f>IFERROR(1/((Table2[[#This Row],[parallax/mas]]-Table2[[#This Row],[tolerance/(mas)]])*0.001),"")</f>
        <v/>
      </c>
      <c r="CC347" t="str">
        <f>IFERROR((100*Table2[[#This Row],[maximum distance/pc]]/Table2[[#This Row],[distance/pc]]-100),"")</f>
        <v/>
      </c>
      <c r="CD347"/>
      <c r="CE347"/>
      <c r="CF347">
        <v>-5</v>
      </c>
      <c r="CG347" t="s">
        <v>30</v>
      </c>
      <c r="CJ347" t="s">
        <v>1999</v>
      </c>
      <c r="CK347"/>
    </row>
    <row r="348" spans="1:89" x14ac:dyDescent="0.25">
      <c r="A348" t="s">
        <v>8979</v>
      </c>
      <c r="B348" t="s">
        <v>2796</v>
      </c>
      <c r="C348"/>
      <c r="F348" t="s">
        <v>18562</v>
      </c>
      <c r="G348" t="s">
        <v>2819</v>
      </c>
      <c r="K348"/>
      <c r="P348"/>
      <c r="Q348"/>
      <c r="U348"/>
      <c r="V348"/>
      <c r="W348"/>
      <c r="X348"/>
      <c r="Y348"/>
      <c r="Z348" t="s">
        <v>2817</v>
      </c>
      <c r="AA348" t="s">
        <v>2818</v>
      </c>
      <c r="AB348">
        <v>6.5529000000000002</v>
      </c>
      <c r="AC348">
        <v>-3.1625999999999999</v>
      </c>
      <c r="AD348">
        <v>18</v>
      </c>
      <c r="AE348">
        <v>12</v>
      </c>
      <c r="AF348">
        <v>33.99</v>
      </c>
      <c r="AG348">
        <v>-24</v>
      </c>
      <c r="AH348">
        <v>50</v>
      </c>
      <c r="AI348">
        <v>0.5</v>
      </c>
      <c r="AJ348"/>
      <c r="BB348" t="s">
        <v>16041</v>
      </c>
      <c r="BC348">
        <v>25</v>
      </c>
      <c r="BE348">
        <v>30</v>
      </c>
      <c r="BF348"/>
      <c r="BG348"/>
      <c r="BI348"/>
      <c r="BL348"/>
      <c r="BV348"/>
      <c r="BW348"/>
      <c r="BX348"/>
      <c r="BY348"/>
      <c r="BZ348" t="str">
        <f>IFERROR(1/(Table2[[#This Row],[parallax/mas]]/1000),"")</f>
        <v/>
      </c>
      <c r="CA348" t="str">
        <f>IFERROR(1/((Table2[[#This Row],[parallax/mas]]+Table2[[#This Row],[tolerance/(mas)]])*0.001),"")</f>
        <v/>
      </c>
      <c r="CB348" t="str">
        <f>IFERROR(1/((Table2[[#This Row],[parallax/mas]]-Table2[[#This Row],[tolerance/(mas)]])*0.001),"")</f>
        <v/>
      </c>
      <c r="CC348" t="str">
        <f>IFERROR((100*Table2[[#This Row],[maximum distance/pc]]/Table2[[#This Row],[distance/pc]]-100),"")</f>
        <v/>
      </c>
      <c r="CD348"/>
      <c r="CE348"/>
      <c r="CF348">
        <v>52.5</v>
      </c>
      <c r="CG348" t="s">
        <v>30</v>
      </c>
      <c r="CJ348" t="s">
        <v>1999</v>
      </c>
      <c r="CK348"/>
    </row>
    <row r="349" spans="1:89" x14ac:dyDescent="0.25">
      <c r="A349" t="s">
        <v>8980</v>
      </c>
      <c r="B349" t="s">
        <v>3805</v>
      </c>
      <c r="C349"/>
      <c r="F349" t="s">
        <v>3868</v>
      </c>
      <c r="G349" t="s">
        <v>3869</v>
      </c>
      <c r="H349" t="s">
        <v>18563</v>
      </c>
      <c r="K349" t="s">
        <v>17494</v>
      </c>
      <c r="L349">
        <v>76</v>
      </c>
      <c r="P349"/>
      <c r="Q349"/>
      <c r="U349"/>
      <c r="V349"/>
      <c r="W349"/>
      <c r="X349"/>
      <c r="Y349"/>
      <c r="Z349" t="s">
        <v>3866</v>
      </c>
      <c r="AA349" t="s">
        <v>3867</v>
      </c>
      <c r="AB349">
        <v>359.99970000000002</v>
      </c>
      <c r="AC349">
        <v>-6.8503999999999996</v>
      </c>
      <c r="AD349">
        <v>18</v>
      </c>
      <c r="AE349">
        <v>13</v>
      </c>
      <c r="AF349">
        <v>17.96</v>
      </c>
      <c r="AG349">
        <v>-32</v>
      </c>
      <c r="AH349">
        <v>19</v>
      </c>
      <c r="AI349">
        <v>42.9</v>
      </c>
      <c r="AJ349"/>
      <c r="BB349" t="s">
        <v>16041</v>
      </c>
      <c r="BC349">
        <v>25</v>
      </c>
      <c r="BE349">
        <v>30</v>
      </c>
      <c r="BF349"/>
      <c r="BG349"/>
      <c r="BI349"/>
      <c r="BL349"/>
      <c r="BV349"/>
      <c r="BW349"/>
      <c r="BX349"/>
      <c r="BY349"/>
      <c r="BZ349" t="str">
        <f>IFERROR(1/(Table2[[#This Row],[parallax/mas]]/1000),"")</f>
        <v/>
      </c>
      <c r="CA349" t="str">
        <f>IFERROR(1/((Table2[[#This Row],[parallax/mas]]+Table2[[#This Row],[tolerance/(mas)]])*0.001),"")</f>
        <v/>
      </c>
      <c r="CB349" t="str">
        <f>IFERROR(1/((Table2[[#This Row],[parallax/mas]]-Table2[[#This Row],[tolerance/(mas)]])*0.001),"")</f>
        <v/>
      </c>
      <c r="CC349" t="str">
        <f>IFERROR((100*Table2[[#This Row],[maximum distance/pc]]/Table2[[#This Row],[distance/pc]]-100),"")</f>
        <v/>
      </c>
      <c r="CD349"/>
      <c r="CE349"/>
      <c r="CF349">
        <v>-86</v>
      </c>
      <c r="CG349" t="s">
        <v>30</v>
      </c>
      <c r="CJ349" t="s">
        <v>1999</v>
      </c>
      <c r="CK349"/>
    </row>
    <row r="350" spans="1:89" x14ac:dyDescent="0.25">
      <c r="A350" t="s">
        <v>8981</v>
      </c>
      <c r="B350" t="s">
        <v>3552</v>
      </c>
      <c r="C350"/>
      <c r="F350" t="s">
        <v>18564</v>
      </c>
      <c r="G350" t="s">
        <v>3592</v>
      </c>
      <c r="H350" t="s">
        <v>3593</v>
      </c>
      <c r="K350"/>
      <c r="P350"/>
      <c r="Q350"/>
      <c r="U350"/>
      <c r="V350"/>
      <c r="W350"/>
      <c r="X350"/>
      <c r="Y350"/>
      <c r="Z350" t="s">
        <v>3590</v>
      </c>
      <c r="AA350" t="s">
        <v>3591</v>
      </c>
      <c r="AB350">
        <v>2.2639</v>
      </c>
      <c r="AC350">
        <v>-6.3949999999999996</v>
      </c>
      <c r="AD350">
        <v>18</v>
      </c>
      <c r="AE350">
        <v>16</v>
      </c>
      <c r="AF350">
        <v>19.350000000000001</v>
      </c>
      <c r="AG350">
        <v>-30</v>
      </c>
      <c r="AH350">
        <v>7</v>
      </c>
      <c r="AI350">
        <v>36.1</v>
      </c>
      <c r="AJ350"/>
      <c r="BB350" t="s">
        <v>16041</v>
      </c>
      <c r="BC350">
        <v>5</v>
      </c>
      <c r="BE350">
        <v>30</v>
      </c>
      <c r="BF350"/>
      <c r="BG350"/>
      <c r="BI350"/>
      <c r="BL350"/>
      <c r="BV350"/>
      <c r="BW350"/>
      <c r="BX350"/>
      <c r="BY350"/>
      <c r="BZ350" t="str">
        <f>IFERROR(1/(Table2[[#This Row],[parallax/mas]]/1000),"")</f>
        <v/>
      </c>
      <c r="CA350" t="str">
        <f>IFERROR(1/((Table2[[#This Row],[parallax/mas]]+Table2[[#This Row],[tolerance/(mas)]])*0.001),"")</f>
        <v/>
      </c>
      <c r="CB350" t="str">
        <f>IFERROR(1/((Table2[[#This Row],[parallax/mas]]-Table2[[#This Row],[tolerance/(mas)]])*0.001),"")</f>
        <v/>
      </c>
      <c r="CC350" t="str">
        <f>IFERROR((100*Table2[[#This Row],[maximum distance/pc]]/Table2[[#This Row],[distance/pc]]-100),"")</f>
        <v/>
      </c>
      <c r="CD350"/>
      <c r="CE350"/>
      <c r="CF350">
        <v>-36</v>
      </c>
      <c r="CG350" t="s">
        <v>30</v>
      </c>
      <c r="CJ350" t="s">
        <v>1999</v>
      </c>
      <c r="CK350"/>
    </row>
    <row r="351" spans="1:89" x14ac:dyDescent="0.25">
      <c r="A351" t="s">
        <v>8982</v>
      </c>
      <c r="B351" t="s">
        <v>2693</v>
      </c>
      <c r="C351"/>
      <c r="F351" t="s">
        <v>2703</v>
      </c>
      <c r="G351" t="s">
        <v>2704</v>
      </c>
      <c r="H351" t="s">
        <v>18565</v>
      </c>
      <c r="K351"/>
      <c r="P351"/>
      <c r="Q351"/>
      <c r="U351"/>
      <c r="V351"/>
      <c r="W351"/>
      <c r="X351"/>
      <c r="Y351"/>
      <c r="Z351" t="s">
        <v>2701</v>
      </c>
      <c r="AA351" t="s">
        <v>2702</v>
      </c>
      <c r="AB351">
        <v>8.4350000000000005</v>
      </c>
      <c r="AC351">
        <v>-3.6625999999999999</v>
      </c>
      <c r="AD351">
        <v>18</v>
      </c>
      <c r="AE351">
        <v>18</v>
      </c>
      <c r="AF351">
        <v>23.9</v>
      </c>
      <c r="AG351">
        <v>-23</v>
      </c>
      <c r="AH351">
        <v>24</v>
      </c>
      <c r="AI351">
        <v>57.2</v>
      </c>
      <c r="AJ351"/>
      <c r="BB351" t="s">
        <v>16041</v>
      </c>
      <c r="BC351">
        <v>25</v>
      </c>
      <c r="BE351">
        <v>30</v>
      </c>
      <c r="BF351"/>
      <c r="BG351"/>
      <c r="BI351"/>
      <c r="BL351"/>
      <c r="BV351"/>
      <c r="BW351"/>
      <c r="BX351"/>
      <c r="BY351"/>
      <c r="BZ351" t="str">
        <f>IFERROR(1/(Table2[[#This Row],[parallax/mas]]/1000),"")</f>
        <v/>
      </c>
      <c r="CA351" t="str">
        <f>IFERROR(1/((Table2[[#This Row],[parallax/mas]]+Table2[[#This Row],[tolerance/(mas)]])*0.001),"")</f>
        <v/>
      </c>
      <c r="CB351" t="str">
        <f>IFERROR(1/((Table2[[#This Row],[parallax/mas]]-Table2[[#This Row],[tolerance/(mas)]])*0.001),"")</f>
        <v/>
      </c>
      <c r="CC351" t="str">
        <f>IFERROR((100*Table2[[#This Row],[maximum distance/pc]]/Table2[[#This Row],[distance/pc]]-100),"")</f>
        <v/>
      </c>
      <c r="CD351"/>
      <c r="CE351"/>
      <c r="CF351">
        <v>70</v>
      </c>
      <c r="CG351" t="s">
        <v>30</v>
      </c>
      <c r="CJ351" t="s">
        <v>1999</v>
      </c>
      <c r="CK351"/>
    </row>
    <row r="352" spans="1:89" x14ac:dyDescent="0.25">
      <c r="A352" t="s">
        <v>8983</v>
      </c>
      <c r="B352" t="s">
        <v>2766</v>
      </c>
      <c r="C352"/>
      <c r="F352" t="s">
        <v>2775</v>
      </c>
      <c r="G352" t="s">
        <v>18566</v>
      </c>
      <c r="K352"/>
      <c r="P352"/>
      <c r="Q352"/>
      <c r="U352"/>
      <c r="V352"/>
      <c r="W352"/>
      <c r="X352"/>
      <c r="Y352"/>
      <c r="Z352" t="s">
        <v>2773</v>
      </c>
      <c r="AA352" t="s">
        <v>2774</v>
      </c>
      <c r="AB352">
        <v>7.883</v>
      </c>
      <c r="AC352">
        <v>-4.4074</v>
      </c>
      <c r="AD352">
        <v>18</v>
      </c>
      <c r="AE352">
        <v>20</v>
      </c>
      <c r="AF352">
        <v>8.85</v>
      </c>
      <c r="AG352">
        <v>-24</v>
      </c>
      <c r="AH352">
        <v>15</v>
      </c>
      <c r="AI352">
        <v>5</v>
      </c>
      <c r="AJ352"/>
      <c r="BB352" t="s">
        <v>16041</v>
      </c>
      <c r="BC352">
        <v>25</v>
      </c>
      <c r="BE352">
        <v>30</v>
      </c>
      <c r="BF352"/>
      <c r="BG352"/>
      <c r="BI352"/>
      <c r="BL352"/>
      <c r="BV352"/>
      <c r="BW352"/>
      <c r="BX352"/>
      <c r="BY352"/>
      <c r="BZ352" t="str">
        <f>IFERROR(1/(Table2[[#This Row],[parallax/mas]]/1000),"")</f>
        <v/>
      </c>
      <c r="CA352" t="str">
        <f>IFERROR(1/((Table2[[#This Row],[parallax/mas]]+Table2[[#This Row],[tolerance/(mas)]])*0.001),"")</f>
        <v/>
      </c>
      <c r="CB352" t="str">
        <f>IFERROR(1/((Table2[[#This Row],[parallax/mas]]-Table2[[#This Row],[tolerance/(mas)]])*0.001),"")</f>
        <v/>
      </c>
      <c r="CC352" t="str">
        <f>IFERROR((100*Table2[[#This Row],[maximum distance/pc]]/Table2[[#This Row],[distance/pc]]-100),"")</f>
        <v/>
      </c>
      <c r="CD352"/>
      <c r="CE352"/>
      <c r="CF352">
        <v>110</v>
      </c>
      <c r="CG352" t="s">
        <v>30</v>
      </c>
      <c r="CJ352" t="s">
        <v>1999</v>
      </c>
      <c r="CK352"/>
    </row>
    <row r="353" spans="1:89" x14ac:dyDescent="0.25">
      <c r="A353" t="s">
        <v>8984</v>
      </c>
      <c r="B353" t="s">
        <v>2888</v>
      </c>
      <c r="C353"/>
      <c r="F353" t="s">
        <v>2921</v>
      </c>
      <c r="G353" t="s">
        <v>2922</v>
      </c>
      <c r="H353" t="s">
        <v>18567</v>
      </c>
      <c r="I353" t="s">
        <v>2923</v>
      </c>
      <c r="K353"/>
      <c r="P353"/>
      <c r="Q353"/>
      <c r="U353"/>
      <c r="V353"/>
      <c r="W353"/>
      <c r="X353"/>
      <c r="Y353"/>
      <c r="Z353" t="s">
        <v>2919</v>
      </c>
      <c r="AA353" t="s">
        <v>2920</v>
      </c>
      <c r="AB353">
        <v>7.1006</v>
      </c>
      <c r="AC353">
        <v>-6.0434999999999999</v>
      </c>
      <c r="AD353">
        <v>18</v>
      </c>
      <c r="AE353">
        <v>24</v>
      </c>
      <c r="AF353">
        <v>57.539000000000001</v>
      </c>
      <c r="AG353">
        <v>-25</v>
      </c>
      <c r="AH353">
        <v>41</v>
      </c>
      <c r="AI353">
        <v>55.76</v>
      </c>
      <c r="AJ353"/>
      <c r="BB353" t="s">
        <v>16041</v>
      </c>
      <c r="BC353">
        <v>10</v>
      </c>
      <c r="BE353">
        <v>30</v>
      </c>
      <c r="BF353"/>
      <c r="BG353"/>
      <c r="BI353"/>
      <c r="BL353"/>
      <c r="BV353"/>
      <c r="BW353"/>
      <c r="BX353"/>
      <c r="BY353"/>
      <c r="BZ353" t="str">
        <f>IFERROR(1/(Table2[[#This Row],[parallax/mas]]/1000),"")</f>
        <v/>
      </c>
      <c r="CA353" t="str">
        <f>IFERROR(1/((Table2[[#This Row],[parallax/mas]]+Table2[[#This Row],[tolerance/(mas)]])*0.001),"")</f>
        <v/>
      </c>
      <c r="CB353" t="str">
        <f>IFERROR(1/((Table2[[#This Row],[parallax/mas]]-Table2[[#This Row],[tolerance/(mas)]])*0.001),"")</f>
        <v/>
      </c>
      <c r="CC353" t="str">
        <f>IFERROR((100*Table2[[#This Row],[maximum distance/pc]]/Table2[[#This Row],[distance/pc]]-100),"")</f>
        <v/>
      </c>
      <c r="CD353"/>
      <c r="CE353"/>
      <c r="CF353">
        <v>85</v>
      </c>
      <c r="CG353" t="s">
        <v>30</v>
      </c>
      <c r="CJ353" t="s">
        <v>1999</v>
      </c>
      <c r="CK353"/>
    </row>
    <row r="354" spans="1:89" x14ac:dyDescent="0.25">
      <c r="A354" t="s">
        <v>8985</v>
      </c>
      <c r="B354" t="s">
        <v>6656</v>
      </c>
      <c r="C354"/>
      <c r="F354" t="s">
        <v>6657</v>
      </c>
      <c r="G354" t="s">
        <v>6658</v>
      </c>
      <c r="K354"/>
      <c r="P354"/>
      <c r="Q354"/>
      <c r="U354"/>
      <c r="V354"/>
      <c r="W354"/>
      <c r="X354"/>
      <c r="Y354"/>
      <c r="Z354" t="s">
        <v>6659</v>
      </c>
      <c r="AA354" t="s">
        <v>6660</v>
      </c>
      <c r="AB354">
        <v>9.8940999999999999</v>
      </c>
      <c r="AC354">
        <v>-4.6348000000000003</v>
      </c>
      <c r="AD354">
        <v>18</v>
      </c>
      <c r="AE354">
        <v>25</v>
      </c>
      <c r="AF354">
        <v>4.976</v>
      </c>
      <c r="AG354">
        <v>-22</v>
      </c>
      <c r="AH354">
        <v>34</v>
      </c>
      <c r="AI354">
        <v>52.64</v>
      </c>
      <c r="AJ354"/>
      <c r="BB354" t="s">
        <v>16041</v>
      </c>
      <c r="BC354">
        <v>25</v>
      </c>
      <c r="BE354">
        <v>30</v>
      </c>
      <c r="BF354"/>
      <c r="BG354"/>
      <c r="BI354"/>
      <c r="BL354"/>
      <c r="BV354"/>
      <c r="BW354"/>
      <c r="BX354"/>
      <c r="BY354"/>
      <c r="BZ354" t="str">
        <f>IFERROR(1/(Table2[[#This Row],[parallax/mas]]/1000),"")</f>
        <v/>
      </c>
      <c r="CA354" t="str">
        <f>IFERROR(1/((Table2[[#This Row],[parallax/mas]]+Table2[[#This Row],[tolerance/(mas)]])*0.001),"")</f>
        <v/>
      </c>
      <c r="CB354" t="str">
        <f>IFERROR(1/((Table2[[#This Row],[parallax/mas]]-Table2[[#This Row],[tolerance/(mas)]])*0.001),"")</f>
        <v/>
      </c>
      <c r="CC354" t="str">
        <f>IFERROR((100*Table2[[#This Row],[maximum distance/pc]]/Table2[[#This Row],[distance/pc]]-100),"")</f>
        <v/>
      </c>
      <c r="CD354"/>
      <c r="CE354"/>
      <c r="CF354">
        <v>22</v>
      </c>
      <c r="CG354" t="s">
        <v>30</v>
      </c>
      <c r="CJ354" t="s">
        <v>1999</v>
      </c>
      <c r="CK354"/>
    </row>
    <row r="355" spans="1:89" x14ac:dyDescent="0.25">
      <c r="A355" t="s">
        <v>8986</v>
      </c>
      <c r="B355" t="s">
        <v>5442</v>
      </c>
      <c r="C355"/>
      <c r="F355" t="s">
        <v>4026</v>
      </c>
      <c r="G355" t="s">
        <v>4027</v>
      </c>
      <c r="H355" t="s">
        <v>18568</v>
      </c>
      <c r="K355" t="s">
        <v>17534</v>
      </c>
      <c r="L355">
        <v>76</v>
      </c>
      <c r="P355"/>
      <c r="Q355"/>
      <c r="U355"/>
      <c r="V355"/>
      <c r="W355"/>
      <c r="X355"/>
      <c r="Y355"/>
      <c r="Z355" t="s">
        <v>4024</v>
      </c>
      <c r="AA355" t="s">
        <v>4025</v>
      </c>
      <c r="AB355">
        <v>350.90879999999999</v>
      </c>
      <c r="AC355">
        <v>4.4021999999999997</v>
      </c>
      <c r="AD355">
        <v>17</v>
      </c>
      <c r="AE355">
        <v>4</v>
      </c>
      <c r="AF355">
        <v>36.25</v>
      </c>
      <c r="AG355">
        <v>-33</v>
      </c>
      <c r="AH355">
        <v>59</v>
      </c>
      <c r="AI355">
        <v>18.8</v>
      </c>
      <c r="AJ355"/>
      <c r="BB355" t="s">
        <v>16041</v>
      </c>
      <c r="BC355">
        <v>5</v>
      </c>
      <c r="BE355">
        <v>30</v>
      </c>
      <c r="BF355"/>
      <c r="BG355"/>
      <c r="BI355"/>
      <c r="BL355"/>
      <c r="BV355"/>
      <c r="BW355"/>
      <c r="BX355"/>
      <c r="BY355"/>
      <c r="BZ355" t="str">
        <f>IFERROR(1/(Table2[[#This Row],[parallax/mas]]/1000),"")</f>
        <v/>
      </c>
      <c r="CA355" t="str">
        <f>IFERROR(1/((Table2[[#This Row],[parallax/mas]]+Table2[[#This Row],[tolerance/(mas)]])*0.001),"")</f>
        <v/>
      </c>
      <c r="CB355" t="str">
        <f>IFERROR(1/((Table2[[#This Row],[parallax/mas]]-Table2[[#This Row],[tolerance/(mas)]])*0.001),"")</f>
        <v/>
      </c>
      <c r="CC355" t="str">
        <f>IFERROR((100*Table2[[#This Row],[maximum distance/pc]]/Table2[[#This Row],[distance/pc]]-100),"")</f>
        <v/>
      </c>
      <c r="CD355"/>
      <c r="CE355"/>
      <c r="CF355">
        <v>-25</v>
      </c>
      <c r="CG355" t="s">
        <v>30</v>
      </c>
      <c r="CJ355" t="s">
        <v>3184</v>
      </c>
      <c r="CK355"/>
    </row>
    <row r="356" spans="1:89" x14ac:dyDescent="0.25">
      <c r="A356" t="s">
        <v>8987</v>
      </c>
      <c r="B356" t="s">
        <v>5443</v>
      </c>
      <c r="C356"/>
      <c r="F356" t="s">
        <v>3391</v>
      </c>
      <c r="G356" t="s">
        <v>18751</v>
      </c>
      <c r="K356"/>
      <c r="P356"/>
      <c r="Q356"/>
      <c r="U356"/>
      <c r="V356"/>
      <c r="W356"/>
      <c r="X356"/>
      <c r="Y356"/>
      <c r="Z356" t="s">
        <v>3389</v>
      </c>
      <c r="AA356" t="s">
        <v>3390</v>
      </c>
      <c r="AB356">
        <v>357.32749999999999</v>
      </c>
      <c r="AC356">
        <v>4.0568</v>
      </c>
      <c r="AD356">
        <v>17</v>
      </c>
      <c r="AE356">
        <v>23</v>
      </c>
      <c r="AF356">
        <v>24.936</v>
      </c>
      <c r="AG356">
        <v>-28</v>
      </c>
      <c r="AH356">
        <v>59</v>
      </c>
      <c r="AI356">
        <v>6.05</v>
      </c>
      <c r="AJ356"/>
      <c r="BB356"/>
      <c r="BC356"/>
      <c r="BF356"/>
      <c r="BG356"/>
      <c r="BI356"/>
      <c r="BL356"/>
      <c r="BV356"/>
      <c r="BW356"/>
      <c r="BX356"/>
      <c r="BY356"/>
      <c r="BZ356" t="str">
        <f>IFERROR(1/(Table2[[#This Row],[parallax/mas]]/1000),"")</f>
        <v/>
      </c>
      <c r="CA356" t="str">
        <f>IFERROR(1/((Table2[[#This Row],[parallax/mas]]+Table2[[#This Row],[tolerance/(mas)]])*0.001),"")</f>
        <v/>
      </c>
      <c r="CB356" t="str">
        <f>IFERROR(1/((Table2[[#This Row],[parallax/mas]]-Table2[[#This Row],[tolerance/(mas)]])*0.001),"")</f>
        <v/>
      </c>
      <c r="CC356" t="str">
        <f>IFERROR((100*Table2[[#This Row],[maximum distance/pc]]/Table2[[#This Row],[distance/pc]]-100),"")</f>
        <v/>
      </c>
      <c r="CD356"/>
      <c r="CE356"/>
      <c r="CF356">
        <v>76</v>
      </c>
      <c r="CG356" t="s">
        <v>30</v>
      </c>
      <c r="CJ356" t="s">
        <v>63</v>
      </c>
      <c r="CK356"/>
    </row>
    <row r="357" spans="1:89" x14ac:dyDescent="0.25">
      <c r="A357" t="s">
        <v>8988</v>
      </c>
      <c r="B357" t="s">
        <v>3309</v>
      </c>
      <c r="C357"/>
      <c r="F357" t="s">
        <v>3327</v>
      </c>
      <c r="G357" t="s">
        <v>3328</v>
      </c>
      <c r="H357" t="s">
        <v>18569</v>
      </c>
      <c r="K357"/>
      <c r="P357"/>
      <c r="Q357"/>
      <c r="U357"/>
      <c r="V357"/>
      <c r="W357"/>
      <c r="X357"/>
      <c r="Y357"/>
      <c r="Z357" t="s">
        <v>3325</v>
      </c>
      <c r="AA357" t="s">
        <v>3326</v>
      </c>
      <c r="AB357">
        <v>358.22179999999997</v>
      </c>
      <c r="AC357">
        <v>3.5653999999999999</v>
      </c>
      <c r="AD357">
        <v>17</v>
      </c>
      <c r="AE357">
        <v>27</v>
      </c>
      <c r="AF357">
        <v>32.86</v>
      </c>
      <c r="AG357">
        <v>-28</v>
      </c>
      <c r="AH357">
        <v>31</v>
      </c>
      <c r="AI357">
        <v>6.9</v>
      </c>
      <c r="AJ357"/>
      <c r="BB357" t="s">
        <v>16041</v>
      </c>
      <c r="BC357">
        <v>5</v>
      </c>
      <c r="BE357">
        <v>30</v>
      </c>
      <c r="BF357"/>
      <c r="BG357"/>
      <c r="BI357"/>
      <c r="BL357"/>
      <c r="BV357"/>
      <c r="BW357"/>
      <c r="BX357"/>
      <c r="BY357"/>
      <c r="BZ357" t="str">
        <f>IFERROR(1/(Table2[[#This Row],[parallax/mas]]/1000),"")</f>
        <v/>
      </c>
      <c r="CA357" t="str">
        <f>IFERROR(1/((Table2[[#This Row],[parallax/mas]]+Table2[[#This Row],[tolerance/(mas)]])*0.001),"")</f>
        <v/>
      </c>
      <c r="CB357" t="str">
        <f>IFERROR(1/((Table2[[#This Row],[parallax/mas]]-Table2[[#This Row],[tolerance/(mas)]])*0.001),"")</f>
        <v/>
      </c>
      <c r="CC357" t="str">
        <f>IFERROR((100*Table2[[#This Row],[maximum distance/pc]]/Table2[[#This Row],[distance/pc]]-100),"")</f>
        <v/>
      </c>
      <c r="CD357"/>
      <c r="CE357"/>
      <c r="CF357">
        <v>51</v>
      </c>
      <c r="CG357" t="s">
        <v>30</v>
      </c>
      <c r="CJ357" t="s">
        <v>63</v>
      </c>
      <c r="CK357"/>
    </row>
    <row r="358" spans="1:89" x14ac:dyDescent="0.25">
      <c r="A358" t="s">
        <v>2609</v>
      </c>
      <c r="B358" t="s">
        <v>2891</v>
      </c>
      <c r="C358"/>
      <c r="F358" t="s">
        <v>18570</v>
      </c>
      <c r="K358"/>
      <c r="P358"/>
      <c r="Q358"/>
      <c r="U358"/>
      <c r="V358"/>
      <c r="W358"/>
      <c r="X358"/>
      <c r="Y358"/>
      <c r="Z358" t="s">
        <v>2932</v>
      </c>
      <c r="AA358" t="s">
        <v>2933</v>
      </c>
      <c r="AB358">
        <v>0.71250000000000002</v>
      </c>
      <c r="AC358">
        <v>4.7031000000000001</v>
      </c>
      <c r="AD358">
        <v>17</v>
      </c>
      <c r="AE358">
        <v>29</v>
      </c>
      <c r="AF358">
        <v>25.97</v>
      </c>
      <c r="AG358">
        <v>-25</v>
      </c>
      <c r="AH358">
        <v>49</v>
      </c>
      <c r="AI358">
        <v>7.1</v>
      </c>
      <c r="AJ358"/>
      <c r="BB358"/>
      <c r="BC358"/>
      <c r="BF358"/>
      <c r="BG358"/>
      <c r="BI358"/>
      <c r="BL358"/>
      <c r="BV358"/>
      <c r="BW358"/>
      <c r="BX358"/>
      <c r="BY358"/>
      <c r="BZ358" t="str">
        <f>IFERROR(1/(Table2[[#This Row],[parallax/mas]]/1000),"")</f>
        <v/>
      </c>
      <c r="CA358" t="str">
        <f>IFERROR(1/((Table2[[#This Row],[parallax/mas]]+Table2[[#This Row],[tolerance/(mas)]])*0.001),"")</f>
        <v/>
      </c>
      <c r="CB358" t="str">
        <f>IFERROR(1/((Table2[[#This Row],[parallax/mas]]-Table2[[#This Row],[tolerance/(mas)]])*0.001),"")</f>
        <v/>
      </c>
      <c r="CC358" t="str">
        <f>IFERROR((100*Table2[[#This Row],[maximum distance/pc]]/Table2[[#This Row],[distance/pc]]-100),"")</f>
        <v/>
      </c>
      <c r="CD358"/>
      <c r="CE358"/>
      <c r="CF358">
        <v>40</v>
      </c>
      <c r="CG358" t="s">
        <v>30</v>
      </c>
      <c r="CJ358" t="s">
        <v>63</v>
      </c>
      <c r="CK358"/>
    </row>
    <row r="359" spans="1:89" x14ac:dyDescent="0.25">
      <c r="A359" t="s">
        <v>3559</v>
      </c>
      <c r="B359" t="s">
        <v>3553</v>
      </c>
      <c r="C359"/>
      <c r="F359" t="s">
        <v>18571</v>
      </c>
      <c r="G359" t="s">
        <v>18542</v>
      </c>
      <c r="K359"/>
      <c r="P359"/>
      <c r="Q359"/>
      <c r="U359"/>
      <c r="V359"/>
      <c r="W359"/>
      <c r="X359"/>
      <c r="Y359"/>
      <c r="Z359" t="s">
        <v>3597</v>
      </c>
      <c r="AA359" t="s">
        <v>3598</v>
      </c>
      <c r="AB359">
        <v>357.26960000000003</v>
      </c>
      <c r="AC359">
        <v>2.0005999999999999</v>
      </c>
      <c r="AD359">
        <v>17</v>
      </c>
      <c r="AE359">
        <v>31</v>
      </c>
      <c r="AF359">
        <v>8.11</v>
      </c>
      <c r="AG359">
        <v>-30</v>
      </c>
      <c r="AH359">
        <v>10</v>
      </c>
      <c r="AI359">
        <v>28.3</v>
      </c>
      <c r="AJ359"/>
      <c r="BB359"/>
      <c r="BC359"/>
      <c r="BF359"/>
      <c r="BG359"/>
      <c r="BI359"/>
      <c r="BL359"/>
      <c r="BV359"/>
      <c r="BW359"/>
      <c r="BX359"/>
      <c r="BY359"/>
      <c r="BZ359" t="str">
        <f>IFERROR(1/(Table2[[#This Row],[parallax/mas]]/1000),"")</f>
        <v/>
      </c>
      <c r="CA359" t="str">
        <f>IFERROR(1/((Table2[[#This Row],[parallax/mas]]+Table2[[#This Row],[tolerance/(mas)]])*0.001),"")</f>
        <v/>
      </c>
      <c r="CB359" t="str">
        <f>IFERROR(1/((Table2[[#This Row],[parallax/mas]]-Table2[[#This Row],[tolerance/(mas)]])*0.001),"")</f>
        <v/>
      </c>
      <c r="CC359" t="str">
        <f>IFERROR((100*Table2[[#This Row],[maximum distance/pc]]/Table2[[#This Row],[distance/pc]]-100),"")</f>
        <v/>
      </c>
      <c r="CD359"/>
      <c r="CE359"/>
      <c r="CF359">
        <v>-133.69999999999999</v>
      </c>
      <c r="CG359" t="s">
        <v>30</v>
      </c>
      <c r="CJ359" t="s">
        <v>3184</v>
      </c>
      <c r="CK359"/>
    </row>
    <row r="360" spans="1:89" x14ac:dyDescent="0.25">
      <c r="A360" t="s">
        <v>2779</v>
      </c>
      <c r="B360" t="s">
        <v>4373</v>
      </c>
      <c r="C360"/>
      <c r="F360" t="s">
        <v>4394</v>
      </c>
      <c r="G360" t="s">
        <v>4392</v>
      </c>
      <c r="H360" t="s">
        <v>18572</v>
      </c>
      <c r="I360" t="s">
        <v>17449</v>
      </c>
      <c r="K360"/>
      <c r="P360"/>
      <c r="Q360"/>
      <c r="U360"/>
      <c r="V360"/>
      <c r="W360"/>
      <c r="X360"/>
      <c r="Y360"/>
      <c r="Z360" t="s">
        <v>4391</v>
      </c>
      <c r="AA360" t="s">
        <v>4393</v>
      </c>
      <c r="AB360">
        <v>349.29469999999998</v>
      </c>
      <c r="AC360">
        <v>-3.5015999999999998</v>
      </c>
      <c r="AD360">
        <v>17</v>
      </c>
      <c r="AE360">
        <v>32</v>
      </c>
      <c r="AF360">
        <v>20.093</v>
      </c>
      <c r="AG360">
        <v>-39</v>
      </c>
      <c r="AH360">
        <v>51</v>
      </c>
      <c r="AI360">
        <v>25.6</v>
      </c>
      <c r="AJ360"/>
      <c r="BB360"/>
      <c r="BC360">
        <v>7.5</v>
      </c>
      <c r="BE360">
        <v>73</v>
      </c>
      <c r="BF360"/>
      <c r="BG360"/>
      <c r="BI360"/>
      <c r="BL360"/>
      <c r="BV360"/>
      <c r="BW360"/>
      <c r="BX360"/>
      <c r="BY360"/>
      <c r="BZ360" t="str">
        <f>IFERROR(1/(Table2[[#This Row],[parallax/mas]]/1000),"")</f>
        <v/>
      </c>
      <c r="CA360" t="str">
        <f>IFERROR(1/((Table2[[#This Row],[parallax/mas]]+Table2[[#This Row],[tolerance/(mas)]])*0.001),"")</f>
        <v/>
      </c>
      <c r="CB360" t="str">
        <f>IFERROR(1/((Table2[[#This Row],[parallax/mas]]-Table2[[#This Row],[tolerance/(mas)]])*0.001),"")</f>
        <v/>
      </c>
      <c r="CC360" t="str">
        <f>IFERROR((100*Table2[[#This Row],[maximum distance/pc]]/Table2[[#This Row],[distance/pc]]-100),"")</f>
        <v/>
      </c>
      <c r="CD360"/>
      <c r="CE360"/>
      <c r="CF360">
        <v>-12</v>
      </c>
      <c r="CG360" t="s">
        <v>30</v>
      </c>
      <c r="CJ360" t="s">
        <v>3184</v>
      </c>
      <c r="CK360" t="s">
        <v>15799</v>
      </c>
    </row>
    <row r="361" spans="1:89" x14ac:dyDescent="0.25">
      <c r="A361" t="s">
        <v>2667</v>
      </c>
      <c r="B361" t="s">
        <v>2662</v>
      </c>
      <c r="C361"/>
      <c r="F361" t="s">
        <v>18573</v>
      </c>
      <c r="G361" t="s">
        <v>2671</v>
      </c>
      <c r="K361"/>
      <c r="P361"/>
      <c r="Q361"/>
      <c r="U361"/>
      <c r="V361"/>
      <c r="W361"/>
      <c r="X361"/>
      <c r="Y361"/>
      <c r="Z361" t="s">
        <v>2672</v>
      </c>
      <c r="AA361" t="s">
        <v>2673</v>
      </c>
      <c r="AB361">
        <v>3.8052000000000001</v>
      </c>
      <c r="AC361">
        <v>5.3324999999999996</v>
      </c>
      <c r="AD361">
        <v>17</v>
      </c>
      <c r="AE361">
        <v>34</v>
      </c>
      <c r="AF361">
        <v>26.817</v>
      </c>
      <c r="AG361">
        <v>-22</v>
      </c>
      <c r="AH361">
        <v>53</v>
      </c>
      <c r="AI361">
        <v>19.71</v>
      </c>
      <c r="AJ361"/>
      <c r="BB361" t="s">
        <v>16041</v>
      </c>
      <c r="BC361">
        <v>25</v>
      </c>
      <c r="BE361">
        <v>30</v>
      </c>
      <c r="BF361"/>
      <c r="BG361"/>
      <c r="BI361"/>
      <c r="BL361"/>
      <c r="BV361"/>
      <c r="BW361"/>
      <c r="BX361"/>
      <c r="BY361"/>
      <c r="BZ361" t="str">
        <f>IFERROR(1/(Table2[[#This Row],[parallax/mas]]/1000),"")</f>
        <v/>
      </c>
      <c r="CA361" t="str">
        <f>IFERROR(1/((Table2[[#This Row],[parallax/mas]]+Table2[[#This Row],[tolerance/(mas)]])*0.001),"")</f>
        <v/>
      </c>
      <c r="CB361" t="str">
        <f>IFERROR(1/((Table2[[#This Row],[parallax/mas]]-Table2[[#This Row],[tolerance/(mas)]])*0.001),"")</f>
        <v/>
      </c>
      <c r="CC361" t="str">
        <f>IFERROR((100*Table2[[#This Row],[maximum distance/pc]]/Table2[[#This Row],[distance/pc]]-100),"")</f>
        <v/>
      </c>
      <c r="CD361"/>
      <c r="CE361"/>
      <c r="CF361">
        <v>-88</v>
      </c>
      <c r="CG361" t="s">
        <v>30</v>
      </c>
      <c r="CJ361" t="s">
        <v>63</v>
      </c>
      <c r="CK361"/>
    </row>
    <row r="362" spans="1:89" x14ac:dyDescent="0.25">
      <c r="A362" t="s">
        <v>2992</v>
      </c>
      <c r="B362" t="s">
        <v>2490</v>
      </c>
      <c r="C362"/>
      <c r="F362" t="s">
        <v>2505</v>
      </c>
      <c r="G362" t="s">
        <v>2506</v>
      </c>
      <c r="H362" t="s">
        <v>18574</v>
      </c>
      <c r="K362"/>
      <c r="P362"/>
      <c r="Q362"/>
      <c r="U362"/>
      <c r="V362"/>
      <c r="W362"/>
      <c r="X362"/>
      <c r="Y362"/>
      <c r="Z362" t="s">
        <v>2503</v>
      </c>
      <c r="AA362" t="s">
        <v>2504</v>
      </c>
      <c r="AB362">
        <v>5.8878000000000004</v>
      </c>
      <c r="AC362">
        <v>5.1342999999999996</v>
      </c>
      <c r="AD362">
        <v>17</v>
      </c>
      <c r="AE362">
        <v>39</v>
      </c>
      <c r="AF362">
        <v>55.615000000000002</v>
      </c>
      <c r="AG362">
        <v>-21</v>
      </c>
      <c r="AH362">
        <v>14</v>
      </c>
      <c r="AI362">
        <v>13.31</v>
      </c>
      <c r="AJ362"/>
      <c r="BB362" t="s">
        <v>16041</v>
      </c>
      <c r="BC362">
        <v>25</v>
      </c>
      <c r="BE362">
        <v>30</v>
      </c>
      <c r="BF362"/>
      <c r="BG362"/>
      <c r="BI362"/>
      <c r="BL362"/>
      <c r="BV362"/>
      <c r="BW362"/>
      <c r="BX362"/>
      <c r="BY362"/>
      <c r="BZ362" t="str">
        <f>IFERROR(1/(Table2[[#This Row],[parallax/mas]]/1000),"")</f>
        <v/>
      </c>
      <c r="CA362" t="str">
        <f>IFERROR(1/((Table2[[#This Row],[parallax/mas]]+Table2[[#This Row],[tolerance/(mas)]])*0.001),"")</f>
        <v/>
      </c>
      <c r="CB362" t="str">
        <f>IFERROR(1/((Table2[[#This Row],[parallax/mas]]-Table2[[#This Row],[tolerance/(mas)]])*0.001),"")</f>
        <v/>
      </c>
      <c r="CC362" t="str">
        <f>IFERROR((100*Table2[[#This Row],[maximum distance/pc]]/Table2[[#This Row],[distance/pc]]-100),"")</f>
        <v/>
      </c>
      <c r="CD362"/>
      <c r="CE362"/>
      <c r="CF362">
        <v>-62</v>
      </c>
      <c r="CG362" t="s">
        <v>30</v>
      </c>
      <c r="CJ362" t="s">
        <v>63</v>
      </c>
      <c r="CK362"/>
    </row>
    <row r="363" spans="1:89" x14ac:dyDescent="0.25">
      <c r="A363" t="s">
        <v>2771</v>
      </c>
      <c r="B363" t="s">
        <v>2770</v>
      </c>
      <c r="C363"/>
      <c r="F363" t="s">
        <v>2786</v>
      </c>
      <c r="G363" t="s">
        <v>18575</v>
      </c>
      <c r="K363"/>
      <c r="P363"/>
      <c r="Q363"/>
      <c r="U363"/>
      <c r="V363"/>
      <c r="W363"/>
      <c r="X363"/>
      <c r="Y363"/>
      <c r="Z363" t="s">
        <v>2787</v>
      </c>
      <c r="AA363" t="s">
        <v>2788</v>
      </c>
      <c r="AB363">
        <v>3.1928999999999998</v>
      </c>
      <c r="AC363">
        <v>3.4121000000000001</v>
      </c>
      <c r="AD363">
        <v>17</v>
      </c>
      <c r="AE363">
        <v>40</v>
      </c>
      <c r="AF363">
        <v>7.43</v>
      </c>
      <c r="AG363">
        <v>-24</v>
      </c>
      <c r="AH363">
        <v>25</v>
      </c>
      <c r="AI363">
        <v>42.6</v>
      </c>
      <c r="AJ363"/>
      <c r="BB363" t="s">
        <v>16041</v>
      </c>
      <c r="BC363">
        <v>25</v>
      </c>
      <c r="BE363">
        <v>30</v>
      </c>
      <c r="BF363"/>
      <c r="BG363"/>
      <c r="BI363"/>
      <c r="BL363"/>
      <c r="BV363"/>
      <c r="BW363"/>
      <c r="BX363"/>
      <c r="BY363"/>
      <c r="BZ363" t="str">
        <f>IFERROR(1/(Table2[[#This Row],[parallax/mas]]/1000),"")</f>
        <v/>
      </c>
      <c r="CA363" t="str">
        <f>IFERROR(1/((Table2[[#This Row],[parallax/mas]]+Table2[[#This Row],[tolerance/(mas)]])*0.001),"")</f>
        <v/>
      </c>
      <c r="CB363" t="str">
        <f>IFERROR(1/((Table2[[#This Row],[parallax/mas]]-Table2[[#This Row],[tolerance/(mas)]])*0.001),"")</f>
        <v/>
      </c>
      <c r="CC363" t="str">
        <f>IFERROR((100*Table2[[#This Row],[maximum distance/pc]]/Table2[[#This Row],[distance/pc]]-100),"")</f>
        <v/>
      </c>
      <c r="CD363"/>
      <c r="CE363"/>
      <c r="CF363">
        <v>80</v>
      </c>
      <c r="CG363" t="s">
        <v>30</v>
      </c>
      <c r="CJ363" t="s">
        <v>63</v>
      </c>
      <c r="CK363"/>
    </row>
    <row r="364" spans="1:89" x14ac:dyDescent="0.25">
      <c r="A364" t="s">
        <v>3499</v>
      </c>
      <c r="B364" t="s">
        <v>2489</v>
      </c>
      <c r="C364"/>
      <c r="F364" t="s">
        <v>2502</v>
      </c>
      <c r="G364" t="s">
        <v>18576</v>
      </c>
      <c r="K364"/>
      <c r="P364"/>
      <c r="Q364"/>
      <c r="U364"/>
      <c r="V364"/>
      <c r="W364"/>
      <c r="X364"/>
      <c r="Y364"/>
      <c r="Z364" t="s">
        <v>2500</v>
      </c>
      <c r="AA364" t="s">
        <v>2501</v>
      </c>
      <c r="AB364">
        <v>6.3849</v>
      </c>
      <c r="AC364">
        <v>4.4668999999999999</v>
      </c>
      <c r="AD364">
        <v>17</v>
      </c>
      <c r="AE364">
        <v>43</v>
      </c>
      <c r="AF364">
        <v>28.751000000000001</v>
      </c>
      <c r="AG364">
        <v>-21</v>
      </c>
      <c r="AH364">
        <v>9</v>
      </c>
      <c r="AI364">
        <v>51.29</v>
      </c>
      <c r="AJ364"/>
      <c r="BB364"/>
      <c r="BC364"/>
      <c r="BF364"/>
      <c r="BG364"/>
      <c r="BI364"/>
      <c r="BL364"/>
      <c r="BV364"/>
      <c r="BW364"/>
      <c r="BX364"/>
      <c r="BY364"/>
      <c r="BZ364" t="str">
        <f>IFERROR(1/(Table2[[#This Row],[parallax/mas]]/1000),"")</f>
        <v/>
      </c>
      <c r="CA364" t="str">
        <f>IFERROR(1/((Table2[[#This Row],[parallax/mas]]+Table2[[#This Row],[tolerance/(mas)]])*0.001),"")</f>
        <v/>
      </c>
      <c r="CB364" t="str">
        <f>IFERROR(1/((Table2[[#This Row],[parallax/mas]]-Table2[[#This Row],[tolerance/(mas)]])*0.001),"")</f>
        <v/>
      </c>
      <c r="CC364" t="str">
        <f>IFERROR((100*Table2[[#This Row],[maximum distance/pc]]/Table2[[#This Row],[distance/pc]]-100),"")</f>
        <v/>
      </c>
      <c r="CD364"/>
      <c r="CE364"/>
      <c r="CF364">
        <v>-113</v>
      </c>
      <c r="CG364" t="s">
        <v>30</v>
      </c>
      <c r="CJ364" t="s">
        <v>1999</v>
      </c>
      <c r="CK364"/>
    </row>
    <row r="365" spans="1:89" x14ac:dyDescent="0.25">
      <c r="A365" t="s">
        <v>3499</v>
      </c>
      <c r="B365" t="s">
        <v>2489</v>
      </c>
      <c r="C365"/>
      <c r="K365"/>
      <c r="P365"/>
      <c r="Q365"/>
      <c r="U365"/>
      <c r="V365"/>
      <c r="W365"/>
      <c r="X365"/>
      <c r="Y365"/>
      <c r="Z365" t="s">
        <v>2500</v>
      </c>
      <c r="AA365" t="s">
        <v>2501</v>
      </c>
      <c r="AB365">
        <v>6.3849</v>
      </c>
      <c r="AC365">
        <v>4.4668999999999999</v>
      </c>
      <c r="AD365">
        <v>17</v>
      </c>
      <c r="AE365">
        <v>43</v>
      </c>
      <c r="AF365">
        <v>28.751000000000001</v>
      </c>
      <c r="AG365">
        <v>-21</v>
      </c>
      <c r="AH365">
        <v>9</v>
      </c>
      <c r="AI365">
        <v>51.29</v>
      </c>
      <c r="AJ365"/>
      <c r="BB365"/>
      <c r="BC365"/>
      <c r="BF365"/>
      <c r="BG365"/>
      <c r="BI365"/>
      <c r="BL365"/>
      <c r="BV365"/>
      <c r="BW365"/>
      <c r="BX365"/>
      <c r="BY365"/>
      <c r="BZ365" t="str">
        <f>IFERROR(1/(Table2[[#This Row],[parallax/mas]]/1000),"")</f>
        <v/>
      </c>
      <c r="CA365" t="str">
        <f>IFERROR(1/((Table2[[#This Row],[parallax/mas]]+Table2[[#This Row],[tolerance/(mas)]])*0.001),"")</f>
        <v/>
      </c>
      <c r="CB365" t="str">
        <f>IFERROR(1/((Table2[[#This Row],[parallax/mas]]-Table2[[#This Row],[tolerance/(mas)]])*0.001),"")</f>
        <v/>
      </c>
      <c r="CC365" t="str">
        <f>IFERROR((100*Table2[[#This Row],[maximum distance/pc]]/Table2[[#This Row],[distance/pc]]-100),"")</f>
        <v/>
      </c>
      <c r="CD365"/>
      <c r="CE365"/>
      <c r="CF365">
        <v>-113</v>
      </c>
      <c r="CG365" t="s">
        <v>30</v>
      </c>
      <c r="CJ365" t="s">
        <v>1999</v>
      </c>
      <c r="CK365"/>
    </row>
    <row r="366" spans="1:89" x14ac:dyDescent="0.25">
      <c r="A366" t="s">
        <v>2898</v>
      </c>
      <c r="B366" t="s">
        <v>2887</v>
      </c>
      <c r="C366"/>
      <c r="F366" t="s">
        <v>18577</v>
      </c>
      <c r="G366" t="s">
        <v>2918</v>
      </c>
      <c r="K366"/>
      <c r="P366"/>
      <c r="Q366"/>
      <c r="U366"/>
      <c r="V366"/>
      <c r="W366"/>
      <c r="X366"/>
      <c r="Y366"/>
      <c r="Z366" t="s">
        <v>2916</v>
      </c>
      <c r="AA366" t="s">
        <v>2917</v>
      </c>
      <c r="AB366">
        <v>2.7965</v>
      </c>
      <c r="AC366">
        <v>1.6943999999999999</v>
      </c>
      <c r="AD366">
        <v>17</v>
      </c>
      <c r="AE366">
        <v>45</v>
      </c>
      <c r="AF366">
        <v>39.81</v>
      </c>
      <c r="AG366">
        <v>-25</v>
      </c>
      <c r="AH366">
        <v>40</v>
      </c>
      <c r="AI366">
        <v>0.3</v>
      </c>
      <c r="AJ366"/>
      <c r="BB366"/>
      <c r="BC366"/>
      <c r="BF366"/>
      <c r="BG366"/>
      <c r="BI366"/>
      <c r="BL366"/>
      <c r="BV366"/>
      <c r="BW366"/>
      <c r="BX366"/>
      <c r="BY366"/>
      <c r="BZ366" t="str">
        <f>IFERROR(1/(Table2[[#This Row],[parallax/mas]]/1000),"")</f>
        <v/>
      </c>
      <c r="CA366" t="str">
        <f>IFERROR(1/((Table2[[#This Row],[parallax/mas]]+Table2[[#This Row],[tolerance/(mas)]])*0.001),"")</f>
        <v/>
      </c>
      <c r="CB366" t="str">
        <f>IFERROR(1/((Table2[[#This Row],[parallax/mas]]-Table2[[#This Row],[tolerance/(mas)]])*0.001),"")</f>
        <v/>
      </c>
      <c r="CC366" t="str">
        <f>IFERROR((100*Table2[[#This Row],[maximum distance/pc]]/Table2[[#This Row],[distance/pc]]-100),"")</f>
        <v/>
      </c>
      <c r="CD366"/>
      <c r="CE366"/>
      <c r="CF366">
        <v>164.1</v>
      </c>
      <c r="CG366" t="s">
        <v>30</v>
      </c>
      <c r="CJ366" t="s">
        <v>1999</v>
      </c>
      <c r="CK366"/>
    </row>
    <row r="367" spans="1:89" x14ac:dyDescent="0.25">
      <c r="A367" t="s">
        <v>2533</v>
      </c>
      <c r="B367" t="s">
        <v>2528</v>
      </c>
      <c r="C367"/>
      <c r="F367" t="s">
        <v>18543</v>
      </c>
      <c r="G367" t="s">
        <v>18578</v>
      </c>
      <c r="K367"/>
      <c r="P367"/>
      <c r="Q367"/>
      <c r="U367"/>
      <c r="V367"/>
      <c r="W367"/>
      <c r="X367"/>
      <c r="Y367"/>
      <c r="Z367" t="s">
        <v>2552</v>
      </c>
      <c r="AA367" t="s">
        <v>2553</v>
      </c>
      <c r="AB367">
        <v>6.3421000000000003</v>
      </c>
      <c r="AC367">
        <v>3.3298000000000001</v>
      </c>
      <c r="AD367">
        <v>17</v>
      </c>
      <c r="AE367">
        <v>47</v>
      </c>
      <c r="AF367">
        <v>33.926000000000002</v>
      </c>
      <c r="AG367">
        <v>-21</v>
      </c>
      <c r="AH367">
        <v>47</v>
      </c>
      <c r="AI367">
        <v>23.11</v>
      </c>
      <c r="AJ367"/>
      <c r="BB367"/>
      <c r="BC367"/>
      <c r="BF367"/>
      <c r="BG367"/>
      <c r="BI367"/>
      <c r="BL367"/>
      <c r="BV367"/>
      <c r="BW367"/>
      <c r="BX367"/>
      <c r="BY367"/>
      <c r="BZ367" t="str">
        <f>IFERROR(1/(Table2[[#This Row],[parallax/mas]]/1000),"")</f>
        <v/>
      </c>
      <c r="CA367" t="str">
        <f>IFERROR(1/((Table2[[#This Row],[parallax/mas]]+Table2[[#This Row],[tolerance/(mas)]])*0.001),"")</f>
        <v/>
      </c>
      <c r="CB367" t="str">
        <f>IFERROR(1/((Table2[[#This Row],[parallax/mas]]-Table2[[#This Row],[tolerance/(mas)]])*0.001),"")</f>
        <v/>
      </c>
      <c r="CC367" t="str">
        <f>IFERROR((100*Table2[[#This Row],[maximum distance/pc]]/Table2[[#This Row],[distance/pc]]-100),"")</f>
        <v/>
      </c>
      <c r="CD367"/>
      <c r="CE367"/>
      <c r="CF367">
        <v>-3</v>
      </c>
      <c r="CG367" t="s">
        <v>30</v>
      </c>
      <c r="CJ367" t="s">
        <v>1999</v>
      </c>
      <c r="CK367"/>
    </row>
    <row r="368" spans="1:89" x14ac:dyDescent="0.25">
      <c r="A368" t="s">
        <v>3579</v>
      </c>
      <c r="B368" t="s">
        <v>4054</v>
      </c>
      <c r="C368"/>
      <c r="F368" t="s">
        <v>4078</v>
      </c>
      <c r="G368" t="s">
        <v>18579</v>
      </c>
      <c r="H368" t="s">
        <v>4079</v>
      </c>
      <c r="K368"/>
      <c r="P368"/>
      <c r="Q368"/>
      <c r="U368"/>
      <c r="V368"/>
      <c r="W368"/>
      <c r="X368"/>
      <c r="Y368"/>
      <c r="Z368" t="s">
        <v>4076</v>
      </c>
      <c r="AA368" t="s">
        <v>4077</v>
      </c>
      <c r="AB368">
        <v>355.71910000000003</v>
      </c>
      <c r="AC368">
        <v>-3.4169</v>
      </c>
      <c r="AD368">
        <v>17</v>
      </c>
      <c r="AE368">
        <v>48</v>
      </c>
      <c r="AF368">
        <v>57.91</v>
      </c>
      <c r="AG368">
        <v>-34</v>
      </c>
      <c r="AH368">
        <v>21</v>
      </c>
      <c r="AI368">
        <v>54.3</v>
      </c>
      <c r="AJ368"/>
      <c r="BB368"/>
      <c r="BC368"/>
      <c r="BF368"/>
      <c r="BG368"/>
      <c r="BI368"/>
      <c r="BL368"/>
      <c r="BV368"/>
      <c r="BW368"/>
      <c r="BX368"/>
      <c r="BY368"/>
      <c r="BZ368" t="str">
        <f>IFERROR(1/(Table2[[#This Row],[parallax/mas]]/1000),"")</f>
        <v/>
      </c>
      <c r="CA368" t="str">
        <f>IFERROR(1/((Table2[[#This Row],[parallax/mas]]+Table2[[#This Row],[tolerance/(mas)]])*0.001),"")</f>
        <v/>
      </c>
      <c r="CB368" t="str">
        <f>IFERROR(1/((Table2[[#This Row],[parallax/mas]]-Table2[[#This Row],[tolerance/(mas)]])*0.001),"")</f>
        <v/>
      </c>
      <c r="CC368" t="str">
        <f>IFERROR((100*Table2[[#This Row],[maximum distance/pc]]/Table2[[#This Row],[distance/pc]]-100),"")</f>
        <v/>
      </c>
      <c r="CD368"/>
      <c r="CE368"/>
      <c r="CF368">
        <v>38</v>
      </c>
      <c r="CG368" t="s">
        <v>30</v>
      </c>
      <c r="CJ368" t="s">
        <v>3184</v>
      </c>
      <c r="CK368"/>
    </row>
    <row r="369" spans="1:89" x14ac:dyDescent="0.25">
      <c r="A369" t="s">
        <v>2546</v>
      </c>
      <c r="B369" t="s">
        <v>2767</v>
      </c>
      <c r="C369"/>
      <c r="F369" t="s">
        <v>18544</v>
      </c>
      <c r="G369" t="s">
        <v>18580</v>
      </c>
      <c r="K369"/>
      <c r="P369"/>
      <c r="Q369"/>
      <c r="U369"/>
      <c r="V369"/>
      <c r="W369"/>
      <c r="X369"/>
      <c r="Y369"/>
      <c r="Z369" t="s">
        <v>2776</v>
      </c>
      <c r="AA369" t="s">
        <v>2777</v>
      </c>
      <c r="AB369">
        <v>4.3323999999999998</v>
      </c>
      <c r="AC369">
        <v>1.843</v>
      </c>
      <c r="AD369">
        <v>17</v>
      </c>
      <c r="AE369">
        <v>48</v>
      </c>
      <c r="AF369">
        <v>36.54</v>
      </c>
      <c r="AG369">
        <v>-24</v>
      </c>
      <c r="AH369">
        <v>16</v>
      </c>
      <c r="AI369">
        <v>34.799999999999997</v>
      </c>
      <c r="AJ369"/>
      <c r="BB369"/>
      <c r="BC369"/>
      <c r="BF369"/>
      <c r="BG369"/>
      <c r="BI369"/>
      <c r="BL369"/>
      <c r="BV369"/>
      <c r="BW369"/>
      <c r="BX369"/>
      <c r="BY369"/>
      <c r="BZ369" t="str">
        <f>IFERROR(1/(Table2[[#This Row],[parallax/mas]]/1000),"")</f>
        <v/>
      </c>
      <c r="CA369" t="str">
        <f>IFERROR(1/((Table2[[#This Row],[parallax/mas]]+Table2[[#This Row],[tolerance/(mas)]])*0.001),"")</f>
        <v/>
      </c>
      <c r="CB369" t="str">
        <f>IFERROR(1/((Table2[[#This Row],[parallax/mas]]-Table2[[#This Row],[tolerance/(mas)]])*0.001),"")</f>
        <v/>
      </c>
      <c r="CC369" t="str">
        <f>IFERROR((100*Table2[[#This Row],[maximum distance/pc]]/Table2[[#This Row],[distance/pc]]-100),"")</f>
        <v/>
      </c>
      <c r="CD369"/>
      <c r="CE369"/>
      <c r="CF369">
        <v>-198.2</v>
      </c>
      <c r="CG369" t="s">
        <v>30</v>
      </c>
      <c r="CJ369" t="s">
        <v>1999</v>
      </c>
      <c r="CK369"/>
    </row>
    <row r="370" spans="1:89" x14ac:dyDescent="0.25">
      <c r="A370" t="s">
        <v>8989</v>
      </c>
      <c r="B370" t="s">
        <v>2696</v>
      </c>
      <c r="C370"/>
      <c r="F370" t="s">
        <v>18581</v>
      </c>
      <c r="K370"/>
      <c r="P370"/>
      <c r="Q370"/>
      <c r="U370"/>
      <c r="V370"/>
      <c r="W370"/>
      <c r="X370"/>
      <c r="Y370"/>
      <c r="Z370" t="s">
        <v>2717</v>
      </c>
      <c r="AA370" t="s">
        <v>2718</v>
      </c>
      <c r="AB370">
        <v>4.8608000000000002</v>
      </c>
      <c r="AC370">
        <v>2.0535999999999999</v>
      </c>
      <c r="AD370">
        <v>17</v>
      </c>
      <c r="AE370">
        <v>48</v>
      </c>
      <c r="AF370">
        <v>0.48099999999999998</v>
      </c>
      <c r="AG370">
        <v>-23</v>
      </c>
      <c r="AH370">
        <v>42</v>
      </c>
      <c r="AI370">
        <v>54.59</v>
      </c>
      <c r="AJ370"/>
      <c r="BB370"/>
      <c r="BC370"/>
      <c r="BF370"/>
      <c r="BG370"/>
      <c r="BI370"/>
      <c r="BL370"/>
      <c r="BV370"/>
      <c r="BW370"/>
      <c r="BX370"/>
      <c r="BY370"/>
      <c r="BZ370" t="str">
        <f>IFERROR(1/(Table2[[#This Row],[parallax/mas]]/1000),"")</f>
        <v/>
      </c>
      <c r="CA370" t="str">
        <f>IFERROR(1/((Table2[[#This Row],[parallax/mas]]+Table2[[#This Row],[tolerance/(mas)]])*0.001),"")</f>
        <v/>
      </c>
      <c r="CB370" t="str">
        <f>IFERROR(1/((Table2[[#This Row],[parallax/mas]]-Table2[[#This Row],[tolerance/(mas)]])*0.001),"")</f>
        <v/>
      </c>
      <c r="CC370" t="str">
        <f>IFERROR((100*Table2[[#This Row],[maximum distance/pc]]/Table2[[#This Row],[distance/pc]]-100),"")</f>
        <v/>
      </c>
      <c r="CD370"/>
      <c r="CE370"/>
      <c r="CF370">
        <v>16.2</v>
      </c>
      <c r="CG370" t="s">
        <v>30</v>
      </c>
      <c r="CJ370" t="s">
        <v>1999</v>
      </c>
      <c r="CK370"/>
    </row>
    <row r="371" spans="1:89" x14ac:dyDescent="0.25">
      <c r="A371" t="s">
        <v>3995</v>
      </c>
      <c r="B371" t="s">
        <v>3988</v>
      </c>
      <c r="C371"/>
      <c r="F371" t="s">
        <v>18545</v>
      </c>
      <c r="G371" t="s">
        <v>18582</v>
      </c>
      <c r="K371"/>
      <c r="P371"/>
      <c r="Q371"/>
      <c r="U371"/>
      <c r="V371"/>
      <c r="W371"/>
      <c r="X371"/>
      <c r="Y371"/>
      <c r="Z371" t="s">
        <v>3920</v>
      </c>
      <c r="AA371" t="s">
        <v>3921</v>
      </c>
      <c r="AB371">
        <v>356.11950000000002</v>
      </c>
      <c r="AC371">
        <v>-3.391</v>
      </c>
      <c r="AD371">
        <v>17</v>
      </c>
      <c r="AE371">
        <v>49</v>
      </c>
      <c r="AF371">
        <v>50.8</v>
      </c>
      <c r="AG371">
        <v>-34</v>
      </c>
      <c r="AH371">
        <v>0</v>
      </c>
      <c r="AI371">
        <v>30.5</v>
      </c>
      <c r="AJ371"/>
      <c r="BB371"/>
      <c r="BC371"/>
      <c r="BF371"/>
      <c r="BG371"/>
      <c r="BI371"/>
      <c r="BL371"/>
      <c r="BV371"/>
      <c r="BW371"/>
      <c r="BX371"/>
      <c r="BY371"/>
      <c r="BZ371" t="str">
        <f>IFERROR(1/(Table2[[#This Row],[parallax/mas]]/1000),"")</f>
        <v/>
      </c>
      <c r="CA371" t="str">
        <f>IFERROR(1/((Table2[[#This Row],[parallax/mas]]+Table2[[#This Row],[tolerance/(mas)]])*0.001),"")</f>
        <v/>
      </c>
      <c r="CB371" t="str">
        <f>IFERROR(1/((Table2[[#This Row],[parallax/mas]]-Table2[[#This Row],[tolerance/(mas)]])*0.001),"")</f>
        <v/>
      </c>
      <c r="CC371" t="str">
        <f>IFERROR((100*Table2[[#This Row],[maximum distance/pc]]/Table2[[#This Row],[distance/pc]]-100),"")</f>
        <v/>
      </c>
      <c r="CD371"/>
      <c r="CE371"/>
      <c r="CF371">
        <v>-165</v>
      </c>
      <c r="CG371" t="s">
        <v>30</v>
      </c>
      <c r="CJ371" t="s">
        <v>3184</v>
      </c>
      <c r="CK371"/>
    </row>
    <row r="372" spans="1:89" x14ac:dyDescent="0.25">
      <c r="A372" t="s">
        <v>2619</v>
      </c>
      <c r="B372" t="s">
        <v>3977</v>
      </c>
      <c r="C372"/>
      <c r="F372" t="s">
        <v>18546</v>
      </c>
      <c r="G372" t="s">
        <v>18583</v>
      </c>
      <c r="K372"/>
      <c r="P372"/>
      <c r="Q372"/>
      <c r="U372"/>
      <c r="V372"/>
      <c r="W372"/>
      <c r="X372"/>
      <c r="Y372"/>
      <c r="Z372" t="s">
        <v>4009</v>
      </c>
      <c r="AA372" t="s">
        <v>4010</v>
      </c>
      <c r="AB372">
        <v>356.5163</v>
      </c>
      <c r="AC372">
        <v>-3.6379999999999999</v>
      </c>
      <c r="AD372">
        <v>17</v>
      </c>
      <c r="AE372">
        <v>51</v>
      </c>
      <c r="AF372">
        <v>50.58</v>
      </c>
      <c r="AG372">
        <v>-33</v>
      </c>
      <c r="AH372">
        <v>47</v>
      </c>
      <c r="AI372">
        <v>36.1</v>
      </c>
      <c r="AJ372"/>
      <c r="BB372"/>
      <c r="BC372"/>
      <c r="BF372"/>
      <c r="BG372"/>
      <c r="BI372"/>
      <c r="BL372"/>
      <c r="BV372"/>
      <c r="BW372"/>
      <c r="BX372"/>
      <c r="BY372"/>
      <c r="BZ372" t="str">
        <f>IFERROR(1/(Table2[[#This Row],[parallax/mas]]/1000),"")</f>
        <v/>
      </c>
      <c r="CA372" t="str">
        <f>IFERROR(1/((Table2[[#This Row],[parallax/mas]]+Table2[[#This Row],[tolerance/(mas)]])*0.001),"")</f>
        <v/>
      </c>
      <c r="CB372" t="str">
        <f>IFERROR(1/((Table2[[#This Row],[parallax/mas]]-Table2[[#This Row],[tolerance/(mas)]])*0.001),"")</f>
        <v/>
      </c>
      <c r="CC372" t="str">
        <f>IFERROR((100*Table2[[#This Row],[maximum distance/pc]]/Table2[[#This Row],[distance/pc]]-100),"")</f>
        <v/>
      </c>
      <c r="CD372"/>
      <c r="CE372"/>
      <c r="CF372">
        <v>-37</v>
      </c>
      <c r="CG372" t="s">
        <v>30</v>
      </c>
      <c r="CJ372" t="s">
        <v>3184</v>
      </c>
      <c r="CK372"/>
    </row>
    <row r="373" spans="1:89" x14ac:dyDescent="0.25">
      <c r="A373" t="s">
        <v>3911</v>
      </c>
      <c r="B373" t="s">
        <v>3903</v>
      </c>
      <c r="C373"/>
      <c r="F373" t="s">
        <v>709</v>
      </c>
      <c r="G373" t="s">
        <v>18547</v>
      </c>
      <c r="K373"/>
      <c r="P373"/>
      <c r="Q373"/>
      <c r="U373"/>
      <c r="V373"/>
      <c r="W373"/>
      <c r="X373"/>
      <c r="Y373"/>
      <c r="Z373" t="s">
        <v>3920</v>
      </c>
      <c r="AA373" t="s">
        <v>3921</v>
      </c>
      <c r="AB373">
        <v>356.11950000000002</v>
      </c>
      <c r="AC373">
        <v>-3.391</v>
      </c>
      <c r="AD373">
        <v>17</v>
      </c>
      <c r="AE373">
        <v>49</v>
      </c>
      <c r="AF373">
        <v>50.8</v>
      </c>
      <c r="AG373">
        <v>-34</v>
      </c>
      <c r="AH373">
        <v>0</v>
      </c>
      <c r="AI373">
        <v>30.5</v>
      </c>
      <c r="AJ373"/>
      <c r="BB373"/>
      <c r="BC373"/>
      <c r="BF373"/>
      <c r="BG373"/>
      <c r="BI373"/>
      <c r="BL373"/>
      <c r="BV373"/>
      <c r="BW373"/>
      <c r="BX373"/>
      <c r="BY373"/>
      <c r="BZ373" t="str">
        <f>IFERROR(1/(Table2[[#This Row],[parallax/mas]]/1000),"")</f>
        <v/>
      </c>
      <c r="CA373" t="str">
        <f>IFERROR(1/((Table2[[#This Row],[parallax/mas]]+Table2[[#This Row],[tolerance/(mas)]])*0.001),"")</f>
        <v/>
      </c>
      <c r="CB373" t="str">
        <f>IFERROR(1/((Table2[[#This Row],[parallax/mas]]-Table2[[#This Row],[tolerance/(mas)]])*0.001),"")</f>
        <v/>
      </c>
      <c r="CC373" t="str">
        <f>IFERROR((100*Table2[[#This Row],[maximum distance/pc]]/Table2[[#This Row],[distance/pc]]-100),"")</f>
        <v/>
      </c>
      <c r="CD373"/>
      <c r="CE373"/>
      <c r="CF373">
        <v>-165</v>
      </c>
      <c r="CG373" t="s">
        <v>30</v>
      </c>
      <c r="CJ373" t="s">
        <v>3184</v>
      </c>
      <c r="CK373"/>
    </row>
    <row r="374" spans="1:89" x14ac:dyDescent="0.25">
      <c r="A374" t="s">
        <v>3877</v>
      </c>
      <c r="B374" t="s">
        <v>3875</v>
      </c>
      <c r="C374"/>
      <c r="F374" t="s">
        <v>18584</v>
      </c>
      <c r="K374"/>
      <c r="P374"/>
      <c r="Q374"/>
      <c r="U374"/>
      <c r="V374"/>
      <c r="W374"/>
      <c r="X374"/>
      <c r="Y374"/>
      <c r="Z374" t="s">
        <v>3899</v>
      </c>
      <c r="AA374" t="s">
        <v>3900</v>
      </c>
      <c r="AB374">
        <v>357.99419999999998</v>
      </c>
      <c r="AC374">
        <v>-3.8424999999999998</v>
      </c>
      <c r="AD374">
        <v>17</v>
      </c>
      <c r="AE374">
        <v>56</v>
      </c>
      <c r="AF374">
        <v>14.233000000000001</v>
      </c>
      <c r="AG374">
        <v>-32</v>
      </c>
      <c r="AH374">
        <v>37</v>
      </c>
      <c r="AI374">
        <v>19.5</v>
      </c>
      <c r="AJ374"/>
      <c r="BB374"/>
      <c r="BC374"/>
      <c r="BF374"/>
      <c r="BG374"/>
      <c r="BI374"/>
      <c r="BL374"/>
      <c r="BV374"/>
      <c r="BW374"/>
      <c r="BX374"/>
      <c r="BY374"/>
      <c r="BZ374" t="str">
        <f>IFERROR(1/(Table2[[#This Row],[parallax/mas]]/1000),"")</f>
        <v/>
      </c>
      <c r="CA374" t="str">
        <f>IFERROR(1/((Table2[[#This Row],[parallax/mas]]+Table2[[#This Row],[tolerance/(mas)]])*0.001),"")</f>
        <v/>
      </c>
      <c r="CB374" t="str">
        <f>IFERROR(1/((Table2[[#This Row],[parallax/mas]]-Table2[[#This Row],[tolerance/(mas)]])*0.001),"")</f>
        <v/>
      </c>
      <c r="CC374" t="str">
        <f>IFERROR((100*Table2[[#This Row],[maximum distance/pc]]/Table2[[#This Row],[distance/pc]]-100),"")</f>
        <v/>
      </c>
      <c r="CD374"/>
      <c r="CE374"/>
      <c r="CF374">
        <v>-32</v>
      </c>
      <c r="CG374" t="s">
        <v>30</v>
      </c>
      <c r="CJ374" t="s">
        <v>3184</v>
      </c>
      <c r="CK374" t="s">
        <v>15789</v>
      </c>
    </row>
    <row r="375" spans="1:89" x14ac:dyDescent="0.25">
      <c r="A375" t="s">
        <v>3232</v>
      </c>
      <c r="B375" t="s">
        <v>3225</v>
      </c>
      <c r="C375"/>
      <c r="F375" t="s">
        <v>18549</v>
      </c>
      <c r="G375" t="s">
        <v>18585</v>
      </c>
      <c r="K375"/>
      <c r="P375"/>
      <c r="Q375"/>
      <c r="U375"/>
      <c r="V375"/>
      <c r="W375"/>
      <c r="X375"/>
      <c r="Y375"/>
      <c r="Z375" t="s">
        <v>3244</v>
      </c>
      <c r="AA375" t="s">
        <v>3245</v>
      </c>
      <c r="AB375">
        <v>1.7719</v>
      </c>
      <c r="AC375">
        <v>-1.6069</v>
      </c>
      <c r="AD375">
        <v>17</v>
      </c>
      <c r="AE375">
        <v>56</v>
      </c>
      <c r="AF375">
        <v>2.35</v>
      </c>
      <c r="AG375">
        <v>-28</v>
      </c>
      <c r="AH375">
        <v>14</v>
      </c>
      <c r="AI375">
        <v>11.36</v>
      </c>
      <c r="AJ375"/>
      <c r="BB375"/>
      <c r="BC375"/>
      <c r="BF375"/>
      <c r="BG375"/>
      <c r="BI375"/>
      <c r="BL375"/>
      <c r="BV375"/>
      <c r="BW375"/>
      <c r="BX375"/>
      <c r="BY375"/>
      <c r="BZ375" t="str">
        <f>IFERROR(1/(Table2[[#This Row],[parallax/mas]]/1000),"")</f>
        <v/>
      </c>
      <c r="CA375" t="str">
        <f>IFERROR(1/((Table2[[#This Row],[parallax/mas]]+Table2[[#This Row],[tolerance/(mas)]])*0.001),"")</f>
        <v/>
      </c>
      <c r="CB375" t="str">
        <f>IFERROR(1/((Table2[[#This Row],[parallax/mas]]-Table2[[#This Row],[tolerance/(mas)]])*0.001),"")</f>
        <v/>
      </c>
      <c r="CC375" t="str">
        <f>IFERROR((100*Table2[[#This Row],[maximum distance/pc]]/Table2[[#This Row],[distance/pc]]-100),"")</f>
        <v/>
      </c>
      <c r="CD375"/>
      <c r="CE375"/>
      <c r="CF375">
        <v>120</v>
      </c>
      <c r="CG375" t="s">
        <v>30</v>
      </c>
      <c r="CJ375" t="s">
        <v>1999</v>
      </c>
      <c r="CK375"/>
    </row>
    <row r="376" spans="1:89" x14ac:dyDescent="0.25">
      <c r="A376" t="s">
        <v>3493</v>
      </c>
      <c r="B376" t="s">
        <v>3490</v>
      </c>
      <c r="C376"/>
      <c r="F376" t="s">
        <v>18550</v>
      </c>
      <c r="G376" t="s">
        <v>3507</v>
      </c>
      <c r="H376" t="s">
        <v>18586</v>
      </c>
      <c r="K376"/>
      <c r="P376"/>
      <c r="Q376"/>
      <c r="U376"/>
      <c r="V376"/>
      <c r="W376"/>
      <c r="X376"/>
      <c r="Y376"/>
      <c r="Z376" t="s">
        <v>3505</v>
      </c>
      <c r="AA376" t="s">
        <v>3506</v>
      </c>
      <c r="AB376">
        <v>0.6018</v>
      </c>
      <c r="AC376">
        <v>-2.3784999999999998</v>
      </c>
      <c r="AD376">
        <v>17</v>
      </c>
      <c r="AE376">
        <v>56</v>
      </c>
      <c r="AF376">
        <v>24.33</v>
      </c>
      <c r="AG376">
        <v>-29</v>
      </c>
      <c r="AH376">
        <v>38</v>
      </c>
      <c r="AI376">
        <v>6.7</v>
      </c>
      <c r="AJ376"/>
      <c r="BB376"/>
      <c r="BC376"/>
      <c r="BF376"/>
      <c r="BG376"/>
      <c r="BI376"/>
      <c r="BL376"/>
      <c r="BV376"/>
      <c r="BW376"/>
      <c r="BX376"/>
      <c r="BY376"/>
      <c r="BZ376" t="str">
        <f>IFERROR(1/(Table2[[#This Row],[parallax/mas]]/1000),"")</f>
        <v/>
      </c>
      <c r="CA376" t="str">
        <f>IFERROR(1/((Table2[[#This Row],[parallax/mas]]+Table2[[#This Row],[tolerance/(mas)]])*0.001),"")</f>
        <v/>
      </c>
      <c r="CB376" t="str">
        <f>IFERROR(1/((Table2[[#This Row],[parallax/mas]]-Table2[[#This Row],[tolerance/(mas)]])*0.001),"")</f>
        <v/>
      </c>
      <c r="CC376" t="str">
        <f>IFERROR((100*Table2[[#This Row],[maximum distance/pc]]/Table2[[#This Row],[distance/pc]]-100),"")</f>
        <v/>
      </c>
      <c r="CD376"/>
      <c r="CE376"/>
      <c r="CF376">
        <v>128.69999999999999</v>
      </c>
      <c r="CG376" t="s">
        <v>30</v>
      </c>
      <c r="CJ376" t="s">
        <v>1999</v>
      </c>
      <c r="CK376" t="s">
        <v>15791</v>
      </c>
    </row>
    <row r="377" spans="1:89" x14ac:dyDescent="0.25">
      <c r="A377" t="s">
        <v>3710</v>
      </c>
      <c r="B377" t="s">
        <v>3696</v>
      </c>
      <c r="C377"/>
      <c r="F377" t="s">
        <v>3762</v>
      </c>
      <c r="G377" t="s">
        <v>18587</v>
      </c>
      <c r="K377"/>
      <c r="P377"/>
      <c r="Q377"/>
      <c r="U377"/>
      <c r="V377"/>
      <c r="W377"/>
      <c r="X377"/>
      <c r="Y377"/>
      <c r="Z377" t="s">
        <v>3763</v>
      </c>
      <c r="AA377" t="s">
        <v>3764</v>
      </c>
      <c r="AB377">
        <v>359.49509999999998</v>
      </c>
      <c r="AC377">
        <v>-3.4643999999999999</v>
      </c>
      <c r="AD377">
        <v>17</v>
      </c>
      <c r="AE377">
        <v>58</v>
      </c>
      <c r="AF377">
        <v>12.57</v>
      </c>
      <c r="AG377">
        <v>-31</v>
      </c>
      <c r="AH377">
        <v>8</v>
      </c>
      <c r="AI377">
        <v>6.1</v>
      </c>
      <c r="AJ377"/>
      <c r="BB377"/>
      <c r="BC377"/>
      <c r="BF377"/>
      <c r="BG377"/>
      <c r="BI377"/>
      <c r="BL377"/>
      <c r="BV377"/>
      <c r="BW377"/>
      <c r="BX377"/>
      <c r="BY377"/>
      <c r="BZ377" t="str">
        <f>IFERROR(1/(Table2[[#This Row],[parallax/mas]]/1000),"")</f>
        <v/>
      </c>
      <c r="CA377" t="str">
        <f>IFERROR(1/((Table2[[#This Row],[parallax/mas]]+Table2[[#This Row],[tolerance/(mas)]])*0.001),"")</f>
        <v/>
      </c>
      <c r="CB377" t="str">
        <f>IFERROR(1/((Table2[[#This Row],[parallax/mas]]-Table2[[#This Row],[tolerance/(mas)]])*0.001),"")</f>
        <v/>
      </c>
      <c r="CC377" t="str">
        <f>IFERROR((100*Table2[[#This Row],[maximum distance/pc]]/Table2[[#This Row],[distance/pc]]-100),"")</f>
        <v/>
      </c>
      <c r="CD377"/>
      <c r="CE377"/>
      <c r="CF377">
        <v>107</v>
      </c>
      <c r="CG377" t="s">
        <v>30</v>
      </c>
      <c r="CJ377" t="s">
        <v>1999</v>
      </c>
      <c r="CK377"/>
    </row>
    <row r="378" spans="1:89" x14ac:dyDescent="0.25">
      <c r="A378" t="s">
        <v>8990</v>
      </c>
      <c r="B378" t="s">
        <v>4057</v>
      </c>
      <c r="C378"/>
      <c r="F378" t="s">
        <v>4091</v>
      </c>
      <c r="G378" t="s">
        <v>18588</v>
      </c>
      <c r="K378"/>
      <c r="P378"/>
      <c r="Q378"/>
      <c r="U378"/>
      <c r="V378"/>
      <c r="W378"/>
      <c r="X378"/>
      <c r="Y378"/>
      <c r="Z378" t="s">
        <v>4089</v>
      </c>
      <c r="AA378" t="s">
        <v>4090</v>
      </c>
      <c r="AB378">
        <v>356.81139999999999</v>
      </c>
      <c r="AC378">
        <v>-5.4886999999999997</v>
      </c>
      <c r="AD378">
        <v>18</v>
      </c>
      <c r="AE378">
        <v>0</v>
      </c>
      <c r="AF378">
        <v>18.259</v>
      </c>
      <c r="AG378">
        <v>-34</v>
      </c>
      <c r="AH378">
        <v>27</v>
      </c>
      <c r="AI378">
        <v>39.29</v>
      </c>
      <c r="AJ378"/>
      <c r="BB378"/>
      <c r="BC378"/>
      <c r="BF378"/>
      <c r="BG378"/>
      <c r="BI378"/>
      <c r="BL378"/>
      <c r="BV378"/>
      <c r="BW378"/>
      <c r="BX378"/>
      <c r="BY378"/>
      <c r="BZ378" t="str">
        <f>IFERROR(1/(Table2[[#This Row],[parallax/mas]]/1000),"")</f>
        <v/>
      </c>
      <c r="CA378" t="str">
        <f>IFERROR(1/((Table2[[#This Row],[parallax/mas]]+Table2[[#This Row],[tolerance/(mas)]])*0.001),"")</f>
        <v/>
      </c>
      <c r="CB378" t="str">
        <f>IFERROR(1/((Table2[[#This Row],[parallax/mas]]-Table2[[#This Row],[tolerance/(mas)]])*0.001),"")</f>
        <v/>
      </c>
      <c r="CC378" t="str">
        <f>IFERROR((100*Table2[[#This Row],[maximum distance/pc]]/Table2[[#This Row],[distance/pc]]-100),"")</f>
        <v/>
      </c>
      <c r="CD378"/>
      <c r="CE378"/>
      <c r="CF378">
        <v>-199</v>
      </c>
      <c r="CG378" t="s">
        <v>30</v>
      </c>
      <c r="CJ378" t="s">
        <v>1999</v>
      </c>
      <c r="CK378"/>
    </row>
    <row r="379" spans="1:89" x14ac:dyDescent="0.25">
      <c r="A379" t="s">
        <v>8991</v>
      </c>
      <c r="B379" t="s">
        <v>3797</v>
      </c>
      <c r="C379"/>
      <c r="F379" t="s">
        <v>3822</v>
      </c>
      <c r="G379" t="s">
        <v>18589</v>
      </c>
      <c r="K379"/>
      <c r="P379"/>
      <c r="Q379"/>
      <c r="U379"/>
      <c r="V379"/>
      <c r="W379"/>
      <c r="X379"/>
      <c r="Y379"/>
      <c r="Z379" t="s">
        <v>3820</v>
      </c>
      <c r="AA379" t="s">
        <v>3821</v>
      </c>
      <c r="AB379">
        <v>359.6651</v>
      </c>
      <c r="AC379">
        <v>-4.8193000000000001</v>
      </c>
      <c r="AD379">
        <v>18</v>
      </c>
      <c r="AE379">
        <v>4</v>
      </c>
      <c r="AF379">
        <v>7.76</v>
      </c>
      <c r="AG379">
        <v>-31</v>
      </c>
      <c r="AH379">
        <v>39</v>
      </c>
      <c r="AI379">
        <v>11.4</v>
      </c>
      <c r="AJ379"/>
      <c r="BB379"/>
      <c r="BC379"/>
      <c r="BF379"/>
      <c r="BG379"/>
      <c r="BI379"/>
      <c r="BL379"/>
      <c r="BV379"/>
      <c r="BW379"/>
      <c r="BX379"/>
      <c r="BY379"/>
      <c r="BZ379" t="str">
        <f>IFERROR(1/(Table2[[#This Row],[parallax/mas]]/1000),"")</f>
        <v/>
      </c>
      <c r="CA379" t="str">
        <f>IFERROR(1/((Table2[[#This Row],[parallax/mas]]+Table2[[#This Row],[tolerance/(mas)]])*0.001),"")</f>
        <v/>
      </c>
      <c r="CB379" t="str">
        <f>IFERROR(1/((Table2[[#This Row],[parallax/mas]]-Table2[[#This Row],[tolerance/(mas)]])*0.001),"")</f>
        <v/>
      </c>
      <c r="CC379" t="str">
        <f>IFERROR((100*Table2[[#This Row],[maximum distance/pc]]/Table2[[#This Row],[distance/pc]]-100),"")</f>
        <v/>
      </c>
      <c r="CD379"/>
      <c r="CE379"/>
      <c r="CF379">
        <v>-108</v>
      </c>
      <c r="CG379" t="s">
        <v>30</v>
      </c>
      <c r="CJ379" t="s">
        <v>1999</v>
      </c>
      <c r="CK379"/>
    </row>
    <row r="380" spans="1:89" x14ac:dyDescent="0.25">
      <c r="A380" t="s">
        <v>3317</v>
      </c>
      <c r="B380" t="s">
        <v>3311</v>
      </c>
      <c r="C380"/>
      <c r="F380" t="s">
        <v>3333</v>
      </c>
      <c r="G380" t="s">
        <v>18590</v>
      </c>
      <c r="K380"/>
      <c r="P380"/>
      <c r="Q380"/>
      <c r="U380"/>
      <c r="V380"/>
      <c r="W380"/>
      <c r="X380"/>
      <c r="Y380"/>
      <c r="Z380" t="s">
        <v>3331</v>
      </c>
      <c r="AA380" t="s">
        <v>3332</v>
      </c>
      <c r="AB380">
        <v>2.3531</v>
      </c>
      <c r="AC380">
        <v>-3.4121999999999999</v>
      </c>
      <c r="AD380">
        <v>18</v>
      </c>
      <c r="AE380">
        <v>4</v>
      </c>
      <c r="AF380">
        <v>28.873999999999999</v>
      </c>
      <c r="AG380">
        <v>-28</v>
      </c>
      <c r="AH380">
        <v>37</v>
      </c>
      <c r="AI380">
        <v>34.549999999999997</v>
      </c>
      <c r="AJ380"/>
      <c r="BB380"/>
      <c r="BC380"/>
      <c r="BF380"/>
      <c r="BG380"/>
      <c r="BI380"/>
      <c r="BL380"/>
      <c r="BV380"/>
      <c r="BW380"/>
      <c r="BX380"/>
      <c r="BY380"/>
      <c r="BZ380" t="str">
        <f>IFERROR(1/(Table2[[#This Row],[parallax/mas]]/1000),"")</f>
        <v/>
      </c>
      <c r="CA380" t="str">
        <f>IFERROR(1/((Table2[[#This Row],[parallax/mas]]+Table2[[#This Row],[tolerance/(mas)]])*0.001),"")</f>
        <v/>
      </c>
      <c r="CB380" t="str">
        <f>IFERROR(1/((Table2[[#This Row],[parallax/mas]]-Table2[[#This Row],[tolerance/(mas)]])*0.001),"")</f>
        <v/>
      </c>
      <c r="CC380" t="str">
        <f>IFERROR((100*Table2[[#This Row],[maximum distance/pc]]/Table2[[#This Row],[distance/pc]]-100),"")</f>
        <v/>
      </c>
      <c r="CD380"/>
      <c r="CE380"/>
      <c r="CF380">
        <v>-158</v>
      </c>
      <c r="CG380" t="s">
        <v>30</v>
      </c>
      <c r="CJ380" t="s">
        <v>1999</v>
      </c>
      <c r="CK380"/>
    </row>
    <row r="381" spans="1:89" x14ac:dyDescent="0.25">
      <c r="A381" t="s">
        <v>4023</v>
      </c>
      <c r="B381" t="s">
        <v>3265</v>
      </c>
      <c r="C381"/>
      <c r="F381" t="s">
        <v>3299</v>
      </c>
      <c r="G381" t="s">
        <v>18591</v>
      </c>
      <c r="K381"/>
      <c r="P381"/>
      <c r="Q381"/>
      <c r="U381"/>
      <c r="V381"/>
      <c r="W381"/>
      <c r="X381"/>
      <c r="Y381"/>
      <c r="Z381" t="s">
        <v>3297</v>
      </c>
      <c r="AA381" t="s">
        <v>3298</v>
      </c>
      <c r="AB381">
        <v>2.9054000000000002</v>
      </c>
      <c r="AC381">
        <v>-4.0145</v>
      </c>
      <c r="AD381">
        <v>18</v>
      </c>
      <c r="AE381">
        <v>8</v>
      </c>
      <c r="AF381">
        <v>5.7590000000000003</v>
      </c>
      <c r="AG381">
        <v>-28</v>
      </c>
      <c r="AH381">
        <v>26</v>
      </c>
      <c r="AI381">
        <v>10.5</v>
      </c>
      <c r="AJ381"/>
      <c r="BB381"/>
      <c r="BC381"/>
      <c r="BF381"/>
      <c r="BG381"/>
      <c r="BI381"/>
      <c r="BL381"/>
      <c r="BV381"/>
      <c r="BW381"/>
      <c r="BX381"/>
      <c r="BY381"/>
      <c r="BZ381" t="str">
        <f>IFERROR(1/(Table2[[#This Row],[parallax/mas]]/1000),"")</f>
        <v/>
      </c>
      <c r="CA381" t="str">
        <f>IFERROR(1/((Table2[[#This Row],[parallax/mas]]+Table2[[#This Row],[tolerance/(mas)]])*0.001),"")</f>
        <v/>
      </c>
      <c r="CB381" t="str">
        <f>IFERROR(1/((Table2[[#This Row],[parallax/mas]]-Table2[[#This Row],[tolerance/(mas)]])*0.001),"")</f>
        <v/>
      </c>
      <c r="CC381" t="str">
        <f>IFERROR((100*Table2[[#This Row],[maximum distance/pc]]/Table2[[#This Row],[distance/pc]]-100),"")</f>
        <v/>
      </c>
      <c r="CD381"/>
      <c r="CE381"/>
      <c r="CF381">
        <v>33</v>
      </c>
      <c r="CG381" t="s">
        <v>30</v>
      </c>
      <c r="CJ381" t="s">
        <v>1999</v>
      </c>
      <c r="CK381"/>
    </row>
    <row r="382" spans="1:89" x14ac:dyDescent="0.25">
      <c r="A382" t="s">
        <v>3634</v>
      </c>
      <c r="B382" t="s">
        <v>3796</v>
      </c>
      <c r="C382"/>
      <c r="F382" t="s">
        <v>3817</v>
      </c>
      <c r="G382" t="s">
        <v>18592</v>
      </c>
      <c r="K382"/>
      <c r="P382"/>
      <c r="Q382"/>
      <c r="U382"/>
      <c r="V382"/>
      <c r="W382"/>
      <c r="X382"/>
      <c r="Y382"/>
      <c r="Z382" t="s">
        <v>3815</v>
      </c>
      <c r="AA382" t="s">
        <v>3816</v>
      </c>
      <c r="AB382">
        <v>0.15440000000000001</v>
      </c>
      <c r="AC382">
        <v>-5.6161000000000003</v>
      </c>
      <c r="AD382">
        <v>18</v>
      </c>
      <c r="AE382">
        <v>8</v>
      </c>
      <c r="AF382">
        <v>30.76</v>
      </c>
      <c r="AG382">
        <v>-31</v>
      </c>
      <c r="AH382">
        <v>36</v>
      </c>
      <c r="AI382">
        <v>35.299999999999997</v>
      </c>
      <c r="AJ382"/>
      <c r="BB382"/>
      <c r="BC382"/>
      <c r="BF382"/>
      <c r="BG382"/>
      <c r="BI382"/>
      <c r="BL382"/>
      <c r="BV382"/>
      <c r="BW382"/>
      <c r="BX382"/>
      <c r="BY382"/>
      <c r="BZ382" t="str">
        <f>IFERROR(1/(Table2[[#This Row],[parallax/mas]]/1000),"")</f>
        <v/>
      </c>
      <c r="CA382" t="str">
        <f>IFERROR(1/((Table2[[#This Row],[parallax/mas]]+Table2[[#This Row],[tolerance/(mas)]])*0.001),"")</f>
        <v/>
      </c>
      <c r="CB382" t="str">
        <f>IFERROR(1/((Table2[[#This Row],[parallax/mas]]-Table2[[#This Row],[tolerance/(mas)]])*0.001),"")</f>
        <v/>
      </c>
      <c r="CC382" t="str">
        <f>IFERROR((100*Table2[[#This Row],[maximum distance/pc]]/Table2[[#This Row],[distance/pc]]-100),"")</f>
        <v/>
      </c>
      <c r="CD382"/>
      <c r="CE382"/>
      <c r="CF382">
        <v>-70</v>
      </c>
      <c r="CG382" t="s">
        <v>30</v>
      </c>
      <c r="CJ382" t="s">
        <v>1999</v>
      </c>
      <c r="CK382"/>
    </row>
    <row r="383" spans="1:89" x14ac:dyDescent="0.25">
      <c r="A383" t="s">
        <v>3162</v>
      </c>
      <c r="B383" t="s">
        <v>3161</v>
      </c>
      <c r="C383"/>
      <c r="F383" t="s">
        <v>3165</v>
      </c>
      <c r="G383" t="s">
        <v>18593</v>
      </c>
      <c r="K383"/>
      <c r="P383"/>
      <c r="Q383"/>
      <c r="U383"/>
      <c r="V383"/>
      <c r="W383"/>
      <c r="X383"/>
      <c r="Y383"/>
      <c r="Z383" t="s">
        <v>3166</v>
      </c>
      <c r="AA383" t="s">
        <v>3167</v>
      </c>
      <c r="AB383">
        <v>3.8584000000000001</v>
      </c>
      <c r="AC383">
        <v>-4.5761000000000003</v>
      </c>
      <c r="AD383">
        <v>18</v>
      </c>
      <c r="AE383">
        <v>12</v>
      </c>
      <c r="AF383">
        <v>23.765000000000001</v>
      </c>
      <c r="AG383">
        <v>-27</v>
      </c>
      <c r="AH383">
        <v>52</v>
      </c>
      <c r="AI383">
        <v>13.86</v>
      </c>
      <c r="AJ383"/>
      <c r="BB383"/>
      <c r="BC383"/>
      <c r="BF383"/>
      <c r="BG383"/>
      <c r="BI383"/>
      <c r="BL383"/>
      <c r="BV383"/>
      <c r="BW383"/>
      <c r="BX383"/>
      <c r="BY383"/>
      <c r="BZ383" t="str">
        <f>IFERROR(1/(Table2[[#This Row],[parallax/mas]]/1000),"")</f>
        <v/>
      </c>
      <c r="CA383" t="str">
        <f>IFERROR(1/((Table2[[#This Row],[parallax/mas]]+Table2[[#This Row],[tolerance/(mas)]])*0.001),"")</f>
        <v/>
      </c>
      <c r="CB383" t="str">
        <f>IFERROR(1/((Table2[[#This Row],[parallax/mas]]-Table2[[#This Row],[tolerance/(mas)]])*0.001),"")</f>
        <v/>
      </c>
      <c r="CC383" t="str">
        <f>IFERROR((100*Table2[[#This Row],[maximum distance/pc]]/Table2[[#This Row],[distance/pc]]-100),"")</f>
        <v/>
      </c>
      <c r="CD383"/>
      <c r="CE383"/>
      <c r="CF383">
        <v>26.3</v>
      </c>
      <c r="CG383" t="s">
        <v>30</v>
      </c>
      <c r="CJ383" t="s">
        <v>1999</v>
      </c>
      <c r="CK383"/>
    </row>
    <row r="384" spans="1:89" x14ac:dyDescent="0.25">
      <c r="A384" t="s">
        <v>2979</v>
      </c>
      <c r="B384" t="s">
        <v>2971</v>
      </c>
      <c r="C384"/>
      <c r="F384" t="s">
        <v>18594</v>
      </c>
      <c r="K384"/>
      <c r="P384"/>
      <c r="Q384"/>
      <c r="U384"/>
      <c r="V384"/>
      <c r="W384"/>
      <c r="X384"/>
      <c r="Y384"/>
      <c r="Z384" t="s">
        <v>3001</v>
      </c>
      <c r="AA384" t="s">
        <v>3002</v>
      </c>
      <c r="AB384">
        <v>5.0236000000000001</v>
      </c>
      <c r="AC384">
        <v>-3.9453</v>
      </c>
      <c r="AD384">
        <v>18</v>
      </c>
      <c r="AE384">
        <v>12</v>
      </c>
      <c r="AF384">
        <v>23.254999999999999</v>
      </c>
      <c r="AG384">
        <v>-26</v>
      </c>
      <c r="AH384">
        <v>32</v>
      </c>
      <c r="AI384">
        <v>54.02</v>
      </c>
      <c r="AJ384"/>
      <c r="BB384"/>
      <c r="BC384"/>
      <c r="BF384"/>
      <c r="BG384"/>
      <c r="BI384"/>
      <c r="BL384"/>
      <c r="BV384"/>
      <c r="BW384"/>
      <c r="BX384"/>
      <c r="BY384"/>
      <c r="BZ384" t="str">
        <f>IFERROR(1/(Table2[[#This Row],[parallax/mas]]/1000),"")</f>
        <v/>
      </c>
      <c r="CA384" t="str">
        <f>IFERROR(1/((Table2[[#This Row],[parallax/mas]]+Table2[[#This Row],[tolerance/(mas)]])*0.001),"")</f>
        <v/>
      </c>
      <c r="CB384" t="str">
        <f>IFERROR(1/((Table2[[#This Row],[parallax/mas]]-Table2[[#This Row],[tolerance/(mas)]])*0.001),"")</f>
        <v/>
      </c>
      <c r="CC384" t="str">
        <f>IFERROR((100*Table2[[#This Row],[maximum distance/pc]]/Table2[[#This Row],[distance/pc]]-100),"")</f>
        <v/>
      </c>
      <c r="CD384"/>
      <c r="CE384"/>
      <c r="CF384">
        <v>-122</v>
      </c>
      <c r="CG384" t="s">
        <v>30</v>
      </c>
      <c r="CJ384" t="s">
        <v>1999</v>
      </c>
      <c r="CK384"/>
    </row>
    <row r="385" spans="1:89" x14ac:dyDescent="0.25">
      <c r="A385" t="s">
        <v>3270</v>
      </c>
      <c r="B385" t="s">
        <v>3261</v>
      </c>
      <c r="C385"/>
      <c r="F385" t="s">
        <v>18595</v>
      </c>
      <c r="G385" t="s">
        <v>3281</v>
      </c>
      <c r="K385"/>
      <c r="P385"/>
      <c r="Q385"/>
      <c r="U385"/>
      <c r="V385"/>
      <c r="W385"/>
      <c r="X385"/>
      <c r="Y385"/>
      <c r="Z385" t="s">
        <v>3279</v>
      </c>
      <c r="AA385" t="s">
        <v>3280</v>
      </c>
      <c r="AB385">
        <v>3.492</v>
      </c>
      <c r="AC385">
        <v>-4.8739999999999997</v>
      </c>
      <c r="AD385">
        <v>18</v>
      </c>
      <c r="AE385">
        <v>12</v>
      </c>
      <c r="AF385">
        <v>47.99</v>
      </c>
      <c r="AG385">
        <v>-28</v>
      </c>
      <c r="AH385">
        <v>19</v>
      </c>
      <c r="AI385">
        <v>59.7</v>
      </c>
      <c r="AJ385"/>
      <c r="BB385" t="s">
        <v>16041</v>
      </c>
      <c r="BC385">
        <v>10</v>
      </c>
      <c r="BE385">
        <v>30</v>
      </c>
      <c r="BF385"/>
      <c r="BG385"/>
      <c r="BI385"/>
      <c r="BL385"/>
      <c r="BV385"/>
      <c r="BW385"/>
      <c r="BX385"/>
      <c r="BY385"/>
      <c r="BZ385" t="str">
        <f>IFERROR(1/(Table2[[#This Row],[parallax/mas]]/1000),"")</f>
        <v/>
      </c>
      <c r="CA385" t="str">
        <f>IFERROR(1/((Table2[[#This Row],[parallax/mas]]+Table2[[#This Row],[tolerance/(mas)]])*0.001),"")</f>
        <v/>
      </c>
      <c r="CB385" t="str">
        <f>IFERROR(1/((Table2[[#This Row],[parallax/mas]]-Table2[[#This Row],[tolerance/(mas)]])*0.001),"")</f>
        <v/>
      </c>
      <c r="CC385" t="str">
        <f>IFERROR((100*Table2[[#This Row],[maximum distance/pc]]/Table2[[#This Row],[distance/pc]]-100),"")</f>
        <v/>
      </c>
      <c r="CD385"/>
      <c r="CE385"/>
      <c r="CF385">
        <v>120</v>
      </c>
      <c r="CG385" t="s">
        <v>30</v>
      </c>
      <c r="CJ385" t="s">
        <v>1999</v>
      </c>
      <c r="CK385"/>
    </row>
    <row r="386" spans="1:89" x14ac:dyDescent="0.25">
      <c r="A386" t="s">
        <v>2941</v>
      </c>
      <c r="B386" t="s">
        <v>2939</v>
      </c>
      <c r="C386"/>
      <c r="F386" t="s">
        <v>2959</v>
      </c>
      <c r="G386" t="s">
        <v>18596</v>
      </c>
      <c r="K386"/>
      <c r="P386"/>
      <c r="Q386"/>
      <c r="U386"/>
      <c r="V386"/>
      <c r="W386"/>
      <c r="X386"/>
      <c r="Y386"/>
      <c r="Z386" t="s">
        <v>2957</v>
      </c>
      <c r="AA386" t="s">
        <v>2958</v>
      </c>
      <c r="AB386">
        <v>5.5175999999999998</v>
      </c>
      <c r="AC386">
        <v>-4.0065</v>
      </c>
      <c r="AD386">
        <v>18</v>
      </c>
      <c r="AE386">
        <v>13</v>
      </c>
      <c r="AF386">
        <v>40.450000000000003</v>
      </c>
      <c r="AG386">
        <v>-26</v>
      </c>
      <c r="AH386">
        <v>8</v>
      </c>
      <c r="AI386">
        <v>38.299999999999997</v>
      </c>
      <c r="AJ386"/>
      <c r="BB386"/>
      <c r="BC386"/>
      <c r="BF386"/>
      <c r="BG386"/>
      <c r="BI386"/>
      <c r="BL386"/>
      <c r="BV386"/>
      <c r="BW386"/>
      <c r="BX386"/>
      <c r="BY386"/>
      <c r="BZ386" t="str">
        <f>IFERROR(1/(Table2[[#This Row],[parallax/mas]]/1000),"")</f>
        <v/>
      </c>
      <c r="CA386" t="str">
        <f>IFERROR(1/((Table2[[#This Row],[parallax/mas]]+Table2[[#This Row],[tolerance/(mas)]])*0.001),"")</f>
        <v/>
      </c>
      <c r="CB386" t="str">
        <f>IFERROR(1/((Table2[[#This Row],[parallax/mas]]-Table2[[#This Row],[tolerance/(mas)]])*0.001),"")</f>
        <v/>
      </c>
      <c r="CC386" t="str">
        <f>IFERROR((100*Table2[[#This Row],[maximum distance/pc]]/Table2[[#This Row],[distance/pc]]-100),"")</f>
        <v/>
      </c>
      <c r="CD386"/>
      <c r="CE386"/>
      <c r="CF386">
        <v>-53</v>
      </c>
      <c r="CG386" t="s">
        <v>30</v>
      </c>
      <c r="CJ386" t="s">
        <v>1999</v>
      </c>
      <c r="CK386"/>
    </row>
    <row r="387" spans="1:89" x14ac:dyDescent="0.25">
      <c r="A387" t="s">
        <v>8992</v>
      </c>
      <c r="B387" t="s">
        <v>2795</v>
      </c>
      <c r="C387"/>
      <c r="F387" t="s">
        <v>2810</v>
      </c>
      <c r="G387" t="s">
        <v>18597</v>
      </c>
      <c r="K387"/>
      <c r="P387"/>
      <c r="Q387"/>
      <c r="U387"/>
      <c r="V387"/>
      <c r="W387"/>
      <c r="X387"/>
      <c r="Y387"/>
      <c r="Z387" t="s">
        <v>2808</v>
      </c>
      <c r="AA387" t="s">
        <v>2809</v>
      </c>
      <c r="AB387">
        <v>6.8536999999999999</v>
      </c>
      <c r="AC387">
        <v>-3.4941</v>
      </c>
      <c r="AD387">
        <v>18</v>
      </c>
      <c r="AE387">
        <v>14</v>
      </c>
      <c r="AF387">
        <v>28.844000000000001</v>
      </c>
      <c r="AG387">
        <v>-24</v>
      </c>
      <c r="AH387">
        <v>43</v>
      </c>
      <c r="AI387">
        <v>38.35</v>
      </c>
      <c r="AJ387"/>
      <c r="BB387"/>
      <c r="BC387"/>
      <c r="BF387"/>
      <c r="BG387"/>
      <c r="BI387"/>
      <c r="BL387"/>
      <c r="BV387"/>
      <c r="BW387"/>
      <c r="BX387"/>
      <c r="BY387"/>
      <c r="BZ387" t="str">
        <f>IFERROR(1/(Table2[[#This Row],[parallax/mas]]/1000),"")</f>
        <v/>
      </c>
      <c r="CA387" t="str">
        <f>IFERROR(1/((Table2[[#This Row],[parallax/mas]]+Table2[[#This Row],[tolerance/(mas)]])*0.001),"")</f>
        <v/>
      </c>
      <c r="CB387" t="str">
        <f>IFERROR(1/((Table2[[#This Row],[parallax/mas]]-Table2[[#This Row],[tolerance/(mas)]])*0.001),"")</f>
        <v/>
      </c>
      <c r="CC387" t="str">
        <f>IFERROR((100*Table2[[#This Row],[maximum distance/pc]]/Table2[[#This Row],[distance/pc]]-100),"")</f>
        <v/>
      </c>
      <c r="CD387"/>
      <c r="CE387"/>
      <c r="CF387">
        <v>89</v>
      </c>
      <c r="CG387" t="s">
        <v>30</v>
      </c>
      <c r="CJ387" t="s">
        <v>1999</v>
      </c>
      <c r="CK387"/>
    </row>
    <row r="388" spans="1:89" x14ac:dyDescent="0.25">
      <c r="A388" t="s">
        <v>3809</v>
      </c>
      <c r="B388" t="s">
        <v>3800</v>
      </c>
      <c r="C388"/>
      <c r="F388" t="s">
        <v>3839</v>
      </c>
      <c r="G388" t="s">
        <v>18598</v>
      </c>
      <c r="K388"/>
      <c r="P388"/>
      <c r="Q388"/>
      <c r="U388"/>
      <c r="V388"/>
      <c r="W388"/>
      <c r="X388"/>
      <c r="Y388"/>
      <c r="Z388" t="s">
        <v>3837</v>
      </c>
      <c r="AA388" t="s">
        <v>3838</v>
      </c>
      <c r="AB388">
        <v>0.89749999999999996</v>
      </c>
      <c r="AC388">
        <v>-7.6573000000000002</v>
      </c>
      <c r="AD388">
        <v>18</v>
      </c>
      <c r="AE388">
        <v>18</v>
      </c>
      <c r="AF388">
        <v>37.450000000000003</v>
      </c>
      <c r="AG388">
        <v>-31</v>
      </c>
      <c r="AH388">
        <v>54</v>
      </c>
      <c r="AI388">
        <v>45.2</v>
      </c>
      <c r="AJ388"/>
      <c r="BB388"/>
      <c r="BC388"/>
      <c r="BF388"/>
      <c r="BG388"/>
      <c r="BI388"/>
      <c r="BL388"/>
      <c r="BV388"/>
      <c r="BW388"/>
      <c r="BX388"/>
      <c r="BY388"/>
      <c r="BZ388" t="str">
        <f>IFERROR(1/(Table2[[#This Row],[parallax/mas]]/1000),"")</f>
        <v/>
      </c>
      <c r="CA388" t="str">
        <f>IFERROR(1/((Table2[[#This Row],[parallax/mas]]+Table2[[#This Row],[tolerance/(mas)]])*0.001),"")</f>
        <v/>
      </c>
      <c r="CB388" t="str">
        <f>IFERROR(1/((Table2[[#This Row],[parallax/mas]]-Table2[[#This Row],[tolerance/(mas)]])*0.001),"")</f>
        <v/>
      </c>
      <c r="CC388" t="str">
        <f>IFERROR((100*Table2[[#This Row],[maximum distance/pc]]/Table2[[#This Row],[distance/pc]]-100),"")</f>
        <v/>
      </c>
      <c r="CD388"/>
      <c r="CE388"/>
      <c r="CF388">
        <v>33</v>
      </c>
      <c r="CG388" t="s">
        <v>30</v>
      </c>
      <c r="CJ388" t="s">
        <v>1999</v>
      </c>
      <c r="CK388"/>
    </row>
    <row r="389" spans="1:89" x14ac:dyDescent="0.25">
      <c r="A389" t="s">
        <v>2699</v>
      </c>
      <c r="B389" t="s">
        <v>2694</v>
      </c>
      <c r="C389"/>
      <c r="F389" t="s">
        <v>2705</v>
      </c>
      <c r="G389" t="s">
        <v>2706</v>
      </c>
      <c r="H389" t="s">
        <v>18599</v>
      </c>
      <c r="K389" t="s">
        <v>17534</v>
      </c>
      <c r="L389">
        <v>76</v>
      </c>
      <c r="P389"/>
      <c r="Q389"/>
      <c r="U389"/>
      <c r="V389"/>
      <c r="W389"/>
      <c r="X389"/>
      <c r="Y389"/>
      <c r="Z389" t="s">
        <v>2707</v>
      </c>
      <c r="AA389" t="s">
        <v>2708</v>
      </c>
      <c r="AB389">
        <v>11.3414</v>
      </c>
      <c r="AC389">
        <v>-9.4476999999999993</v>
      </c>
      <c r="AD389">
        <v>18</v>
      </c>
      <c r="AE389">
        <v>46</v>
      </c>
      <c r="AF389">
        <v>35.119999999999997</v>
      </c>
      <c r="AG389">
        <v>-23</v>
      </c>
      <c r="AH389">
        <v>26</v>
      </c>
      <c r="AI389">
        <v>48.2</v>
      </c>
      <c r="AJ389"/>
      <c r="BB389" t="s">
        <v>16041</v>
      </c>
      <c r="BC389">
        <v>5</v>
      </c>
      <c r="BE389">
        <v>30</v>
      </c>
      <c r="BF389"/>
      <c r="BG389"/>
      <c r="BI389"/>
      <c r="BL389"/>
      <c r="BV389"/>
      <c r="BW389"/>
      <c r="BX389"/>
      <c r="BY389"/>
      <c r="BZ389" t="str">
        <f>IFERROR(1/(Table2[[#This Row],[parallax/mas]]/1000),"")</f>
        <v/>
      </c>
      <c r="CA389" t="str">
        <f>IFERROR(1/((Table2[[#This Row],[parallax/mas]]+Table2[[#This Row],[tolerance/(mas)]])*0.001),"")</f>
        <v/>
      </c>
      <c r="CB389" t="str">
        <f>IFERROR(1/((Table2[[#This Row],[parallax/mas]]-Table2[[#This Row],[tolerance/(mas)]])*0.001),"")</f>
        <v/>
      </c>
      <c r="CC389" t="str">
        <f>IFERROR((100*Table2[[#This Row],[maximum distance/pc]]/Table2[[#This Row],[distance/pc]]-100),"")</f>
        <v/>
      </c>
      <c r="CD389"/>
      <c r="CE389"/>
      <c r="CF389">
        <v>3</v>
      </c>
      <c r="CG389" t="s">
        <v>30</v>
      </c>
      <c r="CJ389" t="s">
        <v>1999</v>
      </c>
      <c r="CK389"/>
    </row>
    <row r="390" spans="1:89" x14ac:dyDescent="0.25">
      <c r="A390" t="s">
        <v>3973</v>
      </c>
      <c r="B390" t="s">
        <v>10803</v>
      </c>
      <c r="C390"/>
      <c r="F390" t="s">
        <v>18752</v>
      </c>
      <c r="K390"/>
      <c r="P390"/>
      <c r="Q390"/>
      <c r="U390"/>
      <c r="V390"/>
      <c r="W390"/>
      <c r="X390"/>
      <c r="Y390"/>
      <c r="Z390" t="s">
        <v>2518</v>
      </c>
      <c r="AA390" t="s">
        <v>2519</v>
      </c>
      <c r="AB390">
        <v>3.7021999999999999</v>
      </c>
      <c r="AC390">
        <v>7.9359000000000002</v>
      </c>
      <c r="AD390">
        <v>17</v>
      </c>
      <c r="AE390">
        <v>24</v>
      </c>
      <c r="AF390">
        <v>45.765999999999998</v>
      </c>
      <c r="AG390">
        <v>-21</v>
      </c>
      <c r="AH390">
        <v>33</v>
      </c>
      <c r="AI390">
        <v>35.799999999999997</v>
      </c>
      <c r="AJ390"/>
      <c r="BB390"/>
      <c r="BC390"/>
      <c r="BF390"/>
      <c r="BG390"/>
      <c r="BI390"/>
      <c r="BL390"/>
      <c r="BV390"/>
      <c r="BW390"/>
      <c r="BX390"/>
      <c r="BY390"/>
      <c r="BZ390" t="str">
        <f>IFERROR(1/(Table2[[#This Row],[parallax/mas]]/1000),"")</f>
        <v/>
      </c>
      <c r="CA390" t="str">
        <f>IFERROR(1/((Table2[[#This Row],[parallax/mas]]+Table2[[#This Row],[tolerance/(mas)]])*0.001),"")</f>
        <v/>
      </c>
      <c r="CB390" t="str">
        <f>IFERROR(1/((Table2[[#This Row],[parallax/mas]]-Table2[[#This Row],[tolerance/(mas)]])*0.001),"")</f>
        <v/>
      </c>
      <c r="CC390" t="str">
        <f>IFERROR((100*Table2[[#This Row],[maximum distance/pc]]/Table2[[#This Row],[distance/pc]]-100),"")</f>
        <v/>
      </c>
      <c r="CD390"/>
      <c r="CE390"/>
      <c r="CF390">
        <v>41</v>
      </c>
      <c r="CG390" t="s">
        <v>30</v>
      </c>
      <c r="CJ390" t="s">
        <v>63</v>
      </c>
      <c r="CK390"/>
    </row>
    <row r="391" spans="1:89" x14ac:dyDescent="0.25">
      <c r="A391" t="s">
        <v>8993</v>
      </c>
      <c r="B391" t="s">
        <v>709</v>
      </c>
      <c r="C391"/>
      <c r="F391" t="s">
        <v>18600</v>
      </c>
      <c r="K391"/>
      <c r="P391"/>
      <c r="Q391"/>
      <c r="U391"/>
      <c r="V391"/>
      <c r="W391"/>
      <c r="X391"/>
      <c r="Y391"/>
      <c r="Z391" t="s">
        <v>730</v>
      </c>
      <c r="AA391" t="s">
        <v>731</v>
      </c>
      <c r="AB391">
        <v>174.24709999999999</v>
      </c>
      <c r="AC391">
        <v>-14.603400000000001</v>
      </c>
      <c r="AD391">
        <v>4</v>
      </c>
      <c r="AE391">
        <v>37</v>
      </c>
      <c r="AF391">
        <v>23.565000000000001</v>
      </c>
      <c r="AG391">
        <v>25</v>
      </c>
      <c r="AH391">
        <v>2</v>
      </c>
      <c r="AI391">
        <v>43.9</v>
      </c>
      <c r="AJ391"/>
      <c r="BB391"/>
      <c r="BC391"/>
      <c r="BF391"/>
      <c r="BG391"/>
      <c r="BI391"/>
      <c r="BL391"/>
      <c r="BV391"/>
      <c r="BW391"/>
      <c r="BX391"/>
      <c r="BY391"/>
      <c r="BZ391" t="str">
        <f>IFERROR(1/(Table2[[#This Row],[parallax/mas]]/1000),"")</f>
        <v/>
      </c>
      <c r="CA391" t="str">
        <f>IFERROR(1/((Table2[[#This Row],[parallax/mas]]+Table2[[#This Row],[tolerance/(mas)]])*0.001),"")</f>
        <v/>
      </c>
      <c r="CB391" t="str">
        <f>IFERROR(1/((Table2[[#This Row],[parallax/mas]]-Table2[[#This Row],[tolerance/(mas)]])*0.001),"")</f>
        <v/>
      </c>
      <c r="CC391" t="str">
        <f>IFERROR((100*Table2[[#This Row],[maximum distance/pc]]/Table2[[#This Row],[distance/pc]]-100),"")</f>
        <v/>
      </c>
      <c r="CD391"/>
      <c r="CE391"/>
      <c r="CF391">
        <v>-19.899999999999999</v>
      </c>
      <c r="CG391" t="s">
        <v>30</v>
      </c>
      <c r="CJ391" t="s">
        <v>33</v>
      </c>
      <c r="CK391"/>
    </row>
    <row r="392" spans="1:89" x14ac:dyDescent="0.25">
      <c r="A392" t="s">
        <v>8994</v>
      </c>
      <c r="B392" t="s">
        <v>366</v>
      </c>
      <c r="C392"/>
      <c r="F392" t="s">
        <v>18601</v>
      </c>
      <c r="K392"/>
      <c r="P392"/>
      <c r="Q392"/>
      <c r="U392"/>
      <c r="V392"/>
      <c r="W392"/>
      <c r="X392"/>
      <c r="Y392"/>
      <c r="Z392" t="s">
        <v>390</v>
      </c>
      <c r="AA392" t="s">
        <v>390</v>
      </c>
      <c r="AB392">
        <v>193.64699999999999</v>
      </c>
      <c r="AC392">
        <v>-9.5749999999999993</v>
      </c>
      <c r="AD392">
        <v>5</v>
      </c>
      <c r="AE392">
        <v>40</v>
      </c>
      <c r="AF392">
        <v>44.97</v>
      </c>
      <c r="AG392">
        <v>12</v>
      </c>
      <c r="AH392">
        <v>21</v>
      </c>
      <c r="AI392">
        <v>22.5</v>
      </c>
      <c r="AJ392"/>
      <c r="BB392"/>
      <c r="BC392"/>
      <c r="BF392"/>
      <c r="BG392"/>
      <c r="BI392"/>
      <c r="BL392"/>
      <c r="BV392"/>
      <c r="BW392"/>
      <c r="BX392"/>
      <c r="BY392"/>
      <c r="BZ392" t="str">
        <f>IFERROR(1/(Table2[[#This Row],[parallax/mas]]/1000),"")</f>
        <v/>
      </c>
      <c r="CA392" t="str">
        <f>IFERROR(1/((Table2[[#This Row],[parallax/mas]]+Table2[[#This Row],[tolerance/(mas)]])*0.001),"")</f>
        <v/>
      </c>
      <c r="CB392" t="str">
        <f>IFERROR(1/((Table2[[#This Row],[parallax/mas]]-Table2[[#This Row],[tolerance/(mas)]])*0.001),"")</f>
        <v/>
      </c>
      <c r="CC392" t="str">
        <f>IFERROR((100*Table2[[#This Row],[maximum distance/pc]]/Table2[[#This Row],[distance/pc]]-100),"")</f>
        <v/>
      </c>
      <c r="CD392"/>
      <c r="CE392"/>
      <c r="CF392">
        <v>22.9</v>
      </c>
      <c r="CG392" t="s">
        <v>30</v>
      </c>
      <c r="CJ392" t="s">
        <v>180</v>
      </c>
      <c r="CK392"/>
    </row>
    <row r="393" spans="1:89" x14ac:dyDescent="0.25">
      <c r="A393" t="s">
        <v>8995</v>
      </c>
      <c r="B393" t="s">
        <v>5444</v>
      </c>
      <c r="C393"/>
      <c r="K393"/>
      <c r="P393"/>
      <c r="Q393"/>
      <c r="U393"/>
      <c r="V393"/>
      <c r="W393"/>
      <c r="X393"/>
      <c r="Y393"/>
      <c r="Z393" t="s">
        <v>25</v>
      </c>
      <c r="AA393" t="s">
        <v>26</v>
      </c>
      <c r="AB393">
        <v>49.3078</v>
      </c>
      <c r="AC393">
        <v>88.147599999999997</v>
      </c>
      <c r="AD393">
        <v>12</v>
      </c>
      <c r="AE393">
        <v>59</v>
      </c>
      <c r="AF393">
        <v>27.77</v>
      </c>
      <c r="AG393">
        <v>27</v>
      </c>
      <c r="AH393">
        <v>38</v>
      </c>
      <c r="AI393">
        <v>10.5</v>
      </c>
      <c r="AJ393"/>
      <c r="BB393"/>
      <c r="BC393"/>
      <c r="BF393"/>
      <c r="BG393"/>
      <c r="BI393"/>
      <c r="BL393"/>
      <c r="BV393"/>
      <c r="BW393"/>
      <c r="BX393"/>
      <c r="BY393"/>
      <c r="BZ393" t="str">
        <f>IFERROR(1/(Table2[[#This Row],[parallax/mas]]/1000),"")</f>
        <v/>
      </c>
      <c r="CA393" t="str">
        <f>IFERROR(1/((Table2[[#This Row],[parallax/mas]]+Table2[[#This Row],[tolerance/(mas)]])*0.001),"")</f>
        <v/>
      </c>
      <c r="CB393" t="str">
        <f>IFERROR(1/((Table2[[#This Row],[parallax/mas]]-Table2[[#This Row],[tolerance/(mas)]])*0.001),"")</f>
        <v/>
      </c>
      <c r="CC393" t="str">
        <f>IFERROR((100*Table2[[#This Row],[maximum distance/pc]]/Table2[[#This Row],[distance/pc]]-100),"")</f>
        <v/>
      </c>
      <c r="CD393"/>
      <c r="CE393"/>
      <c r="CF393">
        <v>-141</v>
      </c>
      <c r="CG393" t="s">
        <v>30</v>
      </c>
      <c r="CJ393" t="s">
        <v>763</v>
      </c>
      <c r="CK393" t="s">
        <v>17404</v>
      </c>
    </row>
    <row r="394" spans="1:89" x14ac:dyDescent="0.25">
      <c r="A394" t="s">
        <v>5453</v>
      </c>
      <c r="B394" t="s">
        <v>5446</v>
      </c>
      <c r="C394"/>
      <c r="F394" t="s">
        <v>1519</v>
      </c>
      <c r="G394" t="s">
        <v>1522</v>
      </c>
      <c r="H394" t="s">
        <v>1523</v>
      </c>
      <c r="K394"/>
      <c r="P394"/>
      <c r="Q394"/>
      <c r="U394"/>
      <c r="V394"/>
      <c r="W394"/>
      <c r="X394"/>
      <c r="Y394"/>
      <c r="Z394" t="s">
        <v>1520</v>
      </c>
      <c r="AA394" t="s">
        <v>1521</v>
      </c>
      <c r="AB394">
        <v>138.13339999999999</v>
      </c>
      <c r="AC394">
        <v>4.1193</v>
      </c>
      <c r="AD394">
        <v>3</v>
      </c>
      <c r="AE394">
        <v>11</v>
      </c>
      <c r="AF394">
        <v>1.321</v>
      </c>
      <c r="AG394">
        <v>62</v>
      </c>
      <c r="AH394">
        <v>47</v>
      </c>
      <c r="AI394">
        <v>45.06</v>
      </c>
      <c r="AJ394"/>
      <c r="BB394"/>
      <c r="BC394"/>
      <c r="BF394"/>
      <c r="BG394"/>
      <c r="BI394"/>
      <c r="BL394"/>
      <c r="BV394"/>
      <c r="BW394"/>
      <c r="BX394"/>
      <c r="BY394"/>
      <c r="BZ394" t="str">
        <f>IFERROR(1/(Table2[[#This Row],[parallax/mas]]/1000),"")</f>
        <v/>
      </c>
      <c r="CA394" t="str">
        <f>IFERROR(1/((Table2[[#This Row],[parallax/mas]]+Table2[[#This Row],[tolerance/(mas)]])*0.001),"")</f>
        <v/>
      </c>
      <c r="CB394" t="str">
        <f>IFERROR(1/((Table2[[#This Row],[parallax/mas]]-Table2[[#This Row],[tolerance/(mas)]])*0.001),"")</f>
        <v/>
      </c>
      <c r="CC394" t="str">
        <f>IFERROR((100*Table2[[#This Row],[maximum distance/pc]]/Table2[[#This Row],[distance/pc]]-100),"")</f>
        <v/>
      </c>
      <c r="CD394"/>
      <c r="CE394"/>
      <c r="CF394"/>
      <c r="CJ394" t="s">
        <v>1231</v>
      </c>
      <c r="CK394"/>
    </row>
    <row r="395" spans="1:89" x14ac:dyDescent="0.25">
      <c r="A395" t="s">
        <v>5454</v>
      </c>
      <c r="B395" t="s">
        <v>5447</v>
      </c>
      <c r="C395"/>
      <c r="F395" t="s">
        <v>1133</v>
      </c>
      <c r="K395"/>
      <c r="P395"/>
      <c r="Q395"/>
      <c r="U395"/>
      <c r="V395"/>
      <c r="W395"/>
      <c r="X395"/>
      <c r="Y395"/>
      <c r="Z395" t="s">
        <v>1131</v>
      </c>
      <c r="AA395" t="s">
        <v>1132</v>
      </c>
      <c r="AB395">
        <v>149.49959999999999</v>
      </c>
      <c r="AC395">
        <v>-9.2766000000000002</v>
      </c>
      <c r="AD395">
        <v>3</v>
      </c>
      <c r="AE395">
        <v>27</v>
      </c>
      <c r="AF395">
        <v>15.436</v>
      </c>
      <c r="AG395">
        <v>45</v>
      </c>
      <c r="AH395">
        <v>24</v>
      </c>
      <c r="AI395">
        <v>20.49</v>
      </c>
      <c r="AJ395"/>
      <c r="BB395"/>
      <c r="BC395"/>
      <c r="BF395"/>
      <c r="BG395"/>
      <c r="BI395"/>
      <c r="BL395"/>
      <c r="BV395"/>
      <c r="BW395"/>
      <c r="BX395"/>
      <c r="BY395"/>
      <c r="BZ395" t="str">
        <f>IFERROR(1/(Table2[[#This Row],[parallax/mas]]/1000),"")</f>
        <v/>
      </c>
      <c r="CA395" t="str">
        <f>IFERROR(1/((Table2[[#This Row],[parallax/mas]]+Table2[[#This Row],[tolerance/(mas)]])*0.001),"")</f>
        <v/>
      </c>
      <c r="CB395" t="str">
        <f>IFERROR(1/((Table2[[#This Row],[parallax/mas]]-Table2[[#This Row],[tolerance/(mas)]])*0.001),"")</f>
        <v/>
      </c>
      <c r="CC395" t="str">
        <f>IFERROR((100*Table2[[#This Row],[maximum distance/pc]]/Table2[[#This Row],[distance/pc]]-100),"")</f>
        <v/>
      </c>
      <c r="CD395"/>
      <c r="CE395"/>
      <c r="CF395"/>
      <c r="CJ395" t="s">
        <v>930</v>
      </c>
      <c r="CK395"/>
    </row>
    <row r="396" spans="1:89" x14ac:dyDescent="0.25">
      <c r="A396" t="s">
        <v>6128</v>
      </c>
      <c r="B396" t="s">
        <v>6126</v>
      </c>
      <c r="C396"/>
      <c r="F396" t="s">
        <v>6129</v>
      </c>
      <c r="K396"/>
      <c r="P396"/>
      <c r="Q396"/>
      <c r="U396"/>
      <c r="V396"/>
      <c r="W396"/>
      <c r="X396"/>
      <c r="Y396"/>
      <c r="Z396" t="s">
        <v>6130</v>
      </c>
      <c r="AA396" t="s">
        <v>6131</v>
      </c>
      <c r="AB396">
        <v>156.30889999999999</v>
      </c>
      <c r="AC396">
        <v>12.544700000000001</v>
      </c>
      <c r="AD396">
        <v>5</v>
      </c>
      <c r="AE396">
        <v>37</v>
      </c>
      <c r="AF396">
        <v>56.234999999999999</v>
      </c>
      <c r="AG396">
        <v>55</v>
      </c>
      <c r="AH396">
        <v>32</v>
      </c>
      <c r="AI396">
        <v>15.98</v>
      </c>
      <c r="AJ396"/>
      <c r="BB396"/>
      <c r="BC396"/>
      <c r="BF396"/>
      <c r="BG396"/>
      <c r="BI396"/>
      <c r="BL396"/>
      <c r="BV396"/>
      <c r="BW396"/>
      <c r="BX396"/>
      <c r="BY396"/>
      <c r="BZ396" t="str">
        <f>IFERROR(1/(Table2[[#This Row],[parallax/mas]]/1000),"")</f>
        <v/>
      </c>
      <c r="CA396" t="str">
        <f>IFERROR(1/((Table2[[#This Row],[parallax/mas]]+Table2[[#This Row],[tolerance/(mas)]])*0.001),"")</f>
        <v/>
      </c>
      <c r="CB396" t="str">
        <f>IFERROR(1/((Table2[[#This Row],[parallax/mas]]-Table2[[#This Row],[tolerance/(mas)]])*0.001),"")</f>
        <v/>
      </c>
      <c r="CC396" t="str">
        <f>IFERROR((100*Table2[[#This Row],[maximum distance/pc]]/Table2[[#This Row],[distance/pc]]-100),"")</f>
        <v/>
      </c>
      <c r="CD396"/>
      <c r="CE396"/>
      <c r="CF396"/>
      <c r="CJ396" t="s">
        <v>812</v>
      </c>
      <c r="CK396"/>
    </row>
    <row r="397" spans="1:89" x14ac:dyDescent="0.25">
      <c r="A397" t="s">
        <v>5452</v>
      </c>
      <c r="B397" t="s">
        <v>5445</v>
      </c>
      <c r="C397"/>
      <c r="F397" t="s">
        <v>1950</v>
      </c>
      <c r="G397" t="s">
        <v>1951</v>
      </c>
      <c r="K397"/>
      <c r="P397"/>
      <c r="Q397"/>
      <c r="U397"/>
      <c r="V397"/>
      <c r="W397"/>
      <c r="X397"/>
      <c r="Y397"/>
      <c r="Z397" t="s">
        <v>1948</v>
      </c>
      <c r="AA397" t="s">
        <v>1949</v>
      </c>
      <c r="AB397">
        <v>218.98699999999999</v>
      </c>
      <c r="AC397">
        <v>-10.7767</v>
      </c>
      <c r="AD397">
        <v>6</v>
      </c>
      <c r="AE397">
        <v>23</v>
      </c>
      <c r="AF397">
        <v>37.17</v>
      </c>
      <c r="AG397">
        <v>-10</v>
      </c>
      <c r="AH397">
        <v>13</v>
      </c>
      <c r="AI397">
        <v>23.7</v>
      </c>
      <c r="AJ397"/>
      <c r="BB397"/>
      <c r="BC397"/>
      <c r="BF397"/>
      <c r="BG397"/>
      <c r="BI397"/>
      <c r="BL397"/>
      <c r="BV397"/>
      <c r="BW397"/>
      <c r="BX397"/>
      <c r="BY397"/>
      <c r="BZ397" t="str">
        <f>IFERROR(1/(Table2[[#This Row],[parallax/mas]]/1000),"")</f>
        <v/>
      </c>
      <c r="CA397" t="str">
        <f>IFERROR(1/((Table2[[#This Row],[parallax/mas]]+Table2[[#This Row],[tolerance/(mas)]])*0.001),"")</f>
        <v/>
      </c>
      <c r="CB397" t="str">
        <f>IFERROR(1/((Table2[[#This Row],[parallax/mas]]-Table2[[#This Row],[tolerance/(mas)]])*0.001),"")</f>
        <v/>
      </c>
      <c r="CC397" t="str">
        <f>IFERROR((100*Table2[[#This Row],[maximum distance/pc]]/Table2[[#This Row],[distance/pc]]-100),"")</f>
        <v/>
      </c>
      <c r="CD397"/>
      <c r="CE397"/>
      <c r="CF397"/>
      <c r="CJ397" t="s">
        <v>179</v>
      </c>
      <c r="CK397"/>
    </row>
    <row r="398" spans="1:89" x14ac:dyDescent="0.25">
      <c r="A398" t="s">
        <v>5455</v>
      </c>
      <c r="B398" t="s">
        <v>5448</v>
      </c>
      <c r="C398"/>
      <c r="F398" t="s">
        <v>697</v>
      </c>
      <c r="K398"/>
      <c r="P398"/>
      <c r="Q398"/>
      <c r="U398"/>
      <c r="V398"/>
      <c r="W398"/>
      <c r="X398"/>
      <c r="Y398"/>
      <c r="Z398" t="s">
        <v>695</v>
      </c>
      <c r="AA398" t="s">
        <v>696</v>
      </c>
      <c r="AB398">
        <v>192.53100000000001</v>
      </c>
      <c r="AC398">
        <v>7.2213000000000003</v>
      </c>
      <c r="AD398">
        <v>6</v>
      </c>
      <c r="AE398">
        <v>40</v>
      </c>
      <c r="AF398" t="s">
        <v>694</v>
      </c>
      <c r="AG398">
        <v>21</v>
      </c>
      <c r="AH398">
        <v>24</v>
      </c>
      <c r="AI398">
        <v>48.58</v>
      </c>
      <c r="AJ398"/>
      <c r="BB398"/>
      <c r="BC398"/>
      <c r="BF398"/>
      <c r="BG398"/>
      <c r="BI398"/>
      <c r="BL398"/>
      <c r="BV398"/>
      <c r="BW398"/>
      <c r="BX398"/>
      <c r="BY398"/>
      <c r="BZ398" t="str">
        <f>IFERROR(1/(Table2[[#This Row],[parallax/mas]]/1000),"")</f>
        <v/>
      </c>
      <c r="CA398" t="str">
        <f>IFERROR(1/((Table2[[#This Row],[parallax/mas]]+Table2[[#This Row],[tolerance/(mas)]])*0.001),"")</f>
        <v/>
      </c>
      <c r="CB398" t="str">
        <f>IFERROR(1/((Table2[[#This Row],[parallax/mas]]-Table2[[#This Row],[tolerance/(mas)]])*0.001),"")</f>
        <v/>
      </c>
      <c r="CC398" t="str">
        <f>IFERROR((100*Table2[[#This Row],[maximum distance/pc]]/Table2[[#This Row],[distance/pc]]-100),"")</f>
        <v/>
      </c>
      <c r="CD398"/>
      <c r="CE398"/>
      <c r="CF398"/>
      <c r="CJ398" t="s">
        <v>403</v>
      </c>
      <c r="CK398"/>
    </row>
    <row r="399" spans="1:89" x14ac:dyDescent="0.25">
      <c r="A399" t="s">
        <v>5456</v>
      </c>
      <c r="B399" t="s">
        <v>5449</v>
      </c>
      <c r="C399"/>
      <c r="F399" t="s">
        <v>258</v>
      </c>
      <c r="K399"/>
      <c r="P399"/>
      <c r="Q399"/>
      <c r="U399"/>
      <c r="V399"/>
      <c r="W399"/>
      <c r="X399"/>
      <c r="Y399"/>
      <c r="Z399" t="s">
        <v>256</v>
      </c>
      <c r="AA399" t="s">
        <v>257</v>
      </c>
      <c r="AB399">
        <v>211.46860000000001</v>
      </c>
      <c r="AC399">
        <v>18.461400000000001</v>
      </c>
      <c r="AD399">
        <v>7</v>
      </c>
      <c r="AE399">
        <v>55</v>
      </c>
      <c r="AF399">
        <v>11.302</v>
      </c>
      <c r="AG399">
        <v>9</v>
      </c>
      <c r="AH399">
        <v>33</v>
      </c>
      <c r="AI399">
        <v>9.2200000000000006</v>
      </c>
      <c r="AJ399"/>
      <c r="BB399"/>
      <c r="BC399"/>
      <c r="BF399"/>
      <c r="BG399"/>
      <c r="BI399"/>
      <c r="BL399"/>
      <c r="BV399"/>
      <c r="BW399"/>
      <c r="BX399"/>
      <c r="BY399"/>
      <c r="BZ399" t="str">
        <f>IFERROR(1/(Table2[[#This Row],[parallax/mas]]/1000),"")</f>
        <v/>
      </c>
      <c r="CA399" t="str">
        <f>IFERROR(1/((Table2[[#This Row],[parallax/mas]]+Table2[[#This Row],[tolerance/(mas)]])*0.001),"")</f>
        <v/>
      </c>
      <c r="CB399" t="str">
        <f>IFERROR(1/((Table2[[#This Row],[parallax/mas]]-Table2[[#This Row],[tolerance/(mas)]])*0.001),"")</f>
        <v/>
      </c>
      <c r="CC399" t="str">
        <f>IFERROR((100*Table2[[#This Row],[maximum distance/pc]]/Table2[[#This Row],[distance/pc]]-100),"")</f>
        <v/>
      </c>
      <c r="CD399"/>
      <c r="CE399"/>
      <c r="CF399"/>
      <c r="CJ399" t="s">
        <v>94</v>
      </c>
      <c r="CK399"/>
    </row>
    <row r="400" spans="1:89" x14ac:dyDescent="0.25">
      <c r="A400" t="s">
        <v>6667</v>
      </c>
      <c r="B400" t="s">
        <v>6127</v>
      </c>
      <c r="C400"/>
      <c r="F400" t="s">
        <v>6578</v>
      </c>
      <c r="G400" t="s">
        <v>3345</v>
      </c>
      <c r="K400"/>
      <c r="P400"/>
      <c r="Q400"/>
      <c r="U400"/>
      <c r="V400"/>
      <c r="W400"/>
      <c r="X400"/>
      <c r="Y400"/>
      <c r="Z400" t="s">
        <v>3343</v>
      </c>
      <c r="AA400" t="s">
        <v>3344</v>
      </c>
      <c r="AB400">
        <v>358.58229999999998</v>
      </c>
      <c r="AC400">
        <v>2.6871999999999998</v>
      </c>
      <c r="AD400">
        <v>17</v>
      </c>
      <c r="AE400">
        <v>31</v>
      </c>
      <c r="AF400">
        <v>47.469000000000001</v>
      </c>
      <c r="AG400">
        <v>-28</v>
      </c>
      <c r="AH400">
        <v>42</v>
      </c>
      <c r="AI400">
        <v>3.37</v>
      </c>
      <c r="AJ400"/>
      <c r="BB400"/>
      <c r="BC400"/>
      <c r="BF400"/>
      <c r="BG400"/>
      <c r="BI400"/>
      <c r="BL400"/>
      <c r="BV400"/>
      <c r="BW400"/>
      <c r="BX400"/>
      <c r="BY400"/>
      <c r="BZ400" t="str">
        <f>IFERROR(1/(Table2[[#This Row],[parallax/mas]]/1000),"")</f>
        <v/>
      </c>
      <c r="CA400" t="str">
        <f>IFERROR(1/((Table2[[#This Row],[parallax/mas]]+Table2[[#This Row],[tolerance/(mas)]])*0.001),"")</f>
        <v/>
      </c>
      <c r="CB400" t="str">
        <f>IFERROR(1/((Table2[[#This Row],[parallax/mas]]-Table2[[#This Row],[tolerance/(mas)]])*0.001),"")</f>
        <v/>
      </c>
      <c r="CC400" t="str">
        <f>IFERROR((100*Table2[[#This Row],[maximum distance/pc]]/Table2[[#This Row],[distance/pc]]-100),"")</f>
        <v/>
      </c>
      <c r="CD400"/>
      <c r="CE400"/>
      <c r="CF400"/>
      <c r="CJ400" t="s">
        <v>63</v>
      </c>
      <c r="CK400"/>
    </row>
    <row r="401" spans="1:89" x14ac:dyDescent="0.25">
      <c r="A401" t="s">
        <v>1781</v>
      </c>
      <c r="B401" t="s">
        <v>1757</v>
      </c>
      <c r="C401"/>
      <c r="F401" t="s">
        <v>1784</v>
      </c>
      <c r="K401"/>
      <c r="P401"/>
      <c r="Q401"/>
      <c r="U401"/>
      <c r="V401"/>
      <c r="W401"/>
      <c r="X401"/>
      <c r="Y401"/>
      <c r="Z401" t="s">
        <v>1782</v>
      </c>
      <c r="AA401" t="s">
        <v>1783</v>
      </c>
      <c r="AB401">
        <v>34.145600000000002</v>
      </c>
      <c r="AC401">
        <v>-10.515599999999999</v>
      </c>
      <c r="AD401">
        <v>19</v>
      </c>
      <c r="AE401">
        <v>31</v>
      </c>
      <c r="AF401">
        <v>7.2</v>
      </c>
      <c r="AG401">
        <v>-3</v>
      </c>
      <c r="AH401">
        <v>42</v>
      </c>
      <c r="AI401">
        <v>31.5</v>
      </c>
      <c r="AJ401"/>
      <c r="BB401"/>
      <c r="BC401"/>
      <c r="BF401"/>
      <c r="BG401"/>
      <c r="BI401"/>
      <c r="BL401"/>
      <c r="BV401"/>
      <c r="BW401"/>
      <c r="BX401"/>
      <c r="BY401"/>
      <c r="BZ401" t="str">
        <f>IFERROR(1/(Table2[[#This Row],[parallax/mas]]/1000),"")</f>
        <v/>
      </c>
      <c r="CA401" t="str">
        <f>IFERROR(1/((Table2[[#This Row],[parallax/mas]]+Table2[[#This Row],[tolerance/(mas)]])*0.001),"")</f>
        <v/>
      </c>
      <c r="CB401" t="str">
        <f>IFERROR(1/((Table2[[#This Row],[parallax/mas]]-Table2[[#This Row],[tolerance/(mas)]])*0.001),"")</f>
        <v/>
      </c>
      <c r="CC401" t="str">
        <f>IFERROR((100*Table2[[#This Row],[maximum distance/pc]]/Table2[[#This Row],[distance/pc]]-100),"")</f>
        <v/>
      </c>
      <c r="CD401"/>
      <c r="CE401"/>
      <c r="CF401"/>
      <c r="CJ401" t="s">
        <v>62</v>
      </c>
      <c r="CK401"/>
    </row>
    <row r="402" spans="1:89" x14ac:dyDescent="0.25">
      <c r="A402" t="s">
        <v>2985</v>
      </c>
      <c r="B402" t="s">
        <v>2969</v>
      </c>
      <c r="C402"/>
      <c r="F402" t="s">
        <v>2997</v>
      </c>
      <c r="K402"/>
      <c r="P402"/>
      <c r="Q402"/>
      <c r="U402"/>
      <c r="V402"/>
      <c r="W402"/>
      <c r="X402"/>
      <c r="Y402"/>
      <c r="Z402" t="s">
        <v>2995</v>
      </c>
      <c r="AA402" t="s">
        <v>2996</v>
      </c>
      <c r="AB402">
        <v>14.8803</v>
      </c>
      <c r="AC402">
        <v>-25.6023</v>
      </c>
      <c r="AD402">
        <v>19</v>
      </c>
      <c r="AE402">
        <v>58</v>
      </c>
      <c r="AF402">
        <v>13.1</v>
      </c>
      <c r="AG402">
        <v>-26</v>
      </c>
      <c r="AH402">
        <v>28</v>
      </c>
      <c r="AI402">
        <v>16</v>
      </c>
      <c r="AJ402"/>
      <c r="BB402"/>
      <c r="BC402"/>
      <c r="BF402"/>
      <c r="BG402"/>
      <c r="BI402"/>
      <c r="BL402"/>
      <c r="BV402"/>
      <c r="BW402"/>
      <c r="BX402"/>
      <c r="BY402"/>
      <c r="BZ402" t="str">
        <f>IFERROR(1/(Table2[[#This Row],[parallax/mas]]/1000),"")</f>
        <v/>
      </c>
      <c r="CA402" t="str">
        <f>IFERROR(1/((Table2[[#This Row],[parallax/mas]]+Table2[[#This Row],[tolerance/(mas)]])*0.001),"")</f>
        <v/>
      </c>
      <c r="CB402" t="str">
        <f>IFERROR(1/((Table2[[#This Row],[parallax/mas]]-Table2[[#This Row],[tolerance/(mas)]])*0.001),"")</f>
        <v/>
      </c>
      <c r="CC402" t="str">
        <f>IFERROR((100*Table2[[#This Row],[maximum distance/pc]]/Table2[[#This Row],[distance/pc]]-100),"")</f>
        <v/>
      </c>
      <c r="CD402"/>
      <c r="CE402"/>
      <c r="CF402"/>
      <c r="CJ402" t="s">
        <v>1999</v>
      </c>
      <c r="CK402"/>
    </row>
    <row r="403" spans="1:89" x14ac:dyDescent="0.25">
      <c r="A403" t="s">
        <v>6682</v>
      </c>
      <c r="B403" t="s">
        <v>6681</v>
      </c>
      <c r="C403"/>
      <c r="F403" t="s">
        <v>6683</v>
      </c>
      <c r="K403"/>
      <c r="P403"/>
      <c r="Q403"/>
      <c r="U403"/>
      <c r="V403"/>
      <c r="W403"/>
      <c r="X403"/>
      <c r="Y403"/>
      <c r="Z403" t="s">
        <v>6684</v>
      </c>
      <c r="AA403" t="s">
        <v>2856</v>
      </c>
      <c r="AB403">
        <v>99.716800000000006</v>
      </c>
      <c r="AC403">
        <v>-8.8975000000000009</v>
      </c>
      <c r="AD403">
        <v>22</v>
      </c>
      <c r="AE403">
        <v>30</v>
      </c>
      <c r="AF403">
        <v>33.630000000000003</v>
      </c>
      <c r="AG403">
        <v>47</v>
      </c>
      <c r="AH403">
        <v>31</v>
      </c>
      <c r="AI403">
        <v>26</v>
      </c>
      <c r="AJ403"/>
      <c r="BB403"/>
      <c r="BC403"/>
      <c r="BF403"/>
      <c r="BG403"/>
      <c r="BI403"/>
      <c r="BL403"/>
      <c r="BV403"/>
      <c r="BW403"/>
      <c r="BX403"/>
      <c r="BY403"/>
      <c r="BZ403" t="str">
        <f>IFERROR(1/(Table2[[#This Row],[parallax/mas]]/1000),"")</f>
        <v/>
      </c>
      <c r="CA403" t="str">
        <f>IFERROR(1/((Table2[[#This Row],[parallax/mas]]+Table2[[#This Row],[tolerance/(mas)]])*0.001),"")</f>
        <v/>
      </c>
      <c r="CB403" t="str">
        <f>IFERROR(1/((Table2[[#This Row],[parallax/mas]]-Table2[[#This Row],[tolerance/(mas)]])*0.001),"")</f>
        <v/>
      </c>
      <c r="CC403" t="str">
        <f>IFERROR((100*Table2[[#This Row],[maximum distance/pc]]/Table2[[#This Row],[distance/pc]]-100),"")</f>
        <v/>
      </c>
      <c r="CD403"/>
      <c r="CE403"/>
      <c r="CF403"/>
      <c r="CJ403" t="s">
        <v>1117</v>
      </c>
      <c r="CK403"/>
    </row>
    <row r="404" spans="1:89" x14ac:dyDescent="0.25">
      <c r="A404" t="s">
        <v>5451</v>
      </c>
      <c r="B404" t="s">
        <v>5450</v>
      </c>
      <c r="C404"/>
      <c r="K404" t="s">
        <v>16232</v>
      </c>
      <c r="L404">
        <v>23</v>
      </c>
      <c r="P404"/>
      <c r="Q404"/>
      <c r="U404"/>
      <c r="V404"/>
      <c r="W404"/>
      <c r="X404"/>
      <c r="Y404"/>
      <c r="Z404" t="s">
        <v>5365</v>
      </c>
      <c r="AA404" t="s">
        <v>5366</v>
      </c>
      <c r="AB404">
        <v>299.49329999999998</v>
      </c>
      <c r="AC404">
        <v>-4.1239999999999997</v>
      </c>
      <c r="AD404">
        <v>12</v>
      </c>
      <c r="AE404">
        <v>16</v>
      </c>
      <c r="AF404">
        <v>33.136000000000003</v>
      </c>
      <c r="AG404">
        <v>-66</v>
      </c>
      <c r="AH404">
        <v>45</v>
      </c>
      <c r="AI404">
        <v>45.07</v>
      </c>
      <c r="AJ404"/>
      <c r="BB404"/>
      <c r="BC404">
        <v>78</v>
      </c>
      <c r="BD404">
        <v>66</v>
      </c>
      <c r="BE404">
        <v>23</v>
      </c>
      <c r="BF404"/>
      <c r="BG404"/>
      <c r="BI404"/>
      <c r="BL404"/>
      <c r="BV404"/>
      <c r="BW404"/>
      <c r="BX404"/>
      <c r="BY404"/>
      <c r="BZ404" t="str">
        <f>IFERROR(1/(Table2[[#This Row],[parallax/mas]]/1000),"")</f>
        <v/>
      </c>
      <c r="CA404" t="str">
        <f>IFERROR(1/((Table2[[#This Row],[parallax/mas]]+Table2[[#This Row],[tolerance/(mas)]])*0.001),"")</f>
        <v/>
      </c>
      <c r="CB404" t="str">
        <f>IFERROR(1/((Table2[[#This Row],[parallax/mas]]-Table2[[#This Row],[tolerance/(mas)]])*0.001),"")</f>
        <v/>
      </c>
      <c r="CC404" t="str">
        <f>IFERROR((100*Table2[[#This Row],[maximum distance/pc]]/Table2[[#This Row],[distance/pc]]-100),"")</f>
        <v/>
      </c>
      <c r="CD404"/>
      <c r="CE404"/>
      <c r="CF404"/>
      <c r="CJ404" t="s">
        <v>5247</v>
      </c>
      <c r="CK404" t="s">
        <v>16228</v>
      </c>
    </row>
    <row r="405" spans="1:89" x14ac:dyDescent="0.25">
      <c r="A405" t="s">
        <v>5457</v>
      </c>
      <c r="B405" t="s">
        <v>6668</v>
      </c>
      <c r="C405"/>
      <c r="F405" t="s">
        <v>8300</v>
      </c>
      <c r="K405" t="s">
        <v>16231</v>
      </c>
      <c r="L405">
        <v>23</v>
      </c>
      <c r="P405"/>
      <c r="Q405"/>
      <c r="U405"/>
      <c r="V405"/>
      <c r="W405"/>
      <c r="X405"/>
      <c r="Y405"/>
      <c r="Z405" t="s">
        <v>5220</v>
      </c>
      <c r="AA405" t="s">
        <v>5221</v>
      </c>
      <c r="AB405">
        <v>321.0052</v>
      </c>
      <c r="AC405">
        <v>-3.8597000000000001</v>
      </c>
      <c r="AD405">
        <v>15</v>
      </c>
      <c r="AE405">
        <v>30</v>
      </c>
      <c r="AF405">
        <v>18.542000000000002</v>
      </c>
      <c r="AG405">
        <v>-61</v>
      </c>
      <c r="AH405">
        <v>1</v>
      </c>
      <c r="AI405">
        <v>38.79</v>
      </c>
      <c r="AJ405"/>
      <c r="BB405"/>
      <c r="BC405">
        <v>12</v>
      </c>
      <c r="BD405">
        <v>12</v>
      </c>
      <c r="BE405">
        <v>23</v>
      </c>
      <c r="BF405"/>
      <c r="BG405"/>
      <c r="BI405"/>
      <c r="BL405"/>
      <c r="BM405">
        <v>5600</v>
      </c>
      <c r="BN405" t="s">
        <v>16043</v>
      </c>
      <c r="BO405" t="s">
        <v>17394</v>
      </c>
      <c r="BP405">
        <v>64</v>
      </c>
      <c r="BV405"/>
      <c r="BW405"/>
      <c r="BX405"/>
      <c r="BY405"/>
      <c r="BZ405" t="str">
        <f>IFERROR(1/(Table2[[#This Row],[parallax/mas]]/1000),"")</f>
        <v/>
      </c>
      <c r="CA405" t="str">
        <f>IFERROR(1/((Table2[[#This Row],[parallax/mas]]+Table2[[#This Row],[tolerance/(mas)]])*0.001),"")</f>
        <v/>
      </c>
      <c r="CB405" t="str">
        <f>IFERROR(1/((Table2[[#This Row],[parallax/mas]]-Table2[[#This Row],[tolerance/(mas)]])*0.001),"")</f>
        <v/>
      </c>
      <c r="CC405" t="str">
        <f>IFERROR((100*Table2[[#This Row],[maximum distance/pc]]/Table2[[#This Row],[distance/pc]]-100),"")</f>
        <v/>
      </c>
      <c r="CD405"/>
      <c r="CE405"/>
      <c r="CF405"/>
      <c r="CJ405" t="s">
        <v>5191</v>
      </c>
      <c r="CK405"/>
    </row>
    <row r="406" spans="1:89" x14ac:dyDescent="0.25">
      <c r="A406" t="s">
        <v>5458</v>
      </c>
      <c r="B406" t="s">
        <v>6669</v>
      </c>
      <c r="C406"/>
      <c r="K406" t="s">
        <v>16230</v>
      </c>
      <c r="L406">
        <v>23</v>
      </c>
      <c r="P406"/>
      <c r="Q406"/>
      <c r="U406"/>
      <c r="V406"/>
      <c r="W406"/>
      <c r="X406"/>
      <c r="Y406"/>
      <c r="Z406" t="s">
        <v>4844</v>
      </c>
      <c r="AA406" t="s">
        <v>4845</v>
      </c>
      <c r="AB406">
        <v>333.48700000000002</v>
      </c>
      <c r="AC406">
        <v>-4.0570000000000004</v>
      </c>
      <c r="AD406">
        <v>16</v>
      </c>
      <c r="AE406">
        <v>39</v>
      </c>
      <c r="AF406">
        <v>37.585000000000001</v>
      </c>
      <c r="AG406">
        <v>-52</v>
      </c>
      <c r="AH406">
        <v>49</v>
      </c>
      <c r="AI406">
        <v>13.25</v>
      </c>
      <c r="AJ406"/>
      <c r="BB406"/>
      <c r="BC406">
        <v>42</v>
      </c>
      <c r="BD406">
        <v>42</v>
      </c>
      <c r="BE406">
        <v>23</v>
      </c>
      <c r="BF406"/>
      <c r="BG406"/>
      <c r="BI406"/>
      <c r="BL406"/>
      <c r="BV406"/>
      <c r="BW406"/>
      <c r="BX406"/>
      <c r="BY406"/>
      <c r="BZ406" t="str">
        <f>IFERROR(1/(Table2[[#This Row],[parallax/mas]]/1000),"")</f>
        <v/>
      </c>
      <c r="CA406" t="str">
        <f>IFERROR(1/((Table2[[#This Row],[parallax/mas]]+Table2[[#This Row],[tolerance/(mas)]])*0.001),"")</f>
        <v/>
      </c>
      <c r="CB406" t="str">
        <f>IFERROR(1/((Table2[[#This Row],[parallax/mas]]-Table2[[#This Row],[tolerance/(mas)]])*0.001),"")</f>
        <v/>
      </c>
      <c r="CC406" t="str">
        <f>IFERROR((100*Table2[[#This Row],[maximum distance/pc]]/Table2[[#This Row],[distance/pc]]-100),"")</f>
        <v/>
      </c>
      <c r="CD406"/>
      <c r="CE406"/>
      <c r="CF406">
        <v>-88</v>
      </c>
      <c r="CG406" t="s">
        <v>30</v>
      </c>
      <c r="CJ406" t="s">
        <v>4583</v>
      </c>
      <c r="CK406"/>
    </row>
    <row r="407" spans="1:89" x14ac:dyDescent="0.25">
      <c r="A407" t="s">
        <v>5459</v>
      </c>
      <c r="B407" t="s">
        <v>6670</v>
      </c>
      <c r="C407"/>
      <c r="K407" t="s">
        <v>16233</v>
      </c>
      <c r="L407">
        <v>23</v>
      </c>
      <c r="P407"/>
      <c r="Q407"/>
      <c r="U407"/>
      <c r="V407"/>
      <c r="W407"/>
      <c r="X407"/>
      <c r="Y407"/>
      <c r="Z407" t="s">
        <v>4768</v>
      </c>
      <c r="AA407" t="s">
        <v>4769</v>
      </c>
      <c r="AB407">
        <v>335.2516</v>
      </c>
      <c r="AC407">
        <v>-3.6200999999999999</v>
      </c>
      <c r="AD407">
        <v>16</v>
      </c>
      <c r="AE407">
        <v>45</v>
      </c>
      <c r="AF407">
        <v>4.2000000000000003E-2</v>
      </c>
      <c r="AG407">
        <v>-51</v>
      </c>
      <c r="AH407">
        <v>12</v>
      </c>
      <c r="AI407">
        <v>20.36</v>
      </c>
      <c r="AJ407"/>
      <c r="BB407"/>
      <c r="BC407">
        <v>30</v>
      </c>
      <c r="BD407">
        <v>18</v>
      </c>
      <c r="BE407">
        <v>23</v>
      </c>
      <c r="BF407"/>
      <c r="BG407"/>
      <c r="BI407"/>
      <c r="BL407"/>
      <c r="BV407"/>
      <c r="BW407"/>
      <c r="BX407"/>
      <c r="BY407"/>
      <c r="BZ407" t="str">
        <f>IFERROR(1/(Table2[[#This Row],[parallax/mas]]/1000),"")</f>
        <v/>
      </c>
      <c r="CA407" t="str">
        <f>IFERROR(1/((Table2[[#This Row],[parallax/mas]]+Table2[[#This Row],[tolerance/(mas)]])*0.001),"")</f>
        <v/>
      </c>
      <c r="CB407" t="str">
        <f>IFERROR(1/((Table2[[#This Row],[parallax/mas]]-Table2[[#This Row],[tolerance/(mas)]])*0.001),"")</f>
        <v/>
      </c>
      <c r="CC407" t="str">
        <f>IFERROR((100*Table2[[#This Row],[maximum distance/pc]]/Table2[[#This Row],[distance/pc]]-100),"")</f>
        <v/>
      </c>
      <c r="CD407"/>
      <c r="CE407"/>
      <c r="CF407">
        <v>-97</v>
      </c>
      <c r="CG407" t="s">
        <v>30</v>
      </c>
      <c r="CJ407" t="s">
        <v>4583</v>
      </c>
      <c r="CK407"/>
    </row>
    <row r="408" spans="1:89" x14ac:dyDescent="0.25">
      <c r="A408" t="s">
        <v>5460</v>
      </c>
      <c r="B408" t="s">
        <v>6671</v>
      </c>
      <c r="C408"/>
      <c r="K408" t="s">
        <v>16234</v>
      </c>
      <c r="L408">
        <v>23</v>
      </c>
      <c r="P408"/>
      <c r="Q408"/>
      <c r="U408"/>
      <c r="V408"/>
      <c r="W408"/>
      <c r="X408"/>
      <c r="Y408"/>
      <c r="Z408" t="s">
        <v>4513</v>
      </c>
      <c r="AA408" t="s">
        <v>4514</v>
      </c>
      <c r="AB408">
        <v>343.30489999999998</v>
      </c>
      <c r="AC408">
        <v>-0.66220000000000001</v>
      </c>
      <c r="AD408">
        <v>17</v>
      </c>
      <c r="AE408">
        <v>1</v>
      </c>
      <c r="AF408">
        <v>27.984000000000002</v>
      </c>
      <c r="AG408">
        <v>-43</v>
      </c>
      <c r="AH408">
        <v>5</v>
      </c>
      <c r="AI408">
        <v>55.12</v>
      </c>
      <c r="AJ408"/>
      <c r="BB408"/>
      <c r="BC408">
        <v>126</v>
      </c>
      <c r="BD408">
        <v>114</v>
      </c>
      <c r="BE408">
        <v>23</v>
      </c>
      <c r="BF408"/>
      <c r="BG408"/>
      <c r="BI408"/>
      <c r="BL408"/>
      <c r="BV408"/>
      <c r="BW408"/>
      <c r="BX408"/>
      <c r="BY408"/>
      <c r="BZ408" t="str">
        <f>IFERROR(1/(Table2[[#This Row],[parallax/mas]]/1000),"")</f>
        <v/>
      </c>
      <c r="CA408" t="str">
        <f>IFERROR(1/((Table2[[#This Row],[parallax/mas]]+Table2[[#This Row],[tolerance/(mas)]])*0.001),"")</f>
        <v/>
      </c>
      <c r="CB408" t="str">
        <f>IFERROR(1/((Table2[[#This Row],[parallax/mas]]-Table2[[#This Row],[tolerance/(mas)]])*0.001),"")</f>
        <v/>
      </c>
      <c r="CC408" t="str">
        <f>IFERROR((100*Table2[[#This Row],[maximum distance/pc]]/Table2[[#This Row],[distance/pc]]-100),"")</f>
        <v/>
      </c>
      <c r="CD408"/>
      <c r="CE408"/>
      <c r="CF408"/>
      <c r="CJ408" t="s">
        <v>3184</v>
      </c>
      <c r="CK408" t="s">
        <v>16228</v>
      </c>
    </row>
    <row r="409" spans="1:89" x14ac:dyDescent="0.25">
      <c r="A409" t="s">
        <v>5461</v>
      </c>
      <c r="B409" t="s">
        <v>6672</v>
      </c>
      <c r="C409"/>
      <c r="K409" t="s">
        <v>16235</v>
      </c>
      <c r="L409">
        <v>23</v>
      </c>
      <c r="P409"/>
      <c r="Q409"/>
      <c r="U409"/>
      <c r="V409"/>
      <c r="W409"/>
      <c r="X409"/>
      <c r="Y409"/>
      <c r="Z409" t="s">
        <v>5185</v>
      </c>
      <c r="AA409" t="s">
        <v>5186</v>
      </c>
      <c r="AB409">
        <v>332.79520000000002</v>
      </c>
      <c r="AC409">
        <v>-16.465599999999998</v>
      </c>
      <c r="AD409">
        <v>17</v>
      </c>
      <c r="AE409">
        <v>51</v>
      </c>
      <c r="AF409">
        <v>52.835000000000001</v>
      </c>
      <c r="AG409">
        <v>-60</v>
      </c>
      <c r="AH409">
        <v>23</v>
      </c>
      <c r="AI409">
        <v>21.93</v>
      </c>
      <c r="AJ409"/>
      <c r="BB409"/>
      <c r="BC409">
        <v>42</v>
      </c>
      <c r="BD409">
        <v>30</v>
      </c>
      <c r="BE409">
        <v>23</v>
      </c>
      <c r="BF409"/>
      <c r="BG409"/>
      <c r="BI409"/>
      <c r="BL409"/>
      <c r="BV409"/>
      <c r="BW409"/>
      <c r="BX409"/>
      <c r="BY409"/>
      <c r="BZ409" t="str">
        <f>IFERROR(1/(Table2[[#This Row],[parallax/mas]]/1000),"")</f>
        <v/>
      </c>
      <c r="CA409" t="str">
        <f>IFERROR(1/((Table2[[#This Row],[parallax/mas]]+Table2[[#This Row],[tolerance/(mas)]])*0.001),"")</f>
        <v/>
      </c>
      <c r="CB409" t="str">
        <f>IFERROR(1/((Table2[[#This Row],[parallax/mas]]-Table2[[#This Row],[tolerance/(mas)]])*0.001),"")</f>
        <v/>
      </c>
      <c r="CC409" t="str">
        <f>IFERROR((100*Table2[[#This Row],[maximum distance/pc]]/Table2[[#This Row],[distance/pc]]-100),"")</f>
        <v/>
      </c>
      <c r="CD409"/>
      <c r="CE409"/>
      <c r="CF409"/>
      <c r="CJ409" t="s">
        <v>5089</v>
      </c>
      <c r="CK409"/>
    </row>
    <row r="410" spans="1:89" x14ac:dyDescent="0.25">
      <c r="A410" t="s">
        <v>6675</v>
      </c>
      <c r="B410" t="s">
        <v>16227</v>
      </c>
      <c r="C410"/>
      <c r="K410" t="s">
        <v>16236</v>
      </c>
      <c r="L410">
        <v>23</v>
      </c>
      <c r="P410"/>
      <c r="Q410"/>
      <c r="U410"/>
      <c r="V410"/>
      <c r="W410"/>
      <c r="X410"/>
      <c r="Y410"/>
      <c r="Z410" t="s">
        <v>6676</v>
      </c>
      <c r="AA410" t="s">
        <v>6677</v>
      </c>
      <c r="AB410">
        <v>332.5068</v>
      </c>
      <c r="AC410">
        <v>-16.910799999999998</v>
      </c>
      <c r="AD410">
        <v>17</v>
      </c>
      <c r="AE410">
        <v>54</v>
      </c>
      <c r="AF410">
        <v>9.4239999999999995</v>
      </c>
      <c r="AG410">
        <v>-60</v>
      </c>
      <c r="AH410">
        <v>49</v>
      </c>
      <c r="AI410">
        <v>57.7</v>
      </c>
      <c r="AJ410"/>
      <c r="BB410"/>
      <c r="BC410">
        <v>198</v>
      </c>
      <c r="BD410">
        <v>180</v>
      </c>
      <c r="BE410">
        <v>23</v>
      </c>
      <c r="BF410"/>
      <c r="BG410"/>
      <c r="BI410"/>
      <c r="BL410"/>
      <c r="BV410"/>
      <c r="BW410"/>
      <c r="BX410"/>
      <c r="BY410"/>
      <c r="BZ410" t="str">
        <f>IFERROR(1/(Table2[[#This Row],[parallax/mas]]/1000),"")</f>
        <v/>
      </c>
      <c r="CA410" t="str">
        <f>IFERROR(1/((Table2[[#This Row],[parallax/mas]]+Table2[[#This Row],[tolerance/(mas)]])*0.001),"")</f>
        <v/>
      </c>
      <c r="CB410" t="str">
        <f>IFERROR(1/((Table2[[#This Row],[parallax/mas]]-Table2[[#This Row],[tolerance/(mas)]])*0.001),"")</f>
        <v/>
      </c>
      <c r="CC410" t="str">
        <f>IFERROR((100*Table2[[#This Row],[maximum distance/pc]]/Table2[[#This Row],[distance/pc]]-100),"")</f>
        <v/>
      </c>
      <c r="CD410"/>
      <c r="CE410"/>
      <c r="CF410"/>
      <c r="CJ410" t="s">
        <v>5089</v>
      </c>
      <c r="CK410" t="s">
        <v>16228</v>
      </c>
    </row>
    <row r="411" spans="1:89" x14ac:dyDescent="0.25">
      <c r="A411" t="s">
        <v>5462</v>
      </c>
      <c r="B411" t="s">
        <v>6673</v>
      </c>
      <c r="C411"/>
      <c r="K411" t="s">
        <v>16237</v>
      </c>
      <c r="L411">
        <v>23</v>
      </c>
      <c r="P411"/>
      <c r="Q411"/>
      <c r="U411"/>
      <c r="V411"/>
      <c r="W411"/>
      <c r="X411"/>
      <c r="Y411"/>
      <c r="Z411" t="s">
        <v>2682</v>
      </c>
      <c r="AA411" t="s">
        <v>2683</v>
      </c>
      <c r="AB411">
        <v>6.2995000000000001</v>
      </c>
      <c r="AC411">
        <v>1.0572999999999999</v>
      </c>
      <c r="AD411">
        <v>17</v>
      </c>
      <c r="AE411">
        <v>55</v>
      </c>
      <c r="AF411">
        <v>55.95</v>
      </c>
      <c r="AG411">
        <v>-22</v>
      </c>
      <c r="AH411">
        <v>59</v>
      </c>
      <c r="AI411">
        <v>1.1000000000000001</v>
      </c>
      <c r="AJ411"/>
      <c r="AK411">
        <v>21.3</v>
      </c>
      <c r="AM411">
        <v>18.8</v>
      </c>
      <c r="AO411">
        <v>23</v>
      </c>
      <c r="AQ411">
        <v>26.8</v>
      </c>
      <c r="AS411">
        <v>23.8</v>
      </c>
      <c r="AU411">
        <v>23</v>
      </c>
      <c r="BB411"/>
      <c r="BC411">
        <v>12</v>
      </c>
      <c r="BD411">
        <v>12</v>
      </c>
      <c r="BE411">
        <v>23</v>
      </c>
      <c r="BF411"/>
      <c r="BG411">
        <v>0.9</v>
      </c>
      <c r="BH411">
        <v>23</v>
      </c>
      <c r="BI411"/>
      <c r="BL411"/>
      <c r="BM411">
        <v>14300</v>
      </c>
      <c r="BN411" t="s">
        <v>16013</v>
      </c>
      <c r="BO411" t="s">
        <v>16243</v>
      </c>
      <c r="BP411">
        <v>23</v>
      </c>
      <c r="BQ411" t="s">
        <v>16041</v>
      </c>
      <c r="BR411">
        <v>22100</v>
      </c>
      <c r="BS411" t="s">
        <v>16013</v>
      </c>
      <c r="BT411" t="s">
        <v>16250</v>
      </c>
      <c r="BU411">
        <v>23</v>
      </c>
      <c r="BV411"/>
      <c r="BW411"/>
      <c r="BX411"/>
      <c r="BY411"/>
      <c r="BZ411" t="str">
        <f>IFERROR(1/(Table2[[#This Row],[parallax/mas]]/1000),"")</f>
        <v/>
      </c>
      <c r="CA411" t="str">
        <f>IFERROR(1/((Table2[[#This Row],[parallax/mas]]+Table2[[#This Row],[tolerance/(mas)]])*0.001),"")</f>
        <v/>
      </c>
      <c r="CB411" t="str">
        <f>IFERROR(1/((Table2[[#This Row],[parallax/mas]]-Table2[[#This Row],[tolerance/(mas)]])*0.001),"")</f>
        <v/>
      </c>
      <c r="CC411" t="str">
        <f>IFERROR((100*Table2[[#This Row],[maximum distance/pc]]/Table2[[#This Row],[distance/pc]]-100),"")</f>
        <v/>
      </c>
      <c r="CD411"/>
      <c r="CE411"/>
      <c r="CF411"/>
      <c r="CJ411" t="s">
        <v>1999</v>
      </c>
      <c r="CK411" t="s">
        <v>16229</v>
      </c>
    </row>
    <row r="412" spans="1:89" x14ac:dyDescent="0.25">
      <c r="A412" t="s">
        <v>5463</v>
      </c>
      <c r="B412" t="s">
        <v>6674</v>
      </c>
      <c r="C412"/>
      <c r="K412" t="s">
        <v>16237</v>
      </c>
      <c r="L412">
        <v>23</v>
      </c>
      <c r="P412"/>
      <c r="Q412"/>
      <c r="U412"/>
      <c r="V412"/>
      <c r="W412"/>
      <c r="X412"/>
      <c r="Y412"/>
      <c r="Z412" t="s">
        <v>4460</v>
      </c>
      <c r="AA412" t="s">
        <v>4461</v>
      </c>
      <c r="AB412">
        <v>351.09230000000002</v>
      </c>
      <c r="AC412">
        <v>-10.475</v>
      </c>
      <c r="AD412">
        <v>18</v>
      </c>
      <c r="AE412">
        <v>8</v>
      </c>
      <c r="AF412">
        <v>58.899000000000001</v>
      </c>
      <c r="AG412">
        <v>-41</v>
      </c>
      <c r="AH412">
        <v>48</v>
      </c>
      <c r="AI412">
        <v>38.39</v>
      </c>
      <c r="AJ412"/>
      <c r="BB412"/>
      <c r="BC412">
        <v>168</v>
      </c>
      <c r="BD412">
        <v>156</v>
      </c>
      <c r="BE412">
        <v>23</v>
      </c>
      <c r="BF412"/>
      <c r="BG412"/>
      <c r="BI412"/>
      <c r="BL412"/>
      <c r="BV412"/>
      <c r="BW412"/>
      <c r="BX412"/>
      <c r="BY412"/>
      <c r="BZ412" t="str">
        <f>IFERROR(1/(Table2[[#This Row],[parallax/mas]]/1000),"")</f>
        <v/>
      </c>
      <c r="CA412" t="str">
        <f>IFERROR(1/((Table2[[#This Row],[parallax/mas]]+Table2[[#This Row],[tolerance/(mas)]])*0.001),"")</f>
        <v/>
      </c>
      <c r="CB412" t="str">
        <f>IFERROR(1/((Table2[[#This Row],[parallax/mas]]-Table2[[#This Row],[tolerance/(mas)]])*0.001),"")</f>
        <v/>
      </c>
      <c r="CC412" t="str">
        <f>IFERROR((100*Table2[[#This Row],[maximum distance/pc]]/Table2[[#This Row],[distance/pc]]-100),"")</f>
        <v/>
      </c>
      <c r="CD412"/>
      <c r="CE412"/>
      <c r="CF412">
        <v>-38</v>
      </c>
      <c r="CG412" t="s">
        <v>30</v>
      </c>
      <c r="CJ412" t="s">
        <v>4213</v>
      </c>
      <c r="CK412"/>
    </row>
    <row r="413" spans="1:89" x14ac:dyDescent="0.25">
      <c r="A413" t="s">
        <v>1685</v>
      </c>
      <c r="B413" t="s">
        <v>1676</v>
      </c>
      <c r="C413"/>
      <c r="K413" t="s">
        <v>16238</v>
      </c>
      <c r="L413">
        <v>23</v>
      </c>
      <c r="P413"/>
      <c r="Q413"/>
      <c r="U413"/>
      <c r="V413"/>
      <c r="W413"/>
      <c r="X413"/>
      <c r="Y413"/>
      <c r="Z413" t="s">
        <v>1703</v>
      </c>
      <c r="AA413" t="s">
        <v>1704</v>
      </c>
      <c r="AB413">
        <v>31.326799999999999</v>
      </c>
      <c r="AC413">
        <v>-0.5343</v>
      </c>
      <c r="AD413">
        <v>18</v>
      </c>
      <c r="AE413">
        <v>50</v>
      </c>
      <c r="AF413">
        <v>24.745000000000001</v>
      </c>
      <c r="AG413">
        <v>-1</v>
      </c>
      <c r="AH413">
        <v>40</v>
      </c>
      <c r="AI413">
        <v>19.899999999999999</v>
      </c>
      <c r="AJ413"/>
      <c r="AK413">
        <v>20.3</v>
      </c>
      <c r="AM413">
        <v>14.7</v>
      </c>
      <c r="AO413">
        <v>23</v>
      </c>
      <c r="AQ413">
        <v>26.5</v>
      </c>
      <c r="AS413">
        <v>20.9</v>
      </c>
      <c r="AU413">
        <v>23</v>
      </c>
      <c r="BB413"/>
      <c r="BC413">
        <v>36</v>
      </c>
      <c r="BD413">
        <v>18</v>
      </c>
      <c r="BE413">
        <v>23</v>
      </c>
      <c r="BF413"/>
      <c r="BG413">
        <v>0.5</v>
      </c>
      <c r="BH413">
        <v>23</v>
      </c>
      <c r="BI413"/>
      <c r="BL413"/>
      <c r="BM413">
        <v>5100</v>
      </c>
      <c r="BN413" t="s">
        <v>16013</v>
      </c>
      <c r="BO413" t="s">
        <v>16243</v>
      </c>
      <c r="BP413">
        <v>23</v>
      </c>
      <c r="BQ413" t="s">
        <v>16041</v>
      </c>
      <c r="BR413">
        <v>14100</v>
      </c>
      <c r="BS413" t="s">
        <v>16013</v>
      </c>
      <c r="BT413" t="s">
        <v>16250</v>
      </c>
      <c r="BU413">
        <v>23</v>
      </c>
      <c r="BV413"/>
      <c r="BW413"/>
      <c r="BX413"/>
      <c r="BY413"/>
      <c r="BZ413" t="str">
        <f>IFERROR(1/(Table2[[#This Row],[parallax/mas]]/1000),"")</f>
        <v/>
      </c>
      <c r="CA413" t="str">
        <f>IFERROR(1/((Table2[[#This Row],[parallax/mas]]+Table2[[#This Row],[tolerance/(mas)]])*0.001),"")</f>
        <v/>
      </c>
      <c r="CB413" t="str">
        <f>IFERROR(1/((Table2[[#This Row],[parallax/mas]]-Table2[[#This Row],[tolerance/(mas)]])*0.001),"")</f>
        <v/>
      </c>
      <c r="CC413" t="str">
        <f>IFERROR((100*Table2[[#This Row],[maximum distance/pc]]/Table2[[#This Row],[distance/pc]]-100),"")</f>
        <v/>
      </c>
      <c r="CD413"/>
      <c r="CE413"/>
      <c r="CF413"/>
      <c r="CJ413" t="s">
        <v>62</v>
      </c>
      <c r="CK413" t="s">
        <v>16229</v>
      </c>
    </row>
    <row r="414" spans="1:89" x14ac:dyDescent="0.25">
      <c r="A414" t="s">
        <v>1474</v>
      </c>
      <c r="B414" t="s">
        <v>155</v>
      </c>
      <c r="C414"/>
      <c r="K414" t="s">
        <v>16239</v>
      </c>
      <c r="L414">
        <v>23</v>
      </c>
      <c r="P414"/>
      <c r="Q414"/>
      <c r="U414"/>
      <c r="V414"/>
      <c r="W414"/>
      <c r="X414"/>
      <c r="Y414"/>
      <c r="Z414" t="s">
        <v>156</v>
      </c>
      <c r="AA414" t="s">
        <v>157</v>
      </c>
      <c r="AB414">
        <v>36.954000000000001</v>
      </c>
      <c r="AC414">
        <v>-1.1805000000000001</v>
      </c>
      <c r="AD414">
        <v>19</v>
      </c>
      <c r="AE414">
        <v>2</v>
      </c>
      <c r="AF414">
        <v>59.372999999999998</v>
      </c>
      <c r="AG414">
        <v>3</v>
      </c>
      <c r="AH414">
        <v>2</v>
      </c>
      <c r="AI414">
        <v>20.77</v>
      </c>
      <c r="AJ414"/>
      <c r="AK414">
        <v>20.6</v>
      </c>
      <c r="AM414">
        <v>14.3</v>
      </c>
      <c r="AO414">
        <v>23</v>
      </c>
      <c r="AQ414">
        <v>26</v>
      </c>
      <c r="AS414">
        <v>19.7</v>
      </c>
      <c r="AU414">
        <v>23</v>
      </c>
      <c r="BB414"/>
      <c r="BC414">
        <v>12</v>
      </c>
      <c r="BD414">
        <v>12</v>
      </c>
      <c r="BE414">
        <v>23</v>
      </c>
      <c r="BF414"/>
      <c r="BG414">
        <v>0.4</v>
      </c>
      <c r="BH414">
        <v>23</v>
      </c>
      <c r="BI414"/>
      <c r="BL414"/>
      <c r="BM414">
        <v>5700</v>
      </c>
      <c r="BN414" t="s">
        <v>16013</v>
      </c>
      <c r="BO414" t="s">
        <v>16243</v>
      </c>
      <c r="BP414">
        <v>23</v>
      </c>
      <c r="BQ414" t="s">
        <v>16041</v>
      </c>
      <c r="BR414">
        <v>22100</v>
      </c>
      <c r="BS414" t="s">
        <v>16013</v>
      </c>
      <c r="BT414" t="s">
        <v>16250</v>
      </c>
      <c r="BU414">
        <v>23</v>
      </c>
      <c r="BV414"/>
      <c r="BW414"/>
      <c r="BX414"/>
      <c r="BY414"/>
      <c r="BZ414" t="str">
        <f>IFERROR(1/(Table2[[#This Row],[parallax/mas]]/1000),"")</f>
        <v/>
      </c>
      <c r="CA414" t="str">
        <f>IFERROR(1/((Table2[[#This Row],[parallax/mas]]+Table2[[#This Row],[tolerance/(mas)]])*0.001),"")</f>
        <v/>
      </c>
      <c r="CB414" t="str">
        <f>IFERROR(1/((Table2[[#This Row],[parallax/mas]]-Table2[[#This Row],[tolerance/(mas)]])*0.001),"")</f>
        <v/>
      </c>
      <c r="CC414" t="str">
        <f>IFERROR((100*Table2[[#This Row],[maximum distance/pc]]/Table2[[#This Row],[distance/pc]]-100),"")</f>
        <v/>
      </c>
      <c r="CD414"/>
      <c r="CE414"/>
      <c r="CF414"/>
      <c r="CJ414" t="s">
        <v>62</v>
      </c>
      <c r="CK414" t="s">
        <v>16229</v>
      </c>
    </row>
    <row r="415" spans="1:89" x14ac:dyDescent="0.25">
      <c r="A415" t="s">
        <v>6679</v>
      </c>
      <c r="B415" t="s">
        <v>6678</v>
      </c>
      <c r="C415"/>
      <c r="K415" t="s">
        <v>16240</v>
      </c>
      <c r="L415">
        <v>23</v>
      </c>
      <c r="P415"/>
      <c r="Q415"/>
      <c r="U415"/>
      <c r="V415"/>
      <c r="W415"/>
      <c r="X415"/>
      <c r="Y415"/>
      <c r="Z415" t="s">
        <v>6680</v>
      </c>
      <c r="AA415" t="s">
        <v>2856</v>
      </c>
      <c r="AB415">
        <v>38.931800000000003</v>
      </c>
      <c r="AC415">
        <v>-0.38500000000000001</v>
      </c>
      <c r="AD415">
        <v>19</v>
      </c>
      <c r="AE415">
        <v>3</v>
      </c>
      <c r="AF415">
        <v>47.265999999999998</v>
      </c>
      <c r="AG415">
        <v>5</v>
      </c>
      <c r="AH415">
        <v>9</v>
      </c>
      <c r="AI415">
        <v>41.04</v>
      </c>
      <c r="AJ415"/>
      <c r="AK415">
        <v>18.600000000000001</v>
      </c>
      <c r="AM415">
        <v>16.8</v>
      </c>
      <c r="AO415">
        <v>32</v>
      </c>
      <c r="AQ415">
        <v>26.5</v>
      </c>
      <c r="AS415">
        <v>24.3</v>
      </c>
      <c r="AU415">
        <v>23</v>
      </c>
      <c r="BB415"/>
      <c r="BC415">
        <v>60</v>
      </c>
      <c r="BD415">
        <v>48</v>
      </c>
      <c r="BE415">
        <v>23</v>
      </c>
      <c r="BF415"/>
      <c r="BG415">
        <v>1.1000000000000001</v>
      </c>
      <c r="BH415">
        <v>23</v>
      </c>
      <c r="BI415"/>
      <c r="BL415"/>
      <c r="BM415">
        <v>5100</v>
      </c>
      <c r="BN415" t="s">
        <v>16013</v>
      </c>
      <c r="BO415" t="s">
        <v>16243</v>
      </c>
      <c r="BP415">
        <v>23</v>
      </c>
      <c r="BQ415" t="s">
        <v>16041</v>
      </c>
      <c r="BR415">
        <v>7000</v>
      </c>
      <c r="BS415" t="s">
        <v>16013</v>
      </c>
      <c r="BT415" t="s">
        <v>16250</v>
      </c>
      <c r="BU415">
        <v>23</v>
      </c>
      <c r="BV415"/>
      <c r="BW415"/>
      <c r="BX415"/>
      <c r="BY415"/>
      <c r="BZ415" t="str">
        <f>IFERROR(1/(Table2[[#This Row],[parallax/mas]]/1000),"")</f>
        <v/>
      </c>
      <c r="CA415" t="str">
        <f>IFERROR(1/((Table2[[#This Row],[parallax/mas]]+Table2[[#This Row],[tolerance/(mas)]])*0.001),"")</f>
        <v/>
      </c>
      <c r="CB415" t="str">
        <f>IFERROR(1/((Table2[[#This Row],[parallax/mas]]-Table2[[#This Row],[tolerance/(mas)]])*0.001),"")</f>
        <v/>
      </c>
      <c r="CC415" t="str">
        <f>IFERROR((100*Table2[[#This Row],[maximum distance/pc]]/Table2[[#This Row],[distance/pc]]-100),"")</f>
        <v/>
      </c>
      <c r="CD415"/>
      <c r="CE415"/>
      <c r="CF415"/>
      <c r="CJ415" t="s">
        <v>62</v>
      </c>
      <c r="CK415" t="s">
        <v>16229</v>
      </c>
    </row>
    <row r="416" spans="1:89" x14ac:dyDescent="0.25">
      <c r="A416" t="s">
        <v>1472</v>
      </c>
      <c r="B416" t="s">
        <v>122</v>
      </c>
      <c r="C416"/>
      <c r="K416" t="s">
        <v>16241</v>
      </c>
      <c r="L416">
        <v>23</v>
      </c>
      <c r="P416"/>
      <c r="Q416"/>
      <c r="U416"/>
      <c r="V416"/>
      <c r="W416"/>
      <c r="X416"/>
      <c r="Y416"/>
      <c r="Z416" t="s">
        <v>123</v>
      </c>
      <c r="AA416" t="s">
        <v>124</v>
      </c>
      <c r="AB416">
        <v>36.924999999999997</v>
      </c>
      <c r="AC416">
        <v>-2.6132</v>
      </c>
      <c r="AD416">
        <v>19</v>
      </c>
      <c r="AE416">
        <v>8</v>
      </c>
      <c r="AF416">
        <v>2.149</v>
      </c>
      <c r="AG416">
        <v>2</v>
      </c>
      <c r="AH416">
        <v>21</v>
      </c>
      <c r="AI416">
        <v>24.25</v>
      </c>
      <c r="AJ416"/>
      <c r="AK416">
        <v>20.6</v>
      </c>
      <c r="AM416">
        <v>16.7</v>
      </c>
      <c r="AO416">
        <v>23</v>
      </c>
      <c r="AQ416">
        <v>26.5</v>
      </c>
      <c r="AS416">
        <v>22.6</v>
      </c>
      <c r="AU416">
        <v>23</v>
      </c>
      <c r="BB416"/>
      <c r="BC416">
        <v>24</v>
      </c>
      <c r="BD416">
        <v>18</v>
      </c>
      <c r="BE416">
        <v>23</v>
      </c>
      <c r="BF416"/>
      <c r="BG416">
        <v>0.7</v>
      </c>
      <c r="BH416">
        <v>23</v>
      </c>
      <c r="BI416"/>
      <c r="BL416"/>
      <c r="BM416">
        <v>9100</v>
      </c>
      <c r="BN416" t="s">
        <v>16013</v>
      </c>
      <c r="BO416" t="s">
        <v>16243</v>
      </c>
      <c r="BP416">
        <v>23</v>
      </c>
      <c r="BQ416" t="s">
        <v>16041</v>
      </c>
      <c r="BR416">
        <v>18200</v>
      </c>
      <c r="BS416" t="s">
        <v>16013</v>
      </c>
      <c r="BT416" t="s">
        <v>16250</v>
      </c>
      <c r="BU416">
        <v>23</v>
      </c>
      <c r="BV416"/>
      <c r="BW416"/>
      <c r="BX416"/>
      <c r="BY416"/>
      <c r="BZ416" t="str">
        <f>IFERROR(1/(Table2[[#This Row],[parallax/mas]]/1000),"")</f>
        <v/>
      </c>
      <c r="CA416" t="str">
        <f>IFERROR(1/((Table2[[#This Row],[parallax/mas]]+Table2[[#This Row],[tolerance/(mas)]])*0.001),"")</f>
        <v/>
      </c>
      <c r="CB416" t="str">
        <f>IFERROR(1/((Table2[[#This Row],[parallax/mas]]-Table2[[#This Row],[tolerance/(mas)]])*0.001),"")</f>
        <v/>
      </c>
      <c r="CC416" t="str">
        <f>IFERROR((100*Table2[[#This Row],[maximum distance/pc]]/Table2[[#This Row],[distance/pc]]-100),"")</f>
        <v/>
      </c>
      <c r="CD416"/>
      <c r="CE416"/>
      <c r="CF416"/>
      <c r="CJ416" t="s">
        <v>62</v>
      </c>
      <c r="CK416" t="s">
        <v>16229</v>
      </c>
    </row>
    <row r="417" spans="1:89" x14ac:dyDescent="0.25">
      <c r="A417" t="s">
        <v>1476</v>
      </c>
      <c r="B417" t="s">
        <v>223</v>
      </c>
      <c r="C417"/>
      <c r="K417" t="s">
        <v>16242</v>
      </c>
      <c r="L417">
        <v>23</v>
      </c>
      <c r="P417"/>
      <c r="Q417"/>
      <c r="U417"/>
      <c r="V417"/>
      <c r="W417"/>
      <c r="X417"/>
      <c r="Y417"/>
      <c r="Z417" t="s">
        <v>224</v>
      </c>
      <c r="AA417" t="s">
        <v>225</v>
      </c>
      <c r="AB417">
        <v>41.2714</v>
      </c>
      <c r="AC417">
        <v>-0.69679999999999997</v>
      </c>
      <c r="AD417">
        <v>19</v>
      </c>
      <c r="AE417">
        <v>9</v>
      </c>
      <c r="AF417">
        <v>13.7</v>
      </c>
      <c r="AG417">
        <v>7</v>
      </c>
      <c r="AH417">
        <v>5</v>
      </c>
      <c r="AI417">
        <v>44.4</v>
      </c>
      <c r="AJ417"/>
      <c r="AK417">
        <v>21.4</v>
      </c>
      <c r="AM417">
        <v>19.8</v>
      </c>
      <c r="AO417">
        <v>23</v>
      </c>
      <c r="AQ417">
        <v>26.5</v>
      </c>
      <c r="AS417">
        <v>24.9</v>
      </c>
      <c r="AU417">
        <v>23</v>
      </c>
      <c r="BB417"/>
      <c r="BC417">
        <v>18</v>
      </c>
      <c r="BD417">
        <v>18</v>
      </c>
      <c r="BE417">
        <v>23</v>
      </c>
      <c r="BF417"/>
      <c r="BG417">
        <v>1.1000000000000001</v>
      </c>
      <c r="BH417">
        <v>23</v>
      </c>
      <c r="BI417"/>
      <c r="BL417"/>
      <c r="BM417">
        <v>18800</v>
      </c>
      <c r="BN417" t="s">
        <v>16013</v>
      </c>
      <c r="BO417" t="s">
        <v>16243</v>
      </c>
      <c r="BP417">
        <v>23</v>
      </c>
      <c r="BQ417" t="s">
        <v>16041</v>
      </c>
      <c r="BR417">
        <v>25800</v>
      </c>
      <c r="BS417" t="s">
        <v>16013</v>
      </c>
      <c r="BT417" t="s">
        <v>16250</v>
      </c>
      <c r="BU417">
        <v>23</v>
      </c>
      <c r="BV417"/>
      <c r="BW417"/>
      <c r="BX417"/>
      <c r="BY417"/>
      <c r="BZ417" t="str">
        <f>IFERROR(1/(Table2[[#This Row],[parallax/mas]]/1000),"")</f>
        <v/>
      </c>
      <c r="CA417" t="str">
        <f>IFERROR(1/((Table2[[#This Row],[parallax/mas]]+Table2[[#This Row],[tolerance/(mas)]])*0.001),"")</f>
        <v/>
      </c>
      <c r="CB417" t="str">
        <f>IFERROR(1/((Table2[[#This Row],[parallax/mas]]-Table2[[#This Row],[tolerance/(mas)]])*0.001),"")</f>
        <v/>
      </c>
      <c r="CC417" t="str">
        <f>IFERROR((100*Table2[[#This Row],[maximum distance/pc]]/Table2[[#This Row],[distance/pc]]-100),"")</f>
        <v/>
      </c>
      <c r="CD417"/>
      <c r="CE417"/>
      <c r="CF417"/>
      <c r="CJ417" t="s">
        <v>62</v>
      </c>
      <c r="CK417" t="s">
        <v>16229</v>
      </c>
    </row>
    <row r="418" spans="1:89" x14ac:dyDescent="0.25">
      <c r="A418" t="s">
        <v>1491</v>
      </c>
      <c r="B418" t="s">
        <v>985</v>
      </c>
      <c r="C418"/>
      <c r="K418" t="s">
        <v>16247</v>
      </c>
      <c r="L418">
        <v>24</v>
      </c>
      <c r="P418"/>
      <c r="Q418"/>
      <c r="U418"/>
      <c r="V418"/>
      <c r="W418"/>
      <c r="X418"/>
      <c r="Y418"/>
      <c r="Z418" t="s">
        <v>995</v>
      </c>
      <c r="AA418" t="s">
        <v>996</v>
      </c>
      <c r="AB418">
        <v>156.90860000000001</v>
      </c>
      <c r="AC418">
        <v>-13.322100000000001</v>
      </c>
      <c r="AD418">
        <v>3</v>
      </c>
      <c r="AE418">
        <v>45</v>
      </c>
      <c r="AF418">
        <v>25.641999999999999</v>
      </c>
      <c r="AG418">
        <v>37</v>
      </c>
      <c r="AH418">
        <v>48</v>
      </c>
      <c r="AI418">
        <v>51.75</v>
      </c>
      <c r="AJ418"/>
      <c r="AK418">
        <v>19.2</v>
      </c>
      <c r="AM418">
        <v>17.100000000000001</v>
      </c>
      <c r="AO418">
        <v>24</v>
      </c>
      <c r="AQ418">
        <v>26.4</v>
      </c>
      <c r="AS418">
        <v>23.7</v>
      </c>
      <c r="AU418">
        <v>24</v>
      </c>
      <c r="AW418">
        <v>17</v>
      </c>
      <c r="AY418">
        <v>17.100000000000001</v>
      </c>
      <c r="BA418">
        <v>24</v>
      </c>
      <c r="BB418"/>
      <c r="BC418">
        <v>47</v>
      </c>
      <c r="BD418">
        <v>24</v>
      </c>
      <c r="BE418">
        <v>24</v>
      </c>
      <c r="BF418"/>
      <c r="BG418">
        <v>1.0900000000000001</v>
      </c>
      <c r="BH418">
        <v>24</v>
      </c>
      <c r="BI418"/>
      <c r="BL418"/>
      <c r="BM418">
        <v>6750</v>
      </c>
      <c r="BN418" t="s">
        <v>16013</v>
      </c>
      <c r="BO418" t="s">
        <v>16243</v>
      </c>
      <c r="BP418">
        <v>24</v>
      </c>
      <c r="BQ418" t="s">
        <v>16041</v>
      </c>
      <c r="BR418">
        <v>9300</v>
      </c>
      <c r="BS418" t="s">
        <v>16013</v>
      </c>
      <c r="BT418" t="s">
        <v>16250</v>
      </c>
      <c r="BU418">
        <v>24</v>
      </c>
      <c r="BV418"/>
      <c r="BW418"/>
      <c r="BX418"/>
      <c r="BY418"/>
      <c r="BZ418" t="str">
        <f>IFERROR(1/(Table2[[#This Row],[parallax/mas]]/1000),"")</f>
        <v/>
      </c>
      <c r="CA418" t="str">
        <f>IFERROR(1/((Table2[[#This Row],[parallax/mas]]+Table2[[#This Row],[tolerance/(mas)]])*0.001),"")</f>
        <v/>
      </c>
      <c r="CB418" t="str">
        <f>IFERROR(1/((Table2[[#This Row],[parallax/mas]]-Table2[[#This Row],[tolerance/(mas)]])*0.001),"")</f>
        <v/>
      </c>
      <c r="CC418" t="str">
        <f>IFERROR((100*Table2[[#This Row],[maximum distance/pc]]/Table2[[#This Row],[distance/pc]]-100),"")</f>
        <v/>
      </c>
      <c r="CD418"/>
      <c r="CE418"/>
      <c r="CF418"/>
      <c r="CJ418" t="s">
        <v>930</v>
      </c>
      <c r="CK418"/>
    </row>
    <row r="419" spans="1:89" x14ac:dyDescent="0.25">
      <c r="A419" t="s">
        <v>2869</v>
      </c>
      <c r="B419" t="s">
        <v>2864</v>
      </c>
      <c r="C419"/>
      <c r="K419" t="s">
        <v>16248</v>
      </c>
      <c r="L419">
        <v>24</v>
      </c>
      <c r="P419"/>
      <c r="Q419"/>
      <c r="U419"/>
      <c r="V419"/>
      <c r="W419"/>
      <c r="X419"/>
      <c r="Y419"/>
      <c r="Z419" t="s">
        <v>2879</v>
      </c>
      <c r="AA419" t="s">
        <v>2880</v>
      </c>
      <c r="AB419">
        <v>236.1317</v>
      </c>
      <c r="AC419">
        <v>-10.6875</v>
      </c>
      <c r="AD419">
        <v>6</v>
      </c>
      <c r="AE419">
        <v>54</v>
      </c>
      <c r="AF419">
        <v>20.786999999999999</v>
      </c>
      <c r="AG419">
        <v>-25</v>
      </c>
      <c r="AH419">
        <v>24</v>
      </c>
      <c r="AI419">
        <v>33.5</v>
      </c>
      <c r="AJ419"/>
      <c r="AK419">
        <v>15.9</v>
      </c>
      <c r="AM419">
        <v>13.9</v>
      </c>
      <c r="AO419">
        <v>24</v>
      </c>
      <c r="AQ419">
        <v>26.5</v>
      </c>
      <c r="AS419">
        <v>23.9</v>
      </c>
      <c r="AU419">
        <v>24</v>
      </c>
      <c r="AW419">
        <v>19.8</v>
      </c>
      <c r="AY419">
        <v>19.8</v>
      </c>
      <c r="BA419">
        <v>24</v>
      </c>
      <c r="BB419"/>
      <c r="BC419">
        <v>148</v>
      </c>
      <c r="BD419">
        <v>148</v>
      </c>
      <c r="BE419">
        <v>24</v>
      </c>
      <c r="BF419"/>
      <c r="BG419">
        <v>1.07</v>
      </c>
      <c r="BH419">
        <v>24</v>
      </c>
      <c r="BI419"/>
      <c r="BL419"/>
      <c r="BM419">
        <v>1410</v>
      </c>
      <c r="BN419" t="s">
        <v>16013</v>
      </c>
      <c r="BO419" t="s">
        <v>16243</v>
      </c>
      <c r="BP419">
        <v>24</v>
      </c>
      <c r="BQ419" t="s">
        <v>16041</v>
      </c>
      <c r="BR419">
        <v>2090</v>
      </c>
      <c r="BS419" t="s">
        <v>16013</v>
      </c>
      <c r="BT419" t="s">
        <v>16249</v>
      </c>
      <c r="BU419">
        <v>24</v>
      </c>
      <c r="BV419"/>
      <c r="BW419"/>
      <c r="BX419"/>
      <c r="BY419"/>
      <c r="BZ419" t="str">
        <f>IFERROR(1/(Table2[[#This Row],[parallax/mas]]/1000),"")</f>
        <v/>
      </c>
      <c r="CA419" t="str">
        <f>IFERROR(1/((Table2[[#This Row],[parallax/mas]]+Table2[[#This Row],[tolerance/(mas)]])*0.001),"")</f>
        <v/>
      </c>
      <c r="CB419" t="str">
        <f>IFERROR(1/((Table2[[#This Row],[parallax/mas]]-Table2[[#This Row],[tolerance/(mas)]])*0.001),"")</f>
        <v/>
      </c>
      <c r="CC419" t="str">
        <f>IFERROR((100*Table2[[#This Row],[maximum distance/pc]]/Table2[[#This Row],[distance/pc]]-100),"")</f>
        <v/>
      </c>
      <c r="CD419"/>
      <c r="CE419"/>
      <c r="CF419"/>
      <c r="CJ419" t="s">
        <v>2025</v>
      </c>
      <c r="CK419"/>
    </row>
    <row r="420" spans="1:89" x14ac:dyDescent="0.25">
      <c r="A420" t="s">
        <v>4617</v>
      </c>
      <c r="B420" t="s">
        <v>4612</v>
      </c>
      <c r="C420"/>
      <c r="K420"/>
      <c r="O420" t="s">
        <v>16293</v>
      </c>
      <c r="P420"/>
      <c r="Q420"/>
      <c r="S420">
        <v>100000</v>
      </c>
      <c r="T420">
        <v>26</v>
      </c>
      <c r="U420"/>
      <c r="V420"/>
      <c r="W420"/>
      <c r="X420"/>
      <c r="Y420"/>
      <c r="Z420" t="s">
        <v>4618</v>
      </c>
      <c r="AA420" t="s">
        <v>4619</v>
      </c>
      <c r="AB420">
        <v>273.6721</v>
      </c>
      <c r="AC420">
        <v>6.1920000000000002</v>
      </c>
      <c r="AD420">
        <v>9</v>
      </c>
      <c r="AE420">
        <v>52</v>
      </c>
      <c r="AF420">
        <v>44.524000000000001</v>
      </c>
      <c r="AG420">
        <v>-46</v>
      </c>
      <c r="AH420">
        <v>16</v>
      </c>
      <c r="AI420">
        <v>47.47</v>
      </c>
      <c r="AJ420"/>
      <c r="BB420"/>
      <c r="BC420"/>
      <c r="BF420"/>
      <c r="BG420"/>
      <c r="BI420"/>
      <c r="BL420"/>
      <c r="BV420" t="s">
        <v>18152</v>
      </c>
      <c r="BW420" t="s">
        <v>18153</v>
      </c>
      <c r="BX420" t="s">
        <v>17761</v>
      </c>
      <c r="BY420" t="s">
        <v>17783</v>
      </c>
      <c r="BZ420">
        <f>IFERROR(1/(Table2[[#This Row],[parallax/mas]]/1000),"")</f>
        <v>6.3665881454128728E-2</v>
      </c>
      <c r="CA420" t="str">
        <f>IFERROR(1/((Table2[[#This Row],[parallax/mas]]+Table2[[#This Row],[tolerance/(mas)]])*0.001),"")</f>
        <v/>
      </c>
      <c r="CB420" t="str">
        <f>IFERROR(1/((Table2[[#This Row],[parallax/mas]]-Table2[[#This Row],[tolerance/(mas)]])*0.001),"")</f>
        <v/>
      </c>
      <c r="CC420" t="str">
        <f>IFERROR((100*Table2[[#This Row],[maximum distance/pc]]/Table2[[#This Row],[distance/pc]]-100),"")</f>
        <v/>
      </c>
      <c r="CD420" t="s">
        <v>16043</v>
      </c>
      <c r="CE420"/>
      <c r="CF420"/>
      <c r="CJ420" t="s">
        <v>4281</v>
      </c>
      <c r="CK420" t="s">
        <v>16294</v>
      </c>
    </row>
    <row r="421" spans="1:89" x14ac:dyDescent="0.25">
      <c r="A421" t="s">
        <v>1558</v>
      </c>
      <c r="B421" t="s">
        <v>1532</v>
      </c>
      <c r="C421"/>
      <c r="K421" t="s">
        <v>16403</v>
      </c>
      <c r="L421">
        <v>31</v>
      </c>
      <c r="P421"/>
      <c r="Q421"/>
      <c r="U421" t="s">
        <v>16404</v>
      </c>
      <c r="V421" t="s">
        <v>1532</v>
      </c>
      <c r="W421">
        <v>1982</v>
      </c>
      <c r="X421">
        <v>31</v>
      </c>
      <c r="Y421">
        <v>1982</v>
      </c>
      <c r="Z421" t="s">
        <v>1555</v>
      </c>
      <c r="AA421" t="s">
        <v>1556</v>
      </c>
      <c r="AB421">
        <v>136.38079999999999</v>
      </c>
      <c r="AC421">
        <v>5.5526</v>
      </c>
      <c r="AD421">
        <v>3</v>
      </c>
      <c r="AE421">
        <v>3</v>
      </c>
      <c r="AF421">
        <v>47.01</v>
      </c>
      <c r="AG421">
        <v>64</v>
      </c>
      <c r="AH421">
        <v>54</v>
      </c>
      <c r="AI421">
        <v>35.700000000000003</v>
      </c>
      <c r="AJ421"/>
      <c r="BB421"/>
      <c r="BC421">
        <v>900</v>
      </c>
      <c r="BE421">
        <v>31</v>
      </c>
      <c r="BF421"/>
      <c r="BG421"/>
      <c r="BI421"/>
      <c r="BL421"/>
      <c r="BV421"/>
      <c r="BW421"/>
      <c r="BX421"/>
      <c r="BY421"/>
      <c r="BZ421" t="str">
        <f>IFERROR(1/(Table2[[#This Row],[parallax/mas]]/1000),"")</f>
        <v/>
      </c>
      <c r="CA421" t="str">
        <f>IFERROR(1/((Table2[[#This Row],[parallax/mas]]+Table2[[#This Row],[tolerance/(mas)]])*0.001),"")</f>
        <v/>
      </c>
      <c r="CB421" t="str">
        <f>IFERROR(1/((Table2[[#This Row],[parallax/mas]]-Table2[[#This Row],[tolerance/(mas)]])*0.001),"")</f>
        <v/>
      </c>
      <c r="CC421" t="str">
        <f>IFERROR((100*Table2[[#This Row],[maximum distance/pc]]/Table2[[#This Row],[distance/pc]]-100),"")</f>
        <v/>
      </c>
      <c r="CD421"/>
      <c r="CE421"/>
      <c r="CF421">
        <v>-26</v>
      </c>
      <c r="CG421" t="s">
        <v>30</v>
      </c>
      <c r="CJ421" t="s">
        <v>1231</v>
      </c>
      <c r="CK421"/>
    </row>
    <row r="422" spans="1:89" x14ac:dyDescent="0.25">
      <c r="A422" t="s">
        <v>4927</v>
      </c>
      <c r="B422" t="s">
        <v>4921</v>
      </c>
      <c r="C422"/>
      <c r="F422" t="s">
        <v>4922</v>
      </c>
      <c r="K422"/>
      <c r="P422"/>
      <c r="Q422"/>
      <c r="U422" t="s">
        <v>16302</v>
      </c>
      <c r="V422" t="s">
        <v>4921</v>
      </c>
      <c r="W422">
        <v>1983</v>
      </c>
      <c r="X422">
        <v>29</v>
      </c>
      <c r="Y422">
        <v>1983</v>
      </c>
      <c r="Z422" t="s">
        <v>4878</v>
      </c>
      <c r="AA422" t="s">
        <v>4923</v>
      </c>
      <c r="AB422">
        <v>329.5598</v>
      </c>
      <c r="AC422">
        <v>-2.2705000000000002</v>
      </c>
      <c r="AD422">
        <v>16</v>
      </c>
      <c r="AE422">
        <v>12</v>
      </c>
      <c r="AF422">
        <v>34</v>
      </c>
      <c r="AG422">
        <v>-54</v>
      </c>
      <c r="AH422">
        <v>23</v>
      </c>
      <c r="AI422">
        <v>36</v>
      </c>
      <c r="AJ422"/>
      <c r="BB422"/>
      <c r="BC422">
        <v>22</v>
      </c>
      <c r="BD422">
        <v>22</v>
      </c>
      <c r="BE422">
        <v>29</v>
      </c>
      <c r="BF422"/>
      <c r="BG422">
        <v>0.18</v>
      </c>
      <c r="BH422">
        <v>29</v>
      </c>
      <c r="BI422"/>
      <c r="BL422"/>
      <c r="BV422"/>
      <c r="BW422"/>
      <c r="BX422"/>
      <c r="BY422"/>
      <c r="BZ422" t="str">
        <f>IFERROR(1/(Table2[[#This Row],[parallax/mas]]/1000),"")</f>
        <v/>
      </c>
      <c r="CA422" t="str">
        <f>IFERROR(1/((Table2[[#This Row],[parallax/mas]]+Table2[[#This Row],[tolerance/(mas)]])*0.001),"")</f>
        <v/>
      </c>
      <c r="CB422" t="str">
        <f>IFERROR(1/((Table2[[#This Row],[parallax/mas]]-Table2[[#This Row],[tolerance/(mas)]])*0.001),"")</f>
        <v/>
      </c>
      <c r="CC422" t="str">
        <f>IFERROR((100*Table2[[#This Row],[maximum distance/pc]]/Table2[[#This Row],[distance/pc]]-100),"")</f>
        <v/>
      </c>
      <c r="CD422"/>
      <c r="CE422"/>
      <c r="CF422"/>
      <c r="CJ422" t="s">
        <v>4585</v>
      </c>
      <c r="CK422" t="s">
        <v>16303</v>
      </c>
    </row>
    <row r="423" spans="1:89" x14ac:dyDescent="0.25">
      <c r="A423" t="s">
        <v>6061</v>
      </c>
      <c r="B423" t="s">
        <v>6060</v>
      </c>
      <c r="C423"/>
      <c r="F423" t="s">
        <v>6062</v>
      </c>
      <c r="K423"/>
      <c r="P423"/>
      <c r="Q423"/>
      <c r="U423"/>
      <c r="V423"/>
      <c r="W423"/>
      <c r="X423"/>
      <c r="Y423"/>
      <c r="Z423" t="s">
        <v>6063</v>
      </c>
      <c r="AA423" t="s">
        <v>6064</v>
      </c>
      <c r="AB423">
        <v>55.3155</v>
      </c>
      <c r="AC423">
        <v>2.7197</v>
      </c>
      <c r="AD423">
        <v>19</v>
      </c>
      <c r="AE423">
        <v>23</v>
      </c>
      <c r="AF423">
        <v>46.85</v>
      </c>
      <c r="AG423">
        <v>21</v>
      </c>
      <c r="AH423">
        <v>6</v>
      </c>
      <c r="AI423">
        <v>37.5</v>
      </c>
      <c r="AJ423"/>
      <c r="BB423" t="s">
        <v>16041</v>
      </c>
      <c r="BC423">
        <v>25</v>
      </c>
      <c r="BE423">
        <v>30</v>
      </c>
      <c r="BF423"/>
      <c r="BG423"/>
      <c r="BI423"/>
      <c r="BL423"/>
      <c r="BV423"/>
      <c r="BW423"/>
      <c r="BX423"/>
      <c r="BY423"/>
      <c r="BZ423" t="str">
        <f>IFERROR(1/(Table2[[#This Row],[parallax/mas]]/1000),"")</f>
        <v/>
      </c>
      <c r="CA423" t="str">
        <f>IFERROR(1/((Table2[[#This Row],[parallax/mas]]+Table2[[#This Row],[tolerance/(mas)]])*0.001),"")</f>
        <v/>
      </c>
      <c r="CB423" t="str">
        <f>IFERROR(1/((Table2[[#This Row],[parallax/mas]]-Table2[[#This Row],[tolerance/(mas)]])*0.001),"")</f>
        <v/>
      </c>
      <c r="CC423" t="str">
        <f>IFERROR((100*Table2[[#This Row],[maximum distance/pc]]/Table2[[#This Row],[distance/pc]]-100),"")</f>
        <v/>
      </c>
      <c r="CD423"/>
      <c r="CE423"/>
      <c r="CF423"/>
      <c r="CJ423" t="s">
        <v>586</v>
      </c>
      <c r="CK423"/>
    </row>
    <row r="424" spans="1:89" x14ac:dyDescent="0.25">
      <c r="A424" t="s">
        <v>5464</v>
      </c>
      <c r="B424" t="s">
        <v>5470</v>
      </c>
      <c r="C424"/>
      <c r="F424" t="s">
        <v>688</v>
      </c>
      <c r="K424"/>
      <c r="P424"/>
      <c r="Q424"/>
      <c r="U424"/>
      <c r="V424"/>
      <c r="W424"/>
      <c r="X424"/>
      <c r="Y424"/>
      <c r="Z424" t="s">
        <v>689</v>
      </c>
      <c r="AA424" t="s">
        <v>690</v>
      </c>
      <c r="AB424">
        <v>55.671300000000002</v>
      </c>
      <c r="AC424">
        <v>2.1566999999999998</v>
      </c>
      <c r="AD424">
        <v>19</v>
      </c>
      <c r="AE424">
        <v>26</v>
      </c>
      <c r="AF424">
        <v>37.75</v>
      </c>
      <c r="AG424">
        <v>21</v>
      </c>
      <c r="AH424">
        <v>9</v>
      </c>
      <c r="AI424">
        <v>27</v>
      </c>
      <c r="AJ424"/>
      <c r="BB424" t="s">
        <v>16041</v>
      </c>
      <c r="BC424">
        <v>25</v>
      </c>
      <c r="BE424">
        <v>30</v>
      </c>
      <c r="BF424"/>
      <c r="BG424"/>
      <c r="BI424"/>
      <c r="BL424"/>
      <c r="BV424"/>
      <c r="BW424"/>
      <c r="BX424"/>
      <c r="BY424"/>
      <c r="BZ424" t="str">
        <f>IFERROR(1/(Table2[[#This Row],[parallax/mas]]/1000),"")</f>
        <v/>
      </c>
      <c r="CA424" t="str">
        <f>IFERROR(1/((Table2[[#This Row],[parallax/mas]]+Table2[[#This Row],[tolerance/(mas)]])*0.001),"")</f>
        <v/>
      </c>
      <c r="CB424" t="str">
        <f>IFERROR(1/((Table2[[#This Row],[parallax/mas]]-Table2[[#This Row],[tolerance/(mas)]])*0.001),"")</f>
        <v/>
      </c>
      <c r="CC424" t="str">
        <f>IFERROR((100*Table2[[#This Row],[maximum distance/pc]]/Table2[[#This Row],[distance/pc]]-100),"")</f>
        <v/>
      </c>
      <c r="CD424"/>
      <c r="CE424"/>
      <c r="CF424"/>
      <c r="CJ424" t="s">
        <v>586</v>
      </c>
      <c r="CK424"/>
    </row>
    <row r="425" spans="1:89" x14ac:dyDescent="0.25">
      <c r="A425" t="s">
        <v>5465</v>
      </c>
      <c r="B425" t="s">
        <v>5471</v>
      </c>
      <c r="C425"/>
      <c r="F425" t="s">
        <v>712</v>
      </c>
      <c r="K425"/>
      <c r="P425"/>
      <c r="Q425"/>
      <c r="U425"/>
      <c r="V425"/>
      <c r="W425"/>
      <c r="X425"/>
      <c r="Y425"/>
      <c r="Z425" t="s">
        <v>713</v>
      </c>
      <c r="AA425" t="s">
        <v>714</v>
      </c>
      <c r="AB425">
        <v>59.012900000000002</v>
      </c>
      <c r="AC425">
        <v>-1.7791999999999999</v>
      </c>
      <c r="AD425">
        <v>19</v>
      </c>
      <c r="AE425">
        <v>48</v>
      </c>
      <c r="AF425">
        <v>26.382000000000001</v>
      </c>
      <c r="AG425">
        <v>22</v>
      </c>
      <c r="AH425">
        <v>8</v>
      </c>
      <c r="AI425">
        <v>36.909999999999997</v>
      </c>
      <c r="AJ425"/>
      <c r="BB425" t="s">
        <v>16041</v>
      </c>
      <c r="BC425">
        <v>10</v>
      </c>
      <c r="BE425">
        <v>30</v>
      </c>
      <c r="BF425"/>
      <c r="BG425"/>
      <c r="BI425"/>
      <c r="BL425"/>
      <c r="BV425"/>
      <c r="BW425"/>
      <c r="BX425"/>
      <c r="BY425"/>
      <c r="BZ425" t="str">
        <f>IFERROR(1/(Table2[[#This Row],[parallax/mas]]/1000),"")</f>
        <v/>
      </c>
      <c r="CA425" t="str">
        <f>IFERROR(1/((Table2[[#This Row],[parallax/mas]]+Table2[[#This Row],[tolerance/(mas)]])*0.001),"")</f>
        <v/>
      </c>
      <c r="CB425" t="str">
        <f>IFERROR(1/((Table2[[#This Row],[parallax/mas]]-Table2[[#This Row],[tolerance/(mas)]])*0.001),"")</f>
        <v/>
      </c>
      <c r="CC425" t="str">
        <f>IFERROR((100*Table2[[#This Row],[maximum distance/pc]]/Table2[[#This Row],[distance/pc]]-100),"")</f>
        <v/>
      </c>
      <c r="CD425"/>
      <c r="CE425"/>
      <c r="CF425"/>
      <c r="CJ425" t="s">
        <v>586</v>
      </c>
      <c r="CK425"/>
    </row>
    <row r="426" spans="1:89" x14ac:dyDescent="0.25">
      <c r="A426" t="s">
        <v>5466</v>
      </c>
      <c r="B426" t="s">
        <v>5472</v>
      </c>
      <c r="C426"/>
      <c r="F426" t="s">
        <v>908</v>
      </c>
      <c r="G426" t="s">
        <v>7366</v>
      </c>
      <c r="K426"/>
      <c r="P426"/>
      <c r="Q426"/>
      <c r="U426"/>
      <c r="V426"/>
      <c r="W426"/>
      <c r="X426"/>
      <c r="Y426"/>
      <c r="Z426" t="s">
        <v>909</v>
      </c>
      <c r="AA426" t="s">
        <v>910</v>
      </c>
      <c r="AB426">
        <v>68.630200000000002</v>
      </c>
      <c r="AC426">
        <v>1.1795</v>
      </c>
      <c r="AD426">
        <v>19</v>
      </c>
      <c r="AE426">
        <v>59</v>
      </c>
      <c r="AF426">
        <v>18.013999999999999</v>
      </c>
      <c r="AG426">
        <v>31</v>
      </c>
      <c r="AH426">
        <v>54</v>
      </c>
      <c r="AI426">
        <v>39.14</v>
      </c>
      <c r="AJ426"/>
      <c r="BB426" t="s">
        <v>16041</v>
      </c>
      <c r="BC426">
        <v>25</v>
      </c>
      <c r="BE426">
        <v>30</v>
      </c>
      <c r="BF426"/>
      <c r="BG426"/>
      <c r="BI426"/>
      <c r="BL426"/>
      <c r="BV426"/>
      <c r="BW426"/>
      <c r="BX426"/>
      <c r="BY426"/>
      <c r="BZ426" t="str">
        <f>IFERROR(1/(Table2[[#This Row],[parallax/mas]]/1000),"")</f>
        <v/>
      </c>
      <c r="CA426" t="str">
        <f>IFERROR(1/((Table2[[#This Row],[parallax/mas]]+Table2[[#This Row],[tolerance/(mas)]])*0.001),"")</f>
        <v/>
      </c>
      <c r="CB426" t="str">
        <f>IFERROR(1/((Table2[[#This Row],[parallax/mas]]-Table2[[#This Row],[tolerance/(mas)]])*0.001),"")</f>
        <v/>
      </c>
      <c r="CC426" t="str">
        <f>IFERROR((100*Table2[[#This Row],[maximum distance/pc]]/Table2[[#This Row],[distance/pc]]-100),"")</f>
        <v/>
      </c>
      <c r="CD426"/>
      <c r="CE426"/>
      <c r="CF426">
        <v>-10.5</v>
      </c>
      <c r="CG426" t="s">
        <v>30</v>
      </c>
      <c r="CJ426" t="s">
        <v>764</v>
      </c>
      <c r="CK426"/>
    </row>
    <row r="427" spans="1:89" x14ac:dyDescent="0.25">
      <c r="A427" t="s">
        <v>5467</v>
      </c>
      <c r="B427" t="s">
        <v>5473</v>
      </c>
      <c r="C427"/>
      <c r="F427" t="s">
        <v>756</v>
      </c>
      <c r="K427"/>
      <c r="P427"/>
      <c r="Q427"/>
      <c r="U427"/>
      <c r="V427"/>
      <c r="W427"/>
      <c r="X427"/>
      <c r="Y427"/>
      <c r="Z427" t="s">
        <v>757</v>
      </c>
      <c r="AA427" t="s">
        <v>758</v>
      </c>
      <c r="AB427">
        <v>65.258099999999999</v>
      </c>
      <c r="AC427">
        <v>-5.9606000000000003</v>
      </c>
      <c r="AD427">
        <v>20</v>
      </c>
      <c r="AE427">
        <v>17</v>
      </c>
      <c r="AF427">
        <v>21.423999999999999</v>
      </c>
      <c r="AG427">
        <v>25</v>
      </c>
      <c r="AH427">
        <v>21</v>
      </c>
      <c r="AI427">
        <v>46.78</v>
      </c>
      <c r="AJ427"/>
      <c r="BB427" t="s">
        <v>16041</v>
      </c>
      <c r="BC427">
        <v>25</v>
      </c>
      <c r="BE427">
        <v>30</v>
      </c>
      <c r="BF427"/>
      <c r="BG427"/>
      <c r="BI427"/>
      <c r="BL427"/>
      <c r="BV427"/>
      <c r="BW427"/>
      <c r="BX427"/>
      <c r="BY427"/>
      <c r="BZ427" t="str">
        <f>IFERROR(1/(Table2[[#This Row],[parallax/mas]]/1000),"")</f>
        <v/>
      </c>
      <c r="CA427" t="str">
        <f>IFERROR(1/((Table2[[#This Row],[parallax/mas]]+Table2[[#This Row],[tolerance/(mas)]])*0.001),"")</f>
        <v/>
      </c>
      <c r="CB427" t="str">
        <f>IFERROR(1/((Table2[[#This Row],[parallax/mas]]-Table2[[#This Row],[tolerance/(mas)]])*0.001),"")</f>
        <v/>
      </c>
      <c r="CC427" t="str">
        <f>IFERROR((100*Table2[[#This Row],[maximum distance/pc]]/Table2[[#This Row],[distance/pc]]-100),"")</f>
        <v/>
      </c>
      <c r="CD427"/>
      <c r="CE427"/>
      <c r="CF427">
        <v>-38.299999999999997</v>
      </c>
      <c r="CG427" t="s">
        <v>30</v>
      </c>
      <c r="CJ427" t="s">
        <v>586</v>
      </c>
      <c r="CK427"/>
    </row>
    <row r="428" spans="1:89" x14ac:dyDescent="0.25">
      <c r="A428" t="s">
        <v>5477</v>
      </c>
      <c r="B428" t="s">
        <v>5479</v>
      </c>
      <c r="C428"/>
      <c r="F428" t="s">
        <v>7355</v>
      </c>
      <c r="G428" t="s">
        <v>7356</v>
      </c>
      <c r="K428"/>
      <c r="P428"/>
      <c r="Q428"/>
      <c r="U428"/>
      <c r="V428"/>
      <c r="W428"/>
      <c r="X428"/>
      <c r="Y428"/>
      <c r="Z428" t="s">
        <v>4359</v>
      </c>
      <c r="AA428" t="s">
        <v>4360</v>
      </c>
      <c r="AB428">
        <v>258.13600000000002</v>
      </c>
      <c r="AC428">
        <v>-0.39150000000000001</v>
      </c>
      <c r="AD428">
        <v>8</v>
      </c>
      <c r="AE428">
        <v>28</v>
      </c>
      <c r="AF428">
        <v>27.923999999999999</v>
      </c>
      <c r="AG428">
        <v>-39</v>
      </c>
      <c r="AH428">
        <v>23</v>
      </c>
      <c r="AI428">
        <v>39.92</v>
      </c>
      <c r="AJ428"/>
      <c r="BB428" t="s">
        <v>16041</v>
      </c>
      <c r="BC428">
        <v>10</v>
      </c>
      <c r="BE428">
        <v>30</v>
      </c>
      <c r="BF428"/>
      <c r="BG428"/>
      <c r="BI428"/>
      <c r="BL428"/>
      <c r="BV428"/>
      <c r="BW428"/>
      <c r="BX428"/>
      <c r="BY428"/>
      <c r="BZ428" t="str">
        <f>IFERROR(1/(Table2[[#This Row],[parallax/mas]]/1000),"")</f>
        <v/>
      </c>
      <c r="CA428" t="str">
        <f>IFERROR(1/((Table2[[#This Row],[parallax/mas]]+Table2[[#This Row],[tolerance/(mas)]])*0.001),"")</f>
        <v/>
      </c>
      <c r="CB428" t="str">
        <f>IFERROR(1/((Table2[[#This Row],[parallax/mas]]-Table2[[#This Row],[tolerance/(mas)]])*0.001),"")</f>
        <v/>
      </c>
      <c r="CC428" t="str">
        <f>IFERROR((100*Table2[[#This Row],[maximum distance/pc]]/Table2[[#This Row],[distance/pc]]-100),"")</f>
        <v/>
      </c>
      <c r="CD428"/>
      <c r="CE428"/>
      <c r="CF428">
        <v>53.1</v>
      </c>
      <c r="CG428" t="s">
        <v>30</v>
      </c>
      <c r="CJ428" t="s">
        <v>4281</v>
      </c>
      <c r="CK428"/>
    </row>
    <row r="429" spans="1:89" x14ac:dyDescent="0.25">
      <c r="A429" t="s">
        <v>5468</v>
      </c>
      <c r="B429" t="s">
        <v>5474</v>
      </c>
      <c r="C429"/>
      <c r="K429"/>
      <c r="P429"/>
      <c r="Q429"/>
      <c r="U429"/>
      <c r="V429"/>
      <c r="W429"/>
      <c r="X429"/>
      <c r="Y429"/>
      <c r="Z429" t="s">
        <v>2932</v>
      </c>
      <c r="AA429" t="s">
        <v>2933</v>
      </c>
      <c r="AB429">
        <v>0.71250000000000002</v>
      </c>
      <c r="AC429">
        <v>4.7031000000000001</v>
      </c>
      <c r="AD429">
        <v>17</v>
      </c>
      <c r="AE429">
        <v>29</v>
      </c>
      <c r="AF429">
        <v>25.97</v>
      </c>
      <c r="AG429">
        <v>-25</v>
      </c>
      <c r="AH429">
        <v>49</v>
      </c>
      <c r="AI429">
        <v>7.1</v>
      </c>
      <c r="AJ429"/>
      <c r="BB429"/>
      <c r="BC429"/>
      <c r="BF429"/>
      <c r="BG429"/>
      <c r="BI429"/>
      <c r="BL429"/>
      <c r="BV429"/>
      <c r="BW429"/>
      <c r="BX429"/>
      <c r="BY429"/>
      <c r="BZ429" t="str">
        <f>IFERROR(1/(Table2[[#This Row],[parallax/mas]]/1000),"")</f>
        <v/>
      </c>
      <c r="CA429" t="str">
        <f>IFERROR(1/((Table2[[#This Row],[parallax/mas]]+Table2[[#This Row],[tolerance/(mas)]])*0.001),"")</f>
        <v/>
      </c>
      <c r="CB429" t="str">
        <f>IFERROR(1/((Table2[[#This Row],[parallax/mas]]-Table2[[#This Row],[tolerance/(mas)]])*0.001),"")</f>
        <v/>
      </c>
      <c r="CC429" t="str">
        <f>IFERROR((100*Table2[[#This Row],[maximum distance/pc]]/Table2[[#This Row],[distance/pc]]-100),"")</f>
        <v/>
      </c>
      <c r="CD429"/>
      <c r="CE429"/>
      <c r="CF429">
        <v>40</v>
      </c>
      <c r="CG429" t="s">
        <v>30</v>
      </c>
      <c r="CJ429" t="s">
        <v>4281</v>
      </c>
      <c r="CK429"/>
    </row>
    <row r="430" spans="1:89" x14ac:dyDescent="0.25">
      <c r="A430" t="s">
        <v>5469</v>
      </c>
      <c r="B430" t="s">
        <v>5475</v>
      </c>
      <c r="C430"/>
      <c r="F430" t="s">
        <v>18602</v>
      </c>
      <c r="G430" t="s">
        <v>7357</v>
      </c>
      <c r="K430"/>
      <c r="P430"/>
      <c r="Q430"/>
      <c r="U430"/>
      <c r="V430"/>
      <c r="W430"/>
      <c r="X430"/>
      <c r="Y430"/>
      <c r="Z430" t="s">
        <v>4411</v>
      </c>
      <c r="AA430" t="s">
        <v>4412</v>
      </c>
      <c r="AB430">
        <v>261.6148</v>
      </c>
      <c r="AC430">
        <v>3.0055000000000001</v>
      </c>
      <c r="AD430">
        <v>8</v>
      </c>
      <c r="AE430">
        <v>53</v>
      </c>
      <c r="AF430">
        <v>30.91</v>
      </c>
      <c r="AG430">
        <v>-40</v>
      </c>
      <c r="AH430">
        <v>3</v>
      </c>
      <c r="AI430">
        <v>42.3</v>
      </c>
      <c r="AJ430"/>
      <c r="BB430"/>
      <c r="BC430">
        <v>20</v>
      </c>
      <c r="BE430">
        <v>30</v>
      </c>
      <c r="BF430"/>
      <c r="BG430"/>
      <c r="BI430"/>
      <c r="BL430"/>
      <c r="BV430"/>
      <c r="BW430"/>
      <c r="BX430"/>
      <c r="BY430"/>
      <c r="BZ430" t="str">
        <f>IFERROR(1/(Table2[[#This Row],[parallax/mas]]/1000),"")</f>
        <v/>
      </c>
      <c r="CA430" t="str">
        <f>IFERROR(1/((Table2[[#This Row],[parallax/mas]]+Table2[[#This Row],[tolerance/(mas)]])*0.001),"")</f>
        <v/>
      </c>
      <c r="CB430" t="str">
        <f>IFERROR(1/((Table2[[#This Row],[parallax/mas]]-Table2[[#This Row],[tolerance/(mas)]])*0.001),"")</f>
        <v/>
      </c>
      <c r="CC430" t="str">
        <f>IFERROR((100*Table2[[#This Row],[maximum distance/pc]]/Table2[[#This Row],[distance/pc]]-100),"")</f>
        <v/>
      </c>
      <c r="CD430"/>
      <c r="CE430"/>
      <c r="CF430">
        <v>16.399999999999999</v>
      </c>
      <c r="CG430" t="s">
        <v>30</v>
      </c>
      <c r="CJ430" t="s">
        <v>4281</v>
      </c>
      <c r="CK430"/>
    </row>
    <row r="431" spans="1:89" x14ac:dyDescent="0.25">
      <c r="A431" t="s">
        <v>5476</v>
      </c>
      <c r="B431" t="s">
        <v>5478</v>
      </c>
      <c r="C431"/>
      <c r="F431" t="s">
        <v>18603</v>
      </c>
      <c r="K431"/>
      <c r="P431"/>
      <c r="Q431"/>
      <c r="U431"/>
      <c r="V431"/>
      <c r="W431"/>
      <c r="X431"/>
      <c r="Y431"/>
      <c r="Z431" t="s">
        <v>5240</v>
      </c>
      <c r="AA431" t="s">
        <v>5241</v>
      </c>
      <c r="AB431">
        <v>289.60309999999998</v>
      </c>
      <c r="AC431">
        <v>-1.6195999999999999</v>
      </c>
      <c r="AD431">
        <v>10</v>
      </c>
      <c r="AE431">
        <v>56</v>
      </c>
      <c r="AF431">
        <v>3</v>
      </c>
      <c r="AG431">
        <v>-61</v>
      </c>
      <c r="AH431">
        <v>28</v>
      </c>
      <c r="AI431">
        <v>7.4</v>
      </c>
      <c r="AJ431"/>
      <c r="BB431" t="s">
        <v>16041</v>
      </c>
      <c r="BC431">
        <v>25</v>
      </c>
      <c r="BE431">
        <v>30</v>
      </c>
      <c r="BF431"/>
      <c r="BG431"/>
      <c r="BI431"/>
      <c r="BL431"/>
      <c r="BV431"/>
      <c r="BW431"/>
      <c r="BX431"/>
      <c r="BY431"/>
      <c r="BZ431" t="str">
        <f>IFERROR(1/(Table2[[#This Row],[parallax/mas]]/1000),"")</f>
        <v/>
      </c>
      <c r="CA431" t="str">
        <f>IFERROR(1/((Table2[[#This Row],[parallax/mas]]+Table2[[#This Row],[tolerance/(mas)]])*0.001),"")</f>
        <v/>
      </c>
      <c r="CB431" t="str">
        <f>IFERROR(1/((Table2[[#This Row],[parallax/mas]]-Table2[[#This Row],[tolerance/(mas)]])*0.001),"")</f>
        <v/>
      </c>
      <c r="CC431" t="str">
        <f>IFERROR((100*Table2[[#This Row],[maximum distance/pc]]/Table2[[#This Row],[distance/pc]]-100),"")</f>
        <v/>
      </c>
      <c r="CD431"/>
      <c r="CE431"/>
      <c r="CF431"/>
      <c r="CJ431" t="s">
        <v>4741</v>
      </c>
      <c r="CK431"/>
    </row>
    <row r="432" spans="1:89" x14ac:dyDescent="0.25">
      <c r="A432" t="s">
        <v>5414</v>
      </c>
      <c r="B432" t="s">
        <v>5407</v>
      </c>
      <c r="C432"/>
      <c r="F432" t="s">
        <v>18604</v>
      </c>
      <c r="K432"/>
      <c r="P432"/>
      <c r="Q432"/>
      <c r="U432"/>
      <c r="V432"/>
      <c r="W432"/>
      <c r="X432"/>
      <c r="Y432"/>
      <c r="Z432" t="s">
        <v>5416</v>
      </c>
      <c r="AA432" t="s">
        <v>5417</v>
      </c>
      <c r="AB432">
        <v>308.65699999999998</v>
      </c>
      <c r="AC432">
        <v>-12.2819</v>
      </c>
      <c r="AD432">
        <v>14</v>
      </c>
      <c r="AE432">
        <v>15</v>
      </c>
      <c r="AF432">
        <v>24.78</v>
      </c>
      <c r="AG432">
        <v>-74</v>
      </c>
      <c r="AH432">
        <v>12</v>
      </c>
      <c r="AI432">
        <v>46.1</v>
      </c>
      <c r="AJ432"/>
      <c r="BB432"/>
      <c r="BC432">
        <v>35</v>
      </c>
      <c r="BE432">
        <v>30</v>
      </c>
      <c r="BF432"/>
      <c r="BG432"/>
      <c r="BI432"/>
      <c r="BL432"/>
      <c r="BV432"/>
      <c r="BW432"/>
      <c r="BX432"/>
      <c r="BY432"/>
      <c r="BZ432" t="str">
        <f>IFERROR(1/(Table2[[#This Row],[parallax/mas]]/1000),"")</f>
        <v/>
      </c>
      <c r="CA432" t="str">
        <f>IFERROR(1/((Table2[[#This Row],[parallax/mas]]+Table2[[#This Row],[tolerance/(mas)]])*0.001),"")</f>
        <v/>
      </c>
      <c r="CB432" t="str">
        <f>IFERROR(1/((Table2[[#This Row],[parallax/mas]]-Table2[[#This Row],[tolerance/(mas)]])*0.001),"")</f>
        <v/>
      </c>
      <c r="CC432" t="str">
        <f>IFERROR((100*Table2[[#This Row],[maximum distance/pc]]/Table2[[#This Row],[distance/pc]]-100),"")</f>
        <v/>
      </c>
      <c r="CD432"/>
      <c r="CE432"/>
      <c r="CF432"/>
      <c r="CJ432" t="s">
        <v>5383</v>
      </c>
      <c r="CK432"/>
    </row>
    <row r="433" spans="1:89" x14ac:dyDescent="0.25">
      <c r="A433" t="s">
        <v>4485</v>
      </c>
      <c r="B433" t="s">
        <v>4477</v>
      </c>
      <c r="C433"/>
      <c r="F433" t="s">
        <v>6972</v>
      </c>
      <c r="G433" t="s">
        <v>4505</v>
      </c>
      <c r="H433" t="s">
        <v>4506</v>
      </c>
      <c r="K433"/>
      <c r="P433"/>
      <c r="Q433"/>
      <c r="U433"/>
      <c r="V433"/>
      <c r="W433"/>
      <c r="X433"/>
      <c r="Y433"/>
      <c r="Z433" t="s">
        <v>4507</v>
      </c>
      <c r="AA433" t="s">
        <v>4508</v>
      </c>
      <c r="AB433">
        <v>327.57760000000002</v>
      </c>
      <c r="AC433">
        <v>13.330299999999999</v>
      </c>
      <c r="AD433">
        <v>15</v>
      </c>
      <c r="AE433">
        <v>6</v>
      </c>
      <c r="AF433">
        <v>13.73</v>
      </c>
      <c r="AG433">
        <v>-42</v>
      </c>
      <c r="AH433">
        <v>59</v>
      </c>
      <c r="AI433">
        <v>56.4</v>
      </c>
      <c r="AJ433"/>
      <c r="BB433" t="s">
        <v>16041</v>
      </c>
      <c r="BC433">
        <v>5</v>
      </c>
      <c r="BE433">
        <v>30</v>
      </c>
      <c r="BF433"/>
      <c r="BG433"/>
      <c r="BI433"/>
      <c r="BL433"/>
      <c r="BV433"/>
      <c r="BW433"/>
      <c r="BX433"/>
      <c r="BY433"/>
      <c r="BZ433" t="str">
        <f>IFERROR(1/(Table2[[#This Row],[parallax/mas]]/1000),"")</f>
        <v/>
      </c>
      <c r="CA433" t="str">
        <f>IFERROR(1/((Table2[[#This Row],[parallax/mas]]+Table2[[#This Row],[tolerance/(mas)]])*0.001),"")</f>
        <v/>
      </c>
      <c r="CB433" t="str">
        <f>IFERROR(1/((Table2[[#This Row],[parallax/mas]]-Table2[[#This Row],[tolerance/(mas)]])*0.001),"")</f>
        <v/>
      </c>
      <c r="CC433" t="str">
        <f>IFERROR((100*Table2[[#This Row],[maximum distance/pc]]/Table2[[#This Row],[distance/pc]]-100),"")</f>
        <v/>
      </c>
      <c r="CD433"/>
      <c r="CE433"/>
      <c r="CF433">
        <v>-134.19999999999999</v>
      </c>
      <c r="CG433" t="s">
        <v>30</v>
      </c>
      <c r="CJ433" t="s">
        <v>4050</v>
      </c>
      <c r="CK433"/>
    </row>
    <row r="434" spans="1:89" x14ac:dyDescent="0.25">
      <c r="A434" t="s">
        <v>4945</v>
      </c>
      <c r="B434" t="s">
        <v>4944</v>
      </c>
      <c r="C434"/>
      <c r="F434" t="s">
        <v>4946</v>
      </c>
      <c r="K434"/>
      <c r="P434"/>
      <c r="Q434"/>
      <c r="U434"/>
      <c r="V434"/>
      <c r="W434"/>
      <c r="X434"/>
      <c r="Y434"/>
      <c r="Z434" t="s">
        <v>4936</v>
      </c>
      <c r="AA434" t="s">
        <v>4947</v>
      </c>
      <c r="AB434">
        <v>329.47750000000002</v>
      </c>
      <c r="AC434">
        <v>-2.7446000000000002</v>
      </c>
      <c r="AD434">
        <v>16</v>
      </c>
      <c r="AE434">
        <v>14</v>
      </c>
      <c r="AF434">
        <v>24.265999999999998</v>
      </c>
      <c r="AG434">
        <v>-54</v>
      </c>
      <c r="AH434">
        <v>47</v>
      </c>
      <c r="AI434">
        <v>38.82</v>
      </c>
      <c r="AJ434"/>
      <c r="BB434" t="s">
        <v>16041</v>
      </c>
      <c r="BC434">
        <v>5</v>
      </c>
      <c r="BE434">
        <v>30</v>
      </c>
      <c r="BF434"/>
      <c r="BG434"/>
      <c r="BI434"/>
      <c r="BL434"/>
      <c r="BV434"/>
      <c r="BW434"/>
      <c r="BX434"/>
      <c r="BY434"/>
      <c r="BZ434" t="str">
        <f>IFERROR(1/(Table2[[#This Row],[parallax/mas]]/1000),"")</f>
        <v/>
      </c>
      <c r="CA434" t="str">
        <f>IFERROR(1/((Table2[[#This Row],[parallax/mas]]+Table2[[#This Row],[tolerance/(mas)]])*0.001),"")</f>
        <v/>
      </c>
      <c r="CB434" t="str">
        <f>IFERROR(1/((Table2[[#This Row],[parallax/mas]]-Table2[[#This Row],[tolerance/(mas)]])*0.001),"")</f>
        <v/>
      </c>
      <c r="CC434" t="str">
        <f>IFERROR((100*Table2[[#This Row],[maximum distance/pc]]/Table2[[#This Row],[distance/pc]]-100),"")</f>
        <v/>
      </c>
      <c r="CD434"/>
      <c r="CE434"/>
      <c r="CF434"/>
      <c r="CJ434" t="s">
        <v>4585</v>
      </c>
      <c r="CK434"/>
    </row>
    <row r="435" spans="1:89" x14ac:dyDescent="0.25">
      <c r="A435" t="s">
        <v>4183</v>
      </c>
      <c r="B435" t="s">
        <v>4180</v>
      </c>
      <c r="C435"/>
      <c r="F435" t="s">
        <v>6973</v>
      </c>
      <c r="G435" t="s">
        <v>4196</v>
      </c>
      <c r="K435"/>
      <c r="P435"/>
      <c r="Q435"/>
      <c r="U435"/>
      <c r="V435"/>
      <c r="W435"/>
      <c r="X435"/>
      <c r="Y435"/>
      <c r="Z435" t="s">
        <v>4194</v>
      </c>
      <c r="AA435" t="s">
        <v>4195</v>
      </c>
      <c r="AB435">
        <v>345.64370000000002</v>
      </c>
      <c r="AC435">
        <v>6.7492000000000001</v>
      </c>
      <c r="AD435">
        <v>16</v>
      </c>
      <c r="AE435">
        <v>39</v>
      </c>
      <c r="AF435">
        <v>28.129000000000001</v>
      </c>
      <c r="AG435">
        <v>-36</v>
      </c>
      <c r="AH435">
        <v>34</v>
      </c>
      <c r="AI435">
        <v>16.2</v>
      </c>
      <c r="AJ435"/>
      <c r="BB435" t="s">
        <v>16041</v>
      </c>
      <c r="BC435">
        <v>5</v>
      </c>
      <c r="BE435">
        <v>30</v>
      </c>
      <c r="BF435"/>
      <c r="BG435"/>
      <c r="BI435"/>
      <c r="BL435"/>
      <c r="BV435"/>
      <c r="BW435"/>
      <c r="BX435"/>
      <c r="BY435"/>
      <c r="BZ435" t="str">
        <f>IFERROR(1/(Table2[[#This Row],[parallax/mas]]/1000),"")</f>
        <v/>
      </c>
      <c r="CA435" t="str">
        <f>IFERROR(1/((Table2[[#This Row],[parallax/mas]]+Table2[[#This Row],[tolerance/(mas)]])*0.001),"")</f>
        <v/>
      </c>
      <c r="CB435" t="str">
        <f>IFERROR(1/((Table2[[#This Row],[parallax/mas]]-Table2[[#This Row],[tolerance/(mas)]])*0.001),"")</f>
        <v/>
      </c>
      <c r="CC435" t="str">
        <f>IFERROR((100*Table2[[#This Row],[maximum distance/pc]]/Table2[[#This Row],[distance/pc]]-100),"")</f>
        <v/>
      </c>
      <c r="CD435"/>
      <c r="CE435"/>
      <c r="CF435">
        <v>-43</v>
      </c>
      <c r="CG435" t="s">
        <v>30</v>
      </c>
      <c r="CJ435" t="s">
        <v>3184</v>
      </c>
      <c r="CK435"/>
    </row>
    <row r="436" spans="1:89" x14ac:dyDescent="0.25">
      <c r="A436" t="s">
        <v>4320</v>
      </c>
      <c r="B436" t="s">
        <v>4321</v>
      </c>
      <c r="C436"/>
      <c r="F436" t="s">
        <v>4316</v>
      </c>
      <c r="G436" t="s">
        <v>4322</v>
      </c>
      <c r="K436"/>
      <c r="P436"/>
      <c r="Q436"/>
      <c r="U436"/>
      <c r="V436"/>
      <c r="W436"/>
      <c r="X436"/>
      <c r="Y436"/>
      <c r="Z436" t="s">
        <v>4323</v>
      </c>
      <c r="AA436" t="s">
        <v>4324</v>
      </c>
      <c r="AB436">
        <v>344.27499999999998</v>
      </c>
      <c r="AC436">
        <v>4.7507000000000001</v>
      </c>
      <c r="AD436">
        <v>16</v>
      </c>
      <c r="AE436">
        <v>42</v>
      </c>
      <c r="AF436">
        <v>33.496000000000002</v>
      </c>
      <c r="AG436">
        <v>-38</v>
      </c>
      <c r="AH436">
        <v>54</v>
      </c>
      <c r="AI436">
        <v>40.130000000000003</v>
      </c>
      <c r="AJ436"/>
      <c r="BB436" t="s">
        <v>16041</v>
      </c>
      <c r="BC436">
        <v>10</v>
      </c>
      <c r="BE436">
        <v>30</v>
      </c>
      <c r="BF436"/>
      <c r="BG436"/>
      <c r="BI436"/>
      <c r="BL436"/>
      <c r="BV436"/>
      <c r="BW436"/>
      <c r="BX436"/>
      <c r="BY436"/>
      <c r="BZ436" t="str">
        <f>IFERROR(1/(Table2[[#This Row],[parallax/mas]]/1000),"")</f>
        <v/>
      </c>
      <c r="CA436" t="str">
        <f>IFERROR(1/((Table2[[#This Row],[parallax/mas]]+Table2[[#This Row],[tolerance/(mas)]])*0.001),"")</f>
        <v/>
      </c>
      <c r="CB436" t="str">
        <f>IFERROR(1/((Table2[[#This Row],[parallax/mas]]-Table2[[#This Row],[tolerance/(mas)]])*0.001),"")</f>
        <v/>
      </c>
      <c r="CC436" t="str">
        <f>IFERROR((100*Table2[[#This Row],[maximum distance/pc]]/Table2[[#This Row],[distance/pc]]-100),"")</f>
        <v/>
      </c>
      <c r="CD436"/>
      <c r="CE436"/>
      <c r="CF436">
        <v>-142</v>
      </c>
      <c r="CG436" t="s">
        <v>30</v>
      </c>
      <c r="CJ436" t="s">
        <v>3184</v>
      </c>
      <c r="CK436"/>
    </row>
    <row r="437" spans="1:89" x14ac:dyDescent="0.25">
      <c r="A437" t="s">
        <v>2981</v>
      </c>
      <c r="B437" t="s">
        <v>2973</v>
      </c>
      <c r="C437"/>
      <c r="F437" t="s">
        <v>18605</v>
      </c>
      <c r="G437" t="s">
        <v>6199</v>
      </c>
      <c r="H437" t="s">
        <v>3010</v>
      </c>
      <c r="K437"/>
      <c r="P437"/>
      <c r="Q437"/>
      <c r="U437"/>
      <c r="V437"/>
      <c r="W437"/>
      <c r="X437"/>
      <c r="Y437"/>
      <c r="Z437" t="s">
        <v>3008</v>
      </c>
      <c r="AA437" t="s">
        <v>3009</v>
      </c>
      <c r="AB437">
        <v>0.72550000000000003</v>
      </c>
      <c r="AC437">
        <v>3.2473000000000001</v>
      </c>
      <c r="AD437">
        <v>17</v>
      </c>
      <c r="AE437">
        <v>34</v>
      </c>
      <c r="AF437">
        <v>54.72</v>
      </c>
      <c r="AG437">
        <v>-26</v>
      </c>
      <c r="AH437">
        <v>35</v>
      </c>
      <c r="AI437">
        <v>57.3</v>
      </c>
      <c r="AJ437"/>
      <c r="BB437" t="s">
        <v>16041</v>
      </c>
      <c r="BC437">
        <v>10</v>
      </c>
      <c r="BE437">
        <v>30</v>
      </c>
      <c r="BF437"/>
      <c r="BG437"/>
      <c r="BI437"/>
      <c r="BL437"/>
      <c r="BV437"/>
      <c r="BW437"/>
      <c r="BX437"/>
      <c r="BY437"/>
      <c r="BZ437" t="str">
        <f>IFERROR(1/(Table2[[#This Row],[parallax/mas]]/1000),"")</f>
        <v/>
      </c>
      <c r="CA437" t="str">
        <f>IFERROR(1/((Table2[[#This Row],[parallax/mas]]+Table2[[#This Row],[tolerance/(mas)]])*0.001),"")</f>
        <v/>
      </c>
      <c r="CB437" t="str">
        <f>IFERROR(1/((Table2[[#This Row],[parallax/mas]]-Table2[[#This Row],[tolerance/(mas)]])*0.001),"")</f>
        <v/>
      </c>
      <c r="CC437" t="str">
        <f>IFERROR((100*Table2[[#This Row],[maximum distance/pc]]/Table2[[#This Row],[distance/pc]]-100),"")</f>
        <v/>
      </c>
      <c r="CD437"/>
      <c r="CE437"/>
      <c r="CF437">
        <v>-175.1</v>
      </c>
      <c r="CG437" t="s">
        <v>30</v>
      </c>
      <c r="CJ437" t="s">
        <v>63</v>
      </c>
      <c r="CK437"/>
    </row>
    <row r="438" spans="1:89" x14ac:dyDescent="0.25">
      <c r="A438" t="s">
        <v>2983</v>
      </c>
      <c r="B438" t="s">
        <v>2975</v>
      </c>
      <c r="C438"/>
      <c r="F438" t="s">
        <v>6974</v>
      </c>
      <c r="G438" t="s">
        <v>18606</v>
      </c>
      <c r="K438"/>
      <c r="P438"/>
      <c r="Q438"/>
      <c r="U438"/>
      <c r="V438"/>
      <c r="W438"/>
      <c r="X438"/>
      <c r="Y438"/>
      <c r="Z438" t="s">
        <v>3016</v>
      </c>
      <c r="AA438" t="s">
        <v>3017</v>
      </c>
      <c r="AB438">
        <v>1.2408999999999999</v>
      </c>
      <c r="AC438">
        <v>2.1713</v>
      </c>
      <c r="AD438">
        <v>17</v>
      </c>
      <c r="AE438">
        <v>40</v>
      </c>
      <c r="AF438">
        <v>12.84</v>
      </c>
      <c r="AG438">
        <v>-26</v>
      </c>
      <c r="AH438">
        <v>44</v>
      </c>
      <c r="AI438">
        <v>21.9</v>
      </c>
      <c r="AJ438"/>
      <c r="BB438" t="s">
        <v>16041</v>
      </c>
      <c r="BC438">
        <v>10</v>
      </c>
      <c r="BE438">
        <v>30</v>
      </c>
      <c r="BF438"/>
      <c r="BG438"/>
      <c r="BI438"/>
      <c r="BL438"/>
      <c r="BV438"/>
      <c r="BW438"/>
      <c r="BX438"/>
      <c r="BY438"/>
      <c r="BZ438" t="str">
        <f>IFERROR(1/(Table2[[#This Row],[parallax/mas]]/1000),"")</f>
        <v/>
      </c>
      <c r="CA438" t="str">
        <f>IFERROR(1/((Table2[[#This Row],[parallax/mas]]+Table2[[#This Row],[tolerance/(mas)]])*0.001),"")</f>
        <v/>
      </c>
      <c r="CB438" t="str">
        <f>IFERROR(1/((Table2[[#This Row],[parallax/mas]]-Table2[[#This Row],[tolerance/(mas)]])*0.001),"")</f>
        <v/>
      </c>
      <c r="CC438" t="str">
        <f>IFERROR((100*Table2[[#This Row],[maximum distance/pc]]/Table2[[#This Row],[distance/pc]]-100),"")</f>
        <v/>
      </c>
      <c r="CD438"/>
      <c r="CE438"/>
      <c r="CF438">
        <v>-172.4</v>
      </c>
      <c r="CG438" t="s">
        <v>30</v>
      </c>
      <c r="CJ438" t="s">
        <v>63</v>
      </c>
      <c r="CK438"/>
    </row>
    <row r="439" spans="1:89" x14ac:dyDescent="0.25">
      <c r="A439" t="s">
        <v>4486</v>
      </c>
      <c r="B439" t="s">
        <v>4478</v>
      </c>
      <c r="C439"/>
      <c r="F439" t="s">
        <v>6975</v>
      </c>
      <c r="G439" t="s">
        <v>4509</v>
      </c>
      <c r="H439" t="s">
        <v>4510</v>
      </c>
      <c r="K439"/>
      <c r="P439"/>
      <c r="Q439"/>
      <c r="U439"/>
      <c r="V439"/>
      <c r="W439"/>
      <c r="X439"/>
      <c r="Y439"/>
      <c r="Z439" t="s">
        <v>4511</v>
      </c>
      <c r="AA439" t="s">
        <v>4512</v>
      </c>
      <c r="AB439">
        <v>348.88499999999999</v>
      </c>
      <c r="AC439">
        <v>-9.0371000000000006</v>
      </c>
      <c r="AD439">
        <v>17</v>
      </c>
      <c r="AE439">
        <v>56</v>
      </c>
      <c r="AF439">
        <v>33.700000000000003</v>
      </c>
      <c r="AG439">
        <v>-43</v>
      </c>
      <c r="AH439">
        <v>3</v>
      </c>
      <c r="AI439">
        <v>19.100000000000001</v>
      </c>
      <c r="AJ439"/>
      <c r="BB439" t="s">
        <v>16041</v>
      </c>
      <c r="BC439">
        <v>5</v>
      </c>
      <c r="BE439">
        <v>30</v>
      </c>
      <c r="BF439"/>
      <c r="BG439"/>
      <c r="BI439"/>
      <c r="BL439"/>
      <c r="BV439"/>
      <c r="BW439"/>
      <c r="BX439"/>
      <c r="BY439"/>
      <c r="BZ439" t="str">
        <f>IFERROR(1/(Table2[[#This Row],[parallax/mas]]/1000),"")</f>
        <v/>
      </c>
      <c r="CA439" t="str">
        <f>IFERROR(1/((Table2[[#This Row],[parallax/mas]]+Table2[[#This Row],[tolerance/(mas)]])*0.001),"")</f>
        <v/>
      </c>
      <c r="CB439" t="str">
        <f>IFERROR(1/((Table2[[#This Row],[parallax/mas]]-Table2[[#This Row],[tolerance/(mas)]])*0.001),"")</f>
        <v/>
      </c>
      <c r="CC439" t="str">
        <f>IFERROR((100*Table2[[#This Row],[maximum distance/pc]]/Table2[[#This Row],[distance/pc]]-100),"")</f>
        <v/>
      </c>
      <c r="CD439"/>
      <c r="CE439"/>
      <c r="CF439">
        <v>-53</v>
      </c>
      <c r="CG439" t="s">
        <v>30</v>
      </c>
      <c r="CJ439" t="s">
        <v>3184</v>
      </c>
      <c r="CK439"/>
    </row>
    <row r="440" spans="1:89" x14ac:dyDescent="0.25">
      <c r="A440" t="s">
        <v>2800</v>
      </c>
      <c r="B440" t="s">
        <v>2811</v>
      </c>
      <c r="C440"/>
      <c r="F440" t="s">
        <v>6976</v>
      </c>
      <c r="G440" t="s">
        <v>2812</v>
      </c>
      <c r="K440"/>
      <c r="P440"/>
      <c r="Q440"/>
      <c r="U440"/>
      <c r="V440"/>
      <c r="W440"/>
      <c r="X440"/>
      <c r="Y440"/>
      <c r="Z440" t="s">
        <v>2813</v>
      </c>
      <c r="AA440" t="s">
        <v>2814</v>
      </c>
      <c r="AB440">
        <v>8.6470000000000002</v>
      </c>
      <c r="AC440">
        <v>-7.0182000000000002</v>
      </c>
      <c r="AD440">
        <v>18</v>
      </c>
      <c r="AE440">
        <v>31</v>
      </c>
      <c r="AF440">
        <v>52.88</v>
      </c>
      <c r="AG440">
        <v>-24</v>
      </c>
      <c r="AH440">
        <v>46</v>
      </c>
      <c r="AI440">
        <v>17.5</v>
      </c>
      <c r="AJ440"/>
      <c r="BB440" t="s">
        <v>16041</v>
      </c>
      <c r="BC440">
        <v>25</v>
      </c>
      <c r="BE440">
        <v>30</v>
      </c>
      <c r="BF440"/>
      <c r="BG440"/>
      <c r="BI440"/>
      <c r="BL440"/>
      <c r="BV440"/>
      <c r="BW440"/>
      <c r="BX440"/>
      <c r="BY440"/>
      <c r="BZ440" t="str">
        <f>IFERROR(1/(Table2[[#This Row],[parallax/mas]]/1000),"")</f>
        <v/>
      </c>
      <c r="CA440" t="str">
        <f>IFERROR(1/((Table2[[#This Row],[parallax/mas]]+Table2[[#This Row],[tolerance/(mas)]])*0.001),"")</f>
        <v/>
      </c>
      <c r="CB440" t="str">
        <f>IFERROR(1/((Table2[[#This Row],[parallax/mas]]-Table2[[#This Row],[tolerance/(mas)]])*0.001),"")</f>
        <v/>
      </c>
      <c r="CC440" t="str">
        <f>IFERROR((100*Table2[[#This Row],[maximum distance/pc]]/Table2[[#This Row],[distance/pc]]-100),"")</f>
        <v/>
      </c>
      <c r="CD440"/>
      <c r="CE440"/>
      <c r="CF440">
        <v>26</v>
      </c>
      <c r="CG440" t="s">
        <v>30</v>
      </c>
      <c r="CJ440" t="s">
        <v>1999</v>
      </c>
      <c r="CK440"/>
    </row>
    <row r="441" spans="1:89" x14ac:dyDescent="0.25">
      <c r="A441" t="s">
        <v>7019</v>
      </c>
      <c r="B441" t="s">
        <v>3616</v>
      </c>
      <c r="C441"/>
      <c r="F441" t="s">
        <v>6977</v>
      </c>
      <c r="G441" t="s">
        <v>3621</v>
      </c>
      <c r="H441" t="s">
        <v>3616</v>
      </c>
      <c r="I441" t="s">
        <v>3622</v>
      </c>
      <c r="K441"/>
      <c r="P441"/>
      <c r="Q441"/>
      <c r="U441"/>
      <c r="V441"/>
      <c r="W441"/>
      <c r="X441"/>
      <c r="Y441"/>
      <c r="Z441" t="s">
        <v>3619</v>
      </c>
      <c r="AA441" t="s">
        <v>3620</v>
      </c>
      <c r="AB441">
        <v>4.7759</v>
      </c>
      <c r="AC441">
        <v>-11.895799999999999</v>
      </c>
      <c r="AD441">
        <v>18</v>
      </c>
      <c r="AE441">
        <v>44</v>
      </c>
      <c r="AF441">
        <v>14.62</v>
      </c>
      <c r="AG441">
        <v>-30</v>
      </c>
      <c r="AH441">
        <v>19</v>
      </c>
      <c r="AI441">
        <v>37.5</v>
      </c>
      <c r="AJ441"/>
      <c r="BB441" t="s">
        <v>16041</v>
      </c>
      <c r="BC441">
        <v>25</v>
      </c>
      <c r="BE441">
        <v>30</v>
      </c>
      <c r="BF441"/>
      <c r="BG441"/>
      <c r="BI441"/>
      <c r="BL441"/>
      <c r="BV441"/>
      <c r="BW441"/>
      <c r="BX441"/>
      <c r="BY441"/>
      <c r="BZ441" t="str">
        <f>IFERROR(1/(Table2[[#This Row],[parallax/mas]]/1000),"")</f>
        <v/>
      </c>
      <c r="CA441" t="str">
        <f>IFERROR(1/((Table2[[#This Row],[parallax/mas]]+Table2[[#This Row],[tolerance/(mas)]])*0.001),"")</f>
        <v/>
      </c>
      <c r="CB441" t="str">
        <f>IFERROR(1/((Table2[[#This Row],[parallax/mas]]-Table2[[#This Row],[tolerance/(mas)]])*0.001),"")</f>
        <v/>
      </c>
      <c r="CC441" t="str">
        <f>IFERROR((100*Table2[[#This Row],[maximum distance/pc]]/Table2[[#This Row],[distance/pc]]-100),"")</f>
        <v/>
      </c>
      <c r="CD441"/>
      <c r="CE441"/>
      <c r="CF441">
        <v>115</v>
      </c>
      <c r="CG441" t="s">
        <v>30</v>
      </c>
      <c r="CJ441" t="s">
        <v>1999</v>
      </c>
      <c r="CK441"/>
    </row>
    <row r="442" spans="1:89" x14ac:dyDescent="0.25">
      <c r="A442" t="s">
        <v>487</v>
      </c>
      <c r="B442" t="s">
        <v>502</v>
      </c>
      <c r="C442"/>
      <c r="F442" t="s">
        <v>503</v>
      </c>
      <c r="K442"/>
      <c r="P442"/>
      <c r="Q442"/>
      <c r="U442"/>
      <c r="V442"/>
      <c r="W442"/>
      <c r="X442"/>
      <c r="Y442"/>
      <c r="Z442" t="s">
        <v>504</v>
      </c>
      <c r="AA442" t="s">
        <v>505</v>
      </c>
      <c r="AB442">
        <v>49.4099</v>
      </c>
      <c r="AC442">
        <v>2.476</v>
      </c>
      <c r="AD442">
        <v>19</v>
      </c>
      <c r="AE442">
        <v>13</v>
      </c>
      <c r="AF442">
        <v>5.2389999999999999</v>
      </c>
      <c r="AG442">
        <v>15</v>
      </c>
      <c r="AH442">
        <v>46</v>
      </c>
      <c r="AI442">
        <v>39.799999999999997</v>
      </c>
      <c r="AJ442"/>
      <c r="BB442" t="s">
        <v>16041</v>
      </c>
      <c r="BC442">
        <v>10</v>
      </c>
      <c r="BE442">
        <v>30</v>
      </c>
      <c r="BF442"/>
      <c r="BG442"/>
      <c r="BI442"/>
      <c r="BL442"/>
      <c r="BV442"/>
      <c r="BW442"/>
      <c r="BX442"/>
      <c r="BY442"/>
      <c r="BZ442" t="str">
        <f>IFERROR(1/(Table2[[#This Row],[parallax/mas]]/1000),"")</f>
        <v/>
      </c>
      <c r="CA442" t="str">
        <f>IFERROR(1/((Table2[[#This Row],[parallax/mas]]+Table2[[#This Row],[tolerance/(mas)]])*0.001),"")</f>
        <v/>
      </c>
      <c r="CB442" t="str">
        <f>IFERROR(1/((Table2[[#This Row],[parallax/mas]]-Table2[[#This Row],[tolerance/(mas)]])*0.001),"")</f>
        <v/>
      </c>
      <c r="CC442" t="str">
        <f>IFERROR((100*Table2[[#This Row],[maximum distance/pc]]/Table2[[#This Row],[distance/pc]]-100),"")</f>
        <v/>
      </c>
      <c r="CD442"/>
      <c r="CE442"/>
      <c r="CF442"/>
      <c r="CJ442" t="s">
        <v>62</v>
      </c>
      <c r="CK442"/>
    </row>
    <row r="443" spans="1:89" x14ac:dyDescent="0.25">
      <c r="A443" t="s">
        <v>486</v>
      </c>
      <c r="B443" t="s">
        <v>488</v>
      </c>
      <c r="C443"/>
      <c r="F443" t="s">
        <v>485</v>
      </c>
      <c r="K443"/>
      <c r="P443"/>
      <c r="Q443"/>
      <c r="U443"/>
      <c r="V443"/>
      <c r="W443"/>
      <c r="X443"/>
      <c r="Y443"/>
      <c r="Z443" t="s">
        <v>489</v>
      </c>
      <c r="AA443" t="s">
        <v>490</v>
      </c>
      <c r="AB443">
        <v>48.771500000000003</v>
      </c>
      <c r="AC443">
        <v>1.9928999999999999</v>
      </c>
      <c r="AD443">
        <v>19</v>
      </c>
      <c r="AE443">
        <v>13</v>
      </c>
      <c r="AF443">
        <v>38.42</v>
      </c>
      <c r="AG443">
        <v>14</v>
      </c>
      <c r="AH443">
        <v>59</v>
      </c>
      <c r="AI443">
        <v>19.100000000000001</v>
      </c>
      <c r="AJ443"/>
      <c r="BB443" t="s">
        <v>16041</v>
      </c>
      <c r="BC443">
        <v>10</v>
      </c>
      <c r="BE443">
        <v>30</v>
      </c>
      <c r="BF443"/>
      <c r="BG443"/>
      <c r="BI443"/>
      <c r="BL443"/>
      <c r="BV443"/>
      <c r="BW443"/>
      <c r="BX443"/>
      <c r="BY443"/>
      <c r="BZ443" t="str">
        <f>IFERROR(1/(Table2[[#This Row],[parallax/mas]]/1000),"")</f>
        <v/>
      </c>
      <c r="CA443" t="str">
        <f>IFERROR(1/((Table2[[#This Row],[parallax/mas]]+Table2[[#This Row],[tolerance/(mas)]])*0.001),"")</f>
        <v/>
      </c>
      <c r="CB443" t="str">
        <f>IFERROR(1/((Table2[[#This Row],[parallax/mas]]-Table2[[#This Row],[tolerance/(mas)]])*0.001),"")</f>
        <v/>
      </c>
      <c r="CC443" t="str">
        <f>IFERROR((100*Table2[[#This Row],[maximum distance/pc]]/Table2[[#This Row],[distance/pc]]-100),"")</f>
        <v/>
      </c>
      <c r="CD443"/>
      <c r="CE443"/>
      <c r="CF443">
        <v>-8</v>
      </c>
      <c r="CG443" t="s">
        <v>30</v>
      </c>
      <c r="CJ443" t="s">
        <v>62</v>
      </c>
      <c r="CK443"/>
    </row>
    <row r="444" spans="1:89" x14ac:dyDescent="0.25">
      <c r="A444" t="s">
        <v>534</v>
      </c>
      <c r="B444" t="s">
        <v>522</v>
      </c>
      <c r="C444"/>
      <c r="F444" t="s">
        <v>7364</v>
      </c>
      <c r="K444"/>
      <c r="P444"/>
      <c r="Q444"/>
      <c r="U444"/>
      <c r="V444"/>
      <c r="W444"/>
      <c r="X444"/>
      <c r="Y444"/>
      <c r="Z444" t="s">
        <v>560</v>
      </c>
      <c r="AA444" t="s">
        <v>561</v>
      </c>
      <c r="AB444">
        <v>51.070900000000002</v>
      </c>
      <c r="AC444">
        <v>3.0752000000000002</v>
      </c>
      <c r="AD444">
        <v>19</v>
      </c>
      <c r="AE444">
        <v>14</v>
      </c>
      <c r="AF444">
        <v>4.13</v>
      </c>
      <c r="AG444">
        <v>17</v>
      </c>
      <c r="AH444">
        <v>31</v>
      </c>
      <c r="AI444">
        <v>33.1</v>
      </c>
      <c r="AJ444"/>
      <c r="BB444" t="s">
        <v>16041</v>
      </c>
      <c r="BC444">
        <v>10</v>
      </c>
      <c r="BE444">
        <v>30</v>
      </c>
      <c r="BF444"/>
      <c r="BG444"/>
      <c r="BI444"/>
      <c r="BL444"/>
      <c r="BV444"/>
      <c r="BW444"/>
      <c r="BX444"/>
      <c r="BY444"/>
      <c r="BZ444" t="str">
        <f>IFERROR(1/(Table2[[#This Row],[parallax/mas]]/1000),"")</f>
        <v/>
      </c>
      <c r="CA444" t="str">
        <f>IFERROR(1/((Table2[[#This Row],[parallax/mas]]+Table2[[#This Row],[tolerance/(mas)]])*0.001),"")</f>
        <v/>
      </c>
      <c r="CB444" t="str">
        <f>IFERROR(1/((Table2[[#This Row],[parallax/mas]]-Table2[[#This Row],[tolerance/(mas)]])*0.001),"")</f>
        <v/>
      </c>
      <c r="CC444" t="str">
        <f>IFERROR((100*Table2[[#This Row],[maximum distance/pc]]/Table2[[#This Row],[distance/pc]]-100),"")</f>
        <v/>
      </c>
      <c r="CD444"/>
      <c r="CE444"/>
      <c r="CF444"/>
      <c r="CJ444" t="s">
        <v>537</v>
      </c>
      <c r="CK444"/>
    </row>
    <row r="445" spans="1:89" x14ac:dyDescent="0.25">
      <c r="A445" t="s">
        <v>665</v>
      </c>
      <c r="B445" t="s">
        <v>647</v>
      </c>
      <c r="C445"/>
      <c r="K445"/>
      <c r="P445"/>
      <c r="Q445"/>
      <c r="U445"/>
      <c r="V445"/>
      <c r="W445"/>
      <c r="X445"/>
      <c r="Y445"/>
      <c r="Z445" t="s">
        <v>686</v>
      </c>
      <c r="AA445" t="s">
        <v>687</v>
      </c>
      <c r="AB445">
        <v>55.295400000000001</v>
      </c>
      <c r="AC445">
        <v>2.8060999999999998</v>
      </c>
      <c r="AD445">
        <v>19</v>
      </c>
      <c r="AE445">
        <v>23</v>
      </c>
      <c r="AF445">
        <v>24.81</v>
      </c>
      <c r="AG445">
        <v>21</v>
      </c>
      <c r="AH445">
        <v>8</v>
      </c>
      <c r="AI445">
        <v>0.4</v>
      </c>
      <c r="AJ445"/>
      <c r="BB445" t="s">
        <v>16041</v>
      </c>
      <c r="BC445">
        <v>10</v>
      </c>
      <c r="BE445">
        <v>30</v>
      </c>
      <c r="BF445"/>
      <c r="BG445"/>
      <c r="BI445"/>
      <c r="BL445"/>
      <c r="BV445"/>
      <c r="BW445"/>
      <c r="BX445"/>
      <c r="BY445"/>
      <c r="BZ445" t="str">
        <f>IFERROR(1/(Table2[[#This Row],[parallax/mas]]/1000),"")</f>
        <v/>
      </c>
      <c r="CA445" t="str">
        <f>IFERROR(1/((Table2[[#This Row],[parallax/mas]]+Table2[[#This Row],[tolerance/(mas)]])*0.001),"")</f>
        <v/>
      </c>
      <c r="CB445" t="str">
        <f>IFERROR(1/((Table2[[#This Row],[parallax/mas]]-Table2[[#This Row],[tolerance/(mas)]])*0.001),"")</f>
        <v/>
      </c>
      <c r="CC445" t="str">
        <f>IFERROR((100*Table2[[#This Row],[maximum distance/pc]]/Table2[[#This Row],[distance/pc]]-100),"")</f>
        <v/>
      </c>
      <c r="CD445"/>
      <c r="CE445"/>
      <c r="CF445"/>
      <c r="CJ445" t="s">
        <v>586</v>
      </c>
      <c r="CK445"/>
    </row>
    <row r="446" spans="1:89" x14ac:dyDescent="0.25">
      <c r="A446" t="s">
        <v>5415</v>
      </c>
      <c r="B446" t="s">
        <v>5408</v>
      </c>
      <c r="C446"/>
      <c r="K446"/>
      <c r="P446"/>
      <c r="Q446"/>
      <c r="U446"/>
      <c r="V446"/>
      <c r="W446"/>
      <c r="X446"/>
      <c r="Y446"/>
      <c r="Z446" t="s">
        <v>5418</v>
      </c>
      <c r="AA446" t="s">
        <v>5419</v>
      </c>
      <c r="AB446">
        <v>320.33420000000001</v>
      </c>
      <c r="AC446">
        <v>-28.888300000000001</v>
      </c>
      <c r="AD446">
        <v>19</v>
      </c>
      <c r="AE446">
        <v>33</v>
      </c>
      <c r="AF446">
        <v>49.34</v>
      </c>
      <c r="AG446">
        <v>-74</v>
      </c>
      <c r="AH446">
        <v>32</v>
      </c>
      <c r="AI446">
        <v>58.4</v>
      </c>
      <c r="AJ446"/>
      <c r="BB446" t="s">
        <v>16041</v>
      </c>
      <c r="BC446">
        <v>10</v>
      </c>
      <c r="BE446">
        <v>30</v>
      </c>
      <c r="BF446"/>
      <c r="BG446"/>
      <c r="BI446"/>
      <c r="BL446"/>
      <c r="BV446"/>
      <c r="BW446"/>
      <c r="BX446"/>
      <c r="BY446"/>
      <c r="BZ446" t="str">
        <f>IFERROR(1/(Table2[[#This Row],[parallax/mas]]/1000),"")</f>
        <v/>
      </c>
      <c r="CA446" t="str">
        <f>IFERROR(1/((Table2[[#This Row],[parallax/mas]]+Table2[[#This Row],[tolerance/(mas)]])*0.001),"")</f>
        <v/>
      </c>
      <c r="CB446" t="str">
        <f>IFERROR(1/((Table2[[#This Row],[parallax/mas]]-Table2[[#This Row],[tolerance/(mas)]])*0.001),"")</f>
        <v/>
      </c>
      <c r="CC446" t="str">
        <f>IFERROR((100*Table2[[#This Row],[maximum distance/pc]]/Table2[[#This Row],[distance/pc]]-100),"")</f>
        <v/>
      </c>
      <c r="CD446"/>
      <c r="CE446"/>
      <c r="CF446">
        <v>18890</v>
      </c>
      <c r="CG446" t="s">
        <v>30</v>
      </c>
      <c r="CJ446" t="s">
        <v>5089</v>
      </c>
      <c r="CK446" t="s">
        <v>17663</v>
      </c>
    </row>
    <row r="447" spans="1:89" x14ac:dyDescent="0.25">
      <c r="A447" t="s">
        <v>3997</v>
      </c>
      <c r="B447" t="s">
        <v>3998</v>
      </c>
      <c r="C447"/>
      <c r="F447" t="s">
        <v>4046</v>
      </c>
      <c r="G447" t="s">
        <v>4047</v>
      </c>
      <c r="H447" t="s">
        <v>3998</v>
      </c>
      <c r="K447"/>
      <c r="P447"/>
      <c r="Q447"/>
      <c r="U447"/>
      <c r="V447"/>
      <c r="W447"/>
      <c r="X447"/>
      <c r="Y447"/>
      <c r="Z447" t="s">
        <v>4044</v>
      </c>
      <c r="AA447" t="s">
        <v>4045</v>
      </c>
      <c r="AB447">
        <v>4.8712</v>
      </c>
      <c r="AC447">
        <v>-22.726500000000001</v>
      </c>
      <c r="AD447">
        <v>19</v>
      </c>
      <c r="AE447">
        <v>32</v>
      </c>
      <c r="AF447">
        <v>6.71</v>
      </c>
      <c r="AG447">
        <v>-34</v>
      </c>
      <c r="AH447">
        <v>12</v>
      </c>
      <c r="AI447">
        <v>57.5</v>
      </c>
      <c r="AJ447"/>
      <c r="BB447" t="s">
        <v>16041</v>
      </c>
      <c r="BC447">
        <v>10</v>
      </c>
      <c r="BE447">
        <v>30</v>
      </c>
      <c r="BF447"/>
      <c r="BG447"/>
      <c r="BI447"/>
      <c r="BL447"/>
      <c r="BV447"/>
      <c r="BW447"/>
      <c r="BX447"/>
      <c r="BY447"/>
      <c r="BZ447" t="str">
        <f>IFERROR(1/(Table2[[#This Row],[parallax/mas]]/1000),"")</f>
        <v/>
      </c>
      <c r="CA447" t="str">
        <f>IFERROR(1/((Table2[[#This Row],[parallax/mas]]+Table2[[#This Row],[tolerance/(mas)]])*0.001),"")</f>
        <v/>
      </c>
      <c r="CB447" t="str">
        <f>IFERROR(1/((Table2[[#This Row],[parallax/mas]]-Table2[[#This Row],[tolerance/(mas)]])*0.001),"")</f>
        <v/>
      </c>
      <c r="CC447" t="str">
        <f>IFERROR((100*Table2[[#This Row],[maximum distance/pc]]/Table2[[#This Row],[distance/pc]]-100),"")</f>
        <v/>
      </c>
      <c r="CD447"/>
      <c r="CE447"/>
      <c r="CF447"/>
      <c r="CJ447" t="s">
        <v>1999</v>
      </c>
      <c r="CK447"/>
    </row>
    <row r="448" spans="1:89" x14ac:dyDescent="0.25">
      <c r="A448" t="s">
        <v>790</v>
      </c>
      <c r="B448" t="s">
        <v>781</v>
      </c>
      <c r="C448"/>
      <c r="F448" t="s">
        <v>784</v>
      </c>
      <c r="G448" t="s">
        <v>785</v>
      </c>
      <c r="K448"/>
      <c r="P448"/>
      <c r="Q448"/>
      <c r="U448"/>
      <c r="V448"/>
      <c r="W448"/>
      <c r="X448"/>
      <c r="Y448"/>
      <c r="Z448" t="s">
        <v>782</v>
      </c>
      <c r="AA448" t="s">
        <v>783</v>
      </c>
      <c r="AB448">
        <v>61.3949</v>
      </c>
      <c r="AC448">
        <v>3.6185999999999998</v>
      </c>
      <c r="AD448">
        <v>19</v>
      </c>
      <c r="AE448">
        <v>32</v>
      </c>
      <c r="AF448">
        <v>57.5</v>
      </c>
      <c r="AG448">
        <v>26</v>
      </c>
      <c r="AH448">
        <v>52</v>
      </c>
      <c r="AI448">
        <v>41</v>
      </c>
      <c r="AJ448"/>
      <c r="BB448" t="s">
        <v>16041</v>
      </c>
      <c r="BC448">
        <v>25</v>
      </c>
      <c r="BE448">
        <v>30</v>
      </c>
      <c r="BF448"/>
      <c r="BG448"/>
      <c r="BI448"/>
      <c r="BL448"/>
      <c r="BV448"/>
      <c r="BW448"/>
      <c r="BX448"/>
      <c r="BY448"/>
      <c r="BZ448" t="str">
        <f>IFERROR(1/(Table2[[#This Row],[parallax/mas]]/1000),"")</f>
        <v/>
      </c>
      <c r="CA448" t="str">
        <f>IFERROR(1/((Table2[[#This Row],[parallax/mas]]+Table2[[#This Row],[tolerance/(mas)]])*0.001),"")</f>
        <v/>
      </c>
      <c r="CB448" t="str">
        <f>IFERROR(1/((Table2[[#This Row],[parallax/mas]]-Table2[[#This Row],[tolerance/(mas)]])*0.001),"")</f>
        <v/>
      </c>
      <c r="CC448" t="str">
        <f>IFERROR((100*Table2[[#This Row],[maximum distance/pc]]/Table2[[#This Row],[distance/pc]]-100),"")</f>
        <v/>
      </c>
      <c r="CD448"/>
      <c r="CE448"/>
      <c r="CF448"/>
      <c r="CJ448" t="s">
        <v>586</v>
      </c>
      <c r="CK448"/>
    </row>
    <row r="449" spans="1:89" x14ac:dyDescent="0.25">
      <c r="A449" t="s">
        <v>667</v>
      </c>
      <c r="B449" t="s">
        <v>661</v>
      </c>
      <c r="C449"/>
      <c r="K449"/>
      <c r="P449"/>
      <c r="Q449"/>
      <c r="U449"/>
      <c r="V449"/>
      <c r="W449"/>
      <c r="X449"/>
      <c r="Y449"/>
      <c r="Z449" t="s">
        <v>726</v>
      </c>
      <c r="AA449" t="s">
        <v>727</v>
      </c>
      <c r="AB449">
        <v>60.544199999999996</v>
      </c>
      <c r="AC449">
        <v>1.8171999999999999</v>
      </c>
      <c r="AD449">
        <v>19</v>
      </c>
      <c r="AE449">
        <v>38</v>
      </c>
      <c r="AF449">
        <v>8.4</v>
      </c>
      <c r="AG449">
        <v>25</v>
      </c>
      <c r="AH449">
        <v>15</v>
      </c>
      <c r="AI449">
        <v>41</v>
      </c>
      <c r="AJ449"/>
      <c r="BB449" t="s">
        <v>16041</v>
      </c>
      <c r="BC449">
        <v>25</v>
      </c>
      <c r="BE449">
        <v>30</v>
      </c>
      <c r="BF449"/>
      <c r="BG449"/>
      <c r="BI449"/>
      <c r="BL449"/>
      <c r="BV449"/>
      <c r="BW449"/>
      <c r="BX449"/>
      <c r="BY449"/>
      <c r="BZ449" t="str">
        <f>IFERROR(1/(Table2[[#This Row],[parallax/mas]]/1000),"")</f>
        <v/>
      </c>
      <c r="CA449" t="str">
        <f>IFERROR(1/((Table2[[#This Row],[parallax/mas]]+Table2[[#This Row],[tolerance/(mas)]])*0.001),"")</f>
        <v/>
      </c>
      <c r="CB449" t="str">
        <f>IFERROR(1/((Table2[[#This Row],[parallax/mas]]-Table2[[#This Row],[tolerance/(mas)]])*0.001),"")</f>
        <v/>
      </c>
      <c r="CC449" t="str">
        <f>IFERROR((100*Table2[[#This Row],[maximum distance/pc]]/Table2[[#This Row],[distance/pc]]-100),"")</f>
        <v/>
      </c>
      <c r="CD449"/>
      <c r="CE449"/>
      <c r="CF449"/>
      <c r="CJ449" t="s">
        <v>586</v>
      </c>
      <c r="CK449"/>
    </row>
    <row r="450" spans="1:89" x14ac:dyDescent="0.25">
      <c r="A450" t="s">
        <v>777</v>
      </c>
      <c r="B450" t="s">
        <v>776</v>
      </c>
      <c r="C450"/>
      <c r="F450" t="s">
        <v>780</v>
      </c>
      <c r="K450"/>
      <c r="P450"/>
      <c r="Q450"/>
      <c r="U450"/>
      <c r="V450"/>
      <c r="W450"/>
      <c r="X450"/>
      <c r="Y450"/>
      <c r="Z450" t="s">
        <v>778</v>
      </c>
      <c r="AA450" t="s">
        <v>779</v>
      </c>
      <c r="AB450">
        <v>61.792400000000001</v>
      </c>
      <c r="AC450">
        <v>2.1107</v>
      </c>
      <c r="AD450">
        <v>19</v>
      </c>
      <c r="AE450">
        <v>39</v>
      </c>
      <c r="AF450">
        <v>43.351999999999997</v>
      </c>
      <c r="AG450">
        <v>26</v>
      </c>
      <c r="AH450">
        <v>29</v>
      </c>
      <c r="AI450">
        <v>33.01</v>
      </c>
      <c r="AJ450"/>
      <c r="BB450" t="s">
        <v>16041</v>
      </c>
      <c r="BC450">
        <v>10</v>
      </c>
      <c r="BE450">
        <v>30</v>
      </c>
      <c r="BF450"/>
      <c r="BG450"/>
      <c r="BI450"/>
      <c r="BL450"/>
      <c r="BV450"/>
      <c r="BW450"/>
      <c r="BX450"/>
      <c r="BY450"/>
      <c r="BZ450" t="str">
        <f>IFERROR(1/(Table2[[#This Row],[parallax/mas]]/1000),"")</f>
        <v/>
      </c>
      <c r="CA450" t="str">
        <f>IFERROR(1/((Table2[[#This Row],[parallax/mas]]+Table2[[#This Row],[tolerance/(mas)]])*0.001),"")</f>
        <v/>
      </c>
      <c r="CB450" t="str">
        <f>IFERROR(1/((Table2[[#This Row],[parallax/mas]]-Table2[[#This Row],[tolerance/(mas)]])*0.001),"")</f>
        <v/>
      </c>
      <c r="CC450" t="str">
        <f>IFERROR((100*Table2[[#This Row],[maximum distance/pc]]/Table2[[#This Row],[distance/pc]]-100),"")</f>
        <v/>
      </c>
      <c r="CD450"/>
      <c r="CE450"/>
      <c r="CF450">
        <v>38.700000000000003</v>
      </c>
      <c r="CG450" t="s">
        <v>30</v>
      </c>
      <c r="CJ450" t="s">
        <v>586</v>
      </c>
      <c r="CK450"/>
    </row>
    <row r="451" spans="1:89" x14ac:dyDescent="0.25">
      <c r="A451" t="s">
        <v>666</v>
      </c>
      <c r="B451" t="s">
        <v>648</v>
      </c>
      <c r="C451"/>
      <c r="K451"/>
      <c r="P451"/>
      <c r="Q451"/>
      <c r="U451"/>
      <c r="V451"/>
      <c r="W451"/>
      <c r="X451"/>
      <c r="Y451"/>
      <c r="Z451" t="s">
        <v>691</v>
      </c>
      <c r="AA451" t="s">
        <v>692</v>
      </c>
      <c r="AB451">
        <v>57.954500000000003</v>
      </c>
      <c r="AC451">
        <v>-1.5697000000000001</v>
      </c>
      <c r="AD451">
        <v>19</v>
      </c>
      <c r="AE451">
        <v>45</v>
      </c>
      <c r="AF451">
        <v>22.16</v>
      </c>
      <c r="AG451">
        <v>21</v>
      </c>
      <c r="AH451">
        <v>20</v>
      </c>
      <c r="AI451">
        <v>3.9</v>
      </c>
      <c r="AJ451"/>
      <c r="BB451" t="s">
        <v>16041</v>
      </c>
      <c r="BC451">
        <v>25</v>
      </c>
      <c r="BE451">
        <v>30</v>
      </c>
      <c r="BF451"/>
      <c r="BG451"/>
      <c r="BI451"/>
      <c r="BL451"/>
      <c r="BV451"/>
      <c r="BW451"/>
      <c r="BX451"/>
      <c r="BY451"/>
      <c r="BZ451" t="str">
        <f>IFERROR(1/(Table2[[#This Row],[parallax/mas]]/1000),"")</f>
        <v/>
      </c>
      <c r="CA451" t="str">
        <f>IFERROR(1/((Table2[[#This Row],[parallax/mas]]+Table2[[#This Row],[tolerance/(mas)]])*0.001),"")</f>
        <v/>
      </c>
      <c r="CB451" t="str">
        <f>IFERROR(1/((Table2[[#This Row],[parallax/mas]]-Table2[[#This Row],[tolerance/(mas)]])*0.001),"")</f>
        <v/>
      </c>
      <c r="CC451" t="str">
        <f>IFERROR((100*Table2[[#This Row],[maximum distance/pc]]/Table2[[#This Row],[distance/pc]]-100),"")</f>
        <v/>
      </c>
      <c r="CD451"/>
      <c r="CE451"/>
      <c r="CF451"/>
      <c r="CJ451" t="s">
        <v>586</v>
      </c>
      <c r="CK451"/>
    </row>
    <row r="452" spans="1:89" x14ac:dyDescent="0.25">
      <c r="A452" t="s">
        <v>829</v>
      </c>
      <c r="B452" t="s">
        <v>824</v>
      </c>
      <c r="C452"/>
      <c r="K452"/>
      <c r="P452"/>
      <c r="Q452"/>
      <c r="U452"/>
      <c r="V452"/>
      <c r="W452"/>
      <c r="X452"/>
      <c r="Y452"/>
      <c r="Z452" t="s">
        <v>843</v>
      </c>
      <c r="AA452" t="s">
        <v>844</v>
      </c>
      <c r="AB452">
        <v>68.350700000000003</v>
      </c>
      <c r="AC452">
        <v>-2.7382</v>
      </c>
      <c r="AD452">
        <v>20</v>
      </c>
      <c r="AE452">
        <v>13</v>
      </c>
      <c r="AF452">
        <v>57.89</v>
      </c>
      <c r="AG452">
        <v>29</v>
      </c>
      <c r="AH452">
        <v>33</v>
      </c>
      <c r="AI452">
        <v>55.9</v>
      </c>
      <c r="AJ452"/>
      <c r="BB452" t="s">
        <v>16041</v>
      </c>
      <c r="BC452">
        <v>10</v>
      </c>
      <c r="BE452">
        <v>30</v>
      </c>
      <c r="BF452"/>
      <c r="BG452"/>
      <c r="BI452"/>
      <c r="BL452"/>
      <c r="BV452"/>
      <c r="BW452"/>
      <c r="BX452"/>
      <c r="BY452"/>
      <c r="BZ452" t="str">
        <f>IFERROR(1/(Table2[[#This Row],[parallax/mas]]/1000),"")</f>
        <v/>
      </c>
      <c r="CA452" t="str">
        <f>IFERROR(1/((Table2[[#This Row],[parallax/mas]]+Table2[[#This Row],[tolerance/(mas)]])*0.001),"")</f>
        <v/>
      </c>
      <c r="CB452" t="str">
        <f>IFERROR(1/((Table2[[#This Row],[parallax/mas]]-Table2[[#This Row],[tolerance/(mas)]])*0.001),"")</f>
        <v/>
      </c>
      <c r="CC452" t="str">
        <f>IFERROR((100*Table2[[#This Row],[maximum distance/pc]]/Table2[[#This Row],[distance/pc]]-100),"")</f>
        <v/>
      </c>
      <c r="CD452"/>
      <c r="CE452"/>
      <c r="CF452">
        <v>-72</v>
      </c>
      <c r="CG452" t="s">
        <v>30</v>
      </c>
      <c r="CJ452" t="s">
        <v>764</v>
      </c>
      <c r="CK452"/>
    </row>
    <row r="453" spans="1:89" x14ac:dyDescent="0.25">
      <c r="A453" t="s">
        <v>6066</v>
      </c>
      <c r="B453" t="s">
        <v>6065</v>
      </c>
      <c r="C453"/>
      <c r="K453"/>
      <c r="P453"/>
      <c r="Q453"/>
      <c r="U453"/>
      <c r="V453"/>
      <c r="W453"/>
      <c r="X453"/>
      <c r="Y453"/>
      <c r="Z453" t="s">
        <v>6067</v>
      </c>
      <c r="AA453" t="s">
        <v>6068</v>
      </c>
      <c r="AB453">
        <v>9.3643000000000001</v>
      </c>
      <c r="AC453">
        <v>5.7786</v>
      </c>
      <c r="AD453">
        <v>17</v>
      </c>
      <c r="AE453">
        <v>45</v>
      </c>
      <c r="AF453">
        <v>14.19</v>
      </c>
      <c r="AG453">
        <v>-17</v>
      </c>
      <c r="AH453">
        <v>56</v>
      </c>
      <c r="AI453">
        <v>46.9</v>
      </c>
      <c r="AJ453"/>
      <c r="BB453"/>
      <c r="BC453"/>
      <c r="BF453"/>
      <c r="BG453"/>
      <c r="BI453"/>
      <c r="BL453"/>
      <c r="BV453"/>
      <c r="BW453"/>
      <c r="BX453"/>
      <c r="BY453"/>
      <c r="BZ453" t="str">
        <f>IFERROR(1/(Table2[[#This Row],[parallax/mas]]/1000),"")</f>
        <v/>
      </c>
      <c r="CA453" t="str">
        <f>IFERROR(1/((Table2[[#This Row],[parallax/mas]]+Table2[[#This Row],[tolerance/(mas)]])*0.001),"")</f>
        <v/>
      </c>
      <c r="CB453" t="str">
        <f>IFERROR(1/((Table2[[#This Row],[parallax/mas]]-Table2[[#This Row],[tolerance/(mas)]])*0.001),"")</f>
        <v/>
      </c>
      <c r="CC453" t="str">
        <f>IFERROR((100*Table2[[#This Row],[maximum distance/pc]]/Table2[[#This Row],[distance/pc]]-100),"")</f>
        <v/>
      </c>
      <c r="CD453"/>
      <c r="CE453"/>
      <c r="CF453"/>
      <c r="CJ453" t="s">
        <v>1999</v>
      </c>
      <c r="CK453"/>
    </row>
    <row r="454" spans="1:89" x14ac:dyDescent="0.25">
      <c r="A454" t="s">
        <v>4449</v>
      </c>
      <c r="B454" t="s">
        <v>4450</v>
      </c>
      <c r="C454"/>
      <c r="F454" t="s">
        <v>4431</v>
      </c>
      <c r="K454"/>
      <c r="P454"/>
      <c r="Q454"/>
      <c r="U454"/>
      <c r="V454"/>
      <c r="W454"/>
      <c r="X454"/>
      <c r="Y454"/>
      <c r="Z454" t="s">
        <v>4451</v>
      </c>
      <c r="AA454" t="s">
        <v>4452</v>
      </c>
      <c r="AB454">
        <v>359.28030000000001</v>
      </c>
      <c r="AC454">
        <v>-33.5045</v>
      </c>
      <c r="AD454">
        <v>20</v>
      </c>
      <c r="AE454">
        <v>19</v>
      </c>
      <c r="AF454">
        <v>28.702999999999999</v>
      </c>
      <c r="AG454">
        <v>-41</v>
      </c>
      <c r="AH454">
        <v>31</v>
      </c>
      <c r="AI454">
        <v>27.61</v>
      </c>
      <c r="AJ454"/>
      <c r="BB454"/>
      <c r="BC454"/>
      <c r="BF454"/>
      <c r="BG454"/>
      <c r="BI454"/>
      <c r="BL454"/>
      <c r="BV454"/>
      <c r="BW454"/>
      <c r="BX454"/>
      <c r="BY454"/>
      <c r="BZ454" t="str">
        <f>IFERROR(1/(Table2[[#This Row],[parallax/mas]]/1000),"")</f>
        <v/>
      </c>
      <c r="CA454" t="str">
        <f>IFERROR(1/((Table2[[#This Row],[parallax/mas]]+Table2[[#This Row],[tolerance/(mas)]])*0.001),"")</f>
        <v/>
      </c>
      <c r="CB454" t="str">
        <f>IFERROR(1/((Table2[[#This Row],[parallax/mas]]-Table2[[#This Row],[tolerance/(mas)]])*0.001),"")</f>
        <v/>
      </c>
      <c r="CC454" t="str">
        <f>IFERROR((100*Table2[[#This Row],[maximum distance/pc]]/Table2[[#This Row],[distance/pc]]-100),"")</f>
        <v/>
      </c>
      <c r="CD454"/>
      <c r="CE454"/>
      <c r="CF454">
        <v>-87.444000000000003</v>
      </c>
      <c r="CG454" t="s">
        <v>30</v>
      </c>
      <c r="CJ454" t="s">
        <v>1999</v>
      </c>
      <c r="CK454"/>
    </row>
    <row r="455" spans="1:89" x14ac:dyDescent="0.25">
      <c r="A455" t="s">
        <v>6932</v>
      </c>
      <c r="B455" t="s">
        <v>6931</v>
      </c>
      <c r="C455"/>
      <c r="F455" t="s">
        <v>6933</v>
      </c>
      <c r="K455"/>
      <c r="P455"/>
      <c r="Q455"/>
      <c r="U455"/>
      <c r="V455"/>
      <c r="W455"/>
      <c r="X455"/>
      <c r="Y455"/>
      <c r="Z455" t="s">
        <v>6934</v>
      </c>
      <c r="AA455" t="s">
        <v>6935</v>
      </c>
      <c r="AB455">
        <v>285.11950000000002</v>
      </c>
      <c r="AC455">
        <v>-2.7162000000000002</v>
      </c>
      <c r="AD455">
        <v>10</v>
      </c>
      <c r="AE455">
        <v>19</v>
      </c>
      <c r="AF455">
        <v>32.500999999999998</v>
      </c>
      <c r="AG455">
        <v>-60</v>
      </c>
      <c r="AH455">
        <v>13</v>
      </c>
      <c r="AI455">
        <v>29.48</v>
      </c>
      <c r="AJ455"/>
      <c r="BB455"/>
      <c r="BC455"/>
      <c r="BF455"/>
      <c r="BG455"/>
      <c r="BI455"/>
      <c r="BL455"/>
      <c r="BV455"/>
      <c r="BW455"/>
      <c r="BX455"/>
      <c r="BY455"/>
      <c r="BZ455" t="str">
        <f>IFERROR(1/(Table2[[#This Row],[parallax/mas]]/1000),"")</f>
        <v/>
      </c>
      <c r="CA455" t="str">
        <f>IFERROR(1/((Table2[[#This Row],[parallax/mas]]+Table2[[#This Row],[tolerance/(mas)]])*0.001),"")</f>
        <v/>
      </c>
      <c r="CB455" t="str">
        <f>IFERROR(1/((Table2[[#This Row],[parallax/mas]]-Table2[[#This Row],[tolerance/(mas)]])*0.001),"")</f>
        <v/>
      </c>
      <c r="CC455" t="str">
        <f>IFERROR((100*Table2[[#This Row],[maximum distance/pc]]/Table2[[#This Row],[distance/pc]]-100),"")</f>
        <v/>
      </c>
      <c r="CD455"/>
      <c r="CE455"/>
      <c r="CF455"/>
      <c r="CJ455" t="s">
        <v>4741</v>
      </c>
      <c r="CK455"/>
    </row>
    <row r="456" spans="1:89" x14ac:dyDescent="0.25">
      <c r="A456" t="s">
        <v>6087</v>
      </c>
      <c r="B456" t="s">
        <v>6086</v>
      </c>
      <c r="C456"/>
      <c r="F456" t="s">
        <v>6088</v>
      </c>
      <c r="G456" t="s">
        <v>6084</v>
      </c>
      <c r="K456"/>
      <c r="P456"/>
      <c r="Q456"/>
      <c r="U456"/>
      <c r="V456"/>
      <c r="W456"/>
      <c r="X456"/>
      <c r="Y456"/>
      <c r="Z456" t="s">
        <v>2856</v>
      </c>
      <c r="AA456" t="s">
        <v>6089</v>
      </c>
      <c r="AB456">
        <v>284.17689999999999</v>
      </c>
      <c r="AC456">
        <v>-0.79039999999999999</v>
      </c>
      <c r="AD456">
        <v>10</v>
      </c>
      <c r="AE456">
        <v>21</v>
      </c>
      <c r="AF456">
        <v>33.826000000000001</v>
      </c>
      <c r="AG456">
        <v>-58</v>
      </c>
      <c r="AH456">
        <v>5</v>
      </c>
      <c r="AI456">
        <v>48.26</v>
      </c>
      <c r="AJ456"/>
      <c r="BB456"/>
      <c r="BC456"/>
      <c r="BF456"/>
      <c r="BG456"/>
      <c r="BI456"/>
      <c r="BL456"/>
      <c r="BV456"/>
      <c r="BW456"/>
      <c r="BX456"/>
      <c r="BY456"/>
      <c r="BZ456" t="str">
        <f>IFERROR(1/(Table2[[#This Row],[parallax/mas]]/1000),"")</f>
        <v/>
      </c>
      <c r="CA456" t="str">
        <f>IFERROR(1/((Table2[[#This Row],[parallax/mas]]+Table2[[#This Row],[tolerance/(mas)]])*0.001),"")</f>
        <v/>
      </c>
      <c r="CB456" t="str">
        <f>IFERROR(1/((Table2[[#This Row],[parallax/mas]]-Table2[[#This Row],[tolerance/(mas)]])*0.001),"")</f>
        <v/>
      </c>
      <c r="CC456" t="str">
        <f>IFERROR((100*Table2[[#This Row],[maximum distance/pc]]/Table2[[#This Row],[distance/pc]]-100),"")</f>
        <v/>
      </c>
      <c r="CD456"/>
      <c r="CE456"/>
      <c r="CF456"/>
      <c r="CJ456" t="s">
        <v>4741</v>
      </c>
      <c r="CK456"/>
    </row>
    <row r="457" spans="1:89" x14ac:dyDescent="0.25">
      <c r="A457" t="s">
        <v>5401</v>
      </c>
      <c r="B457" t="s">
        <v>5402</v>
      </c>
      <c r="C457"/>
      <c r="F457" t="s">
        <v>6251</v>
      </c>
      <c r="G457" t="s">
        <v>5382</v>
      </c>
      <c r="K457"/>
      <c r="P457"/>
      <c r="Q457"/>
      <c r="U457"/>
      <c r="V457"/>
      <c r="W457"/>
      <c r="X457"/>
      <c r="Y457"/>
      <c r="Z457" t="s">
        <v>5403</v>
      </c>
      <c r="AA457" t="s">
        <v>5404</v>
      </c>
      <c r="AB457">
        <v>315.108</v>
      </c>
      <c r="AC457">
        <v>-13.081200000000001</v>
      </c>
      <c r="AD457">
        <v>15</v>
      </c>
      <c r="AE457">
        <v>37</v>
      </c>
      <c r="AF457">
        <v>11.180999999999999</v>
      </c>
      <c r="AG457">
        <v>-71</v>
      </c>
      <c r="AH457">
        <v>54</v>
      </c>
      <c r="AI457">
        <v>52.85</v>
      </c>
      <c r="AJ457"/>
      <c r="BB457" t="s">
        <v>16780</v>
      </c>
      <c r="BC457">
        <v>6</v>
      </c>
      <c r="BE457">
        <v>76</v>
      </c>
      <c r="BF457"/>
      <c r="BG457"/>
      <c r="BI457"/>
      <c r="BL457"/>
      <c r="BV457" t="s">
        <v>18154</v>
      </c>
      <c r="BW457" t="s">
        <v>18155</v>
      </c>
      <c r="BX457" t="s">
        <v>17680</v>
      </c>
      <c r="BY457" t="s">
        <v>17739</v>
      </c>
      <c r="BZ457" t="str">
        <f>IFERROR(1/(Table2[[#This Row],[parallax/mas]]/1000),"")</f>
        <v/>
      </c>
      <c r="CA457" t="str">
        <f>IFERROR(1/((Table2[[#This Row],[parallax/mas]]+Table2[[#This Row],[tolerance/(mas)]])*0.001),"")</f>
        <v/>
      </c>
      <c r="CB457" t="str">
        <f>IFERROR(1/((Table2[[#This Row],[parallax/mas]]-Table2[[#This Row],[tolerance/(mas)]])*0.001),"")</f>
        <v/>
      </c>
      <c r="CC457" t="str">
        <f>IFERROR((100*Table2[[#This Row],[maximum distance/pc]]/Table2[[#This Row],[distance/pc]]-100),"")</f>
        <v/>
      </c>
      <c r="CD457" t="s">
        <v>16043</v>
      </c>
      <c r="CE457"/>
      <c r="CF457">
        <v>-1.2</v>
      </c>
      <c r="CG457" t="s">
        <v>30</v>
      </c>
      <c r="CJ457" t="s">
        <v>5383</v>
      </c>
      <c r="CK457"/>
    </row>
    <row r="458" spans="1:89" x14ac:dyDescent="0.25">
      <c r="A458" t="s">
        <v>5343</v>
      </c>
      <c r="B458" t="s">
        <v>5344</v>
      </c>
      <c r="C458"/>
      <c r="F458" t="s">
        <v>5345</v>
      </c>
      <c r="G458" t="s">
        <v>5327</v>
      </c>
      <c r="K458" t="s">
        <v>17494</v>
      </c>
      <c r="P458"/>
      <c r="Q458"/>
      <c r="U458"/>
      <c r="V458"/>
      <c r="W458"/>
      <c r="X458"/>
      <c r="Y458"/>
      <c r="Z458" t="s">
        <v>5346</v>
      </c>
      <c r="AA458" t="s">
        <v>5347</v>
      </c>
      <c r="AB458">
        <v>320.13409999999999</v>
      </c>
      <c r="AC458">
        <v>-9.6579999999999995</v>
      </c>
      <c r="AD458">
        <v>15</v>
      </c>
      <c r="AE458">
        <v>56</v>
      </c>
      <c r="AF458">
        <v>1.694</v>
      </c>
      <c r="AG458">
        <v>-66</v>
      </c>
      <c r="AH458">
        <v>9</v>
      </c>
      <c r="AI458">
        <v>9.23</v>
      </c>
      <c r="AJ458"/>
      <c r="BB458"/>
      <c r="BC458">
        <v>7</v>
      </c>
      <c r="BE458">
        <v>76</v>
      </c>
      <c r="BF458"/>
      <c r="BG458"/>
      <c r="BI458"/>
      <c r="BL458"/>
      <c r="BV458" t="s">
        <v>18156</v>
      </c>
      <c r="BW458" t="s">
        <v>18157</v>
      </c>
      <c r="BX458" t="s">
        <v>17679</v>
      </c>
      <c r="BY458" t="s">
        <v>17739</v>
      </c>
      <c r="BZ458" t="str">
        <f>IFERROR(1/(Table2[[#This Row],[parallax/mas]]/1000),"")</f>
        <v/>
      </c>
      <c r="CA458" t="str">
        <f>IFERROR(1/((Table2[[#This Row],[parallax/mas]]+Table2[[#This Row],[tolerance/(mas)]])*0.001),"")</f>
        <v/>
      </c>
      <c r="CB458" t="str">
        <f>IFERROR(1/((Table2[[#This Row],[parallax/mas]]-Table2[[#This Row],[tolerance/(mas)]])*0.001),"")</f>
        <v/>
      </c>
      <c r="CC458" t="str">
        <f>IFERROR((100*Table2[[#This Row],[maximum distance/pc]]/Table2[[#This Row],[distance/pc]]-100),"")</f>
        <v/>
      </c>
      <c r="CD458" t="s">
        <v>16043</v>
      </c>
      <c r="CE458"/>
      <c r="CF458">
        <v>-70</v>
      </c>
      <c r="CG458" t="s">
        <v>30</v>
      </c>
      <c r="CJ458" t="s">
        <v>5191</v>
      </c>
      <c r="CK458"/>
    </row>
    <row r="459" spans="1:89" x14ac:dyDescent="0.25">
      <c r="A459" t="s">
        <v>5302</v>
      </c>
      <c r="B459" t="s">
        <v>5299</v>
      </c>
      <c r="C459"/>
      <c r="F459" t="s">
        <v>5303</v>
      </c>
      <c r="G459" t="s">
        <v>5304</v>
      </c>
      <c r="H459" t="s">
        <v>5305</v>
      </c>
      <c r="K459"/>
      <c r="P459"/>
      <c r="Q459"/>
      <c r="U459"/>
      <c r="V459"/>
      <c r="W459"/>
      <c r="X459"/>
      <c r="Y459"/>
      <c r="Z459" t="s">
        <v>5306</v>
      </c>
      <c r="AA459" t="s">
        <v>5307</v>
      </c>
      <c r="AB459">
        <v>325.82470000000001</v>
      </c>
      <c r="AC459">
        <v>-12.821</v>
      </c>
      <c r="AD459">
        <v>16</v>
      </c>
      <c r="AE459">
        <v>45</v>
      </c>
      <c r="AF459">
        <v>35.167999999999999</v>
      </c>
      <c r="AG459">
        <v>-64</v>
      </c>
      <c r="AH459">
        <v>14</v>
      </c>
      <c r="AI459">
        <v>28.44</v>
      </c>
      <c r="AJ459"/>
      <c r="BB459" t="s">
        <v>16041</v>
      </c>
      <c r="BC459">
        <v>10</v>
      </c>
      <c r="BE459">
        <v>30</v>
      </c>
      <c r="BF459"/>
      <c r="BG459"/>
      <c r="BI459"/>
      <c r="BL459"/>
      <c r="BV459" t="s">
        <v>18158</v>
      </c>
      <c r="BW459" t="s">
        <v>18159</v>
      </c>
      <c r="BX459" t="s">
        <v>18160</v>
      </c>
      <c r="BY459" t="s">
        <v>17695</v>
      </c>
      <c r="BZ459" t="str">
        <f>IFERROR(1/(Table2[[#This Row],[parallax/mas]]/1000),"")</f>
        <v/>
      </c>
      <c r="CA459" t="str">
        <f>IFERROR(1/((Table2[[#This Row],[parallax/mas]]+Table2[[#This Row],[tolerance/(mas)]])*0.001),"")</f>
        <v/>
      </c>
      <c r="CB459" t="str">
        <f>IFERROR(1/((Table2[[#This Row],[parallax/mas]]-Table2[[#This Row],[tolerance/(mas)]])*0.001),"")</f>
        <v/>
      </c>
      <c r="CC459" t="str">
        <f>IFERROR((100*Table2[[#This Row],[maximum distance/pc]]/Table2[[#This Row],[distance/pc]]-100),"")</f>
        <v/>
      </c>
      <c r="CD459" t="s">
        <v>16043</v>
      </c>
      <c r="CE459" t="s">
        <v>17688</v>
      </c>
      <c r="CF459">
        <v>-89.5</v>
      </c>
      <c r="CG459" t="s">
        <v>30</v>
      </c>
      <c r="CJ459" t="s">
        <v>5191</v>
      </c>
      <c r="CK459"/>
    </row>
    <row r="460" spans="1:89" x14ac:dyDescent="0.25">
      <c r="A460" t="s">
        <v>5480</v>
      </c>
      <c r="B460" t="s">
        <v>5481</v>
      </c>
      <c r="C460"/>
      <c r="F460" t="s">
        <v>18607</v>
      </c>
      <c r="G460" t="s">
        <v>16351</v>
      </c>
      <c r="K460"/>
      <c r="P460"/>
      <c r="Q460"/>
      <c r="U460"/>
      <c r="V460"/>
      <c r="W460"/>
      <c r="X460"/>
      <c r="Y460"/>
      <c r="Z460" t="s">
        <v>5134</v>
      </c>
      <c r="AA460" t="s">
        <v>5135</v>
      </c>
      <c r="AB460">
        <v>283.94069999999999</v>
      </c>
      <c r="AC460">
        <v>-1.8521000000000001</v>
      </c>
      <c r="AD460">
        <v>10</v>
      </c>
      <c r="AE460">
        <v>15</v>
      </c>
      <c r="AF460">
        <v>34.979999999999997</v>
      </c>
      <c r="AG460">
        <v>-58</v>
      </c>
      <c r="AH460">
        <v>51</v>
      </c>
      <c r="AI460">
        <v>10.6</v>
      </c>
      <c r="AJ460"/>
      <c r="BB460"/>
      <c r="BC460">
        <v>30</v>
      </c>
      <c r="BE460">
        <v>30</v>
      </c>
      <c r="BF460"/>
      <c r="BG460"/>
      <c r="BI460"/>
      <c r="BL460"/>
      <c r="BV460"/>
      <c r="BW460"/>
      <c r="BX460"/>
      <c r="BY460"/>
      <c r="BZ460" t="str">
        <f>IFERROR(1/(Table2[[#This Row],[parallax/mas]]/1000),"")</f>
        <v/>
      </c>
      <c r="CA460" t="str">
        <f>IFERROR(1/((Table2[[#This Row],[parallax/mas]]+Table2[[#This Row],[tolerance/(mas)]])*0.001),"")</f>
        <v/>
      </c>
      <c r="CB460" t="str">
        <f>IFERROR(1/((Table2[[#This Row],[parallax/mas]]-Table2[[#This Row],[tolerance/(mas)]])*0.001),"")</f>
        <v/>
      </c>
      <c r="CC460" t="str">
        <f>IFERROR((100*Table2[[#This Row],[maximum distance/pc]]/Table2[[#This Row],[distance/pc]]-100),"")</f>
        <v/>
      </c>
      <c r="CD460"/>
      <c r="CE460"/>
      <c r="CF460">
        <v>22</v>
      </c>
      <c r="CG460" t="s">
        <v>30</v>
      </c>
      <c r="CJ460" t="s">
        <v>4741</v>
      </c>
      <c r="CK460"/>
    </row>
    <row r="461" spans="1:89" x14ac:dyDescent="0.25">
      <c r="A461" t="s">
        <v>4108</v>
      </c>
      <c r="B461" t="s">
        <v>4103</v>
      </c>
      <c r="C461"/>
      <c r="F461" t="s">
        <v>4128</v>
      </c>
      <c r="G461" t="s">
        <v>4129</v>
      </c>
      <c r="K461"/>
      <c r="P461"/>
      <c r="Q461"/>
      <c r="U461"/>
      <c r="V461"/>
      <c r="W461"/>
      <c r="X461"/>
      <c r="Y461"/>
      <c r="Z461" t="s">
        <v>4126</v>
      </c>
      <c r="AA461" t="s">
        <v>4127</v>
      </c>
      <c r="AB461">
        <v>355.47309999999999</v>
      </c>
      <c r="AC461">
        <v>-4.0975000000000001</v>
      </c>
      <c r="AD461">
        <v>17</v>
      </c>
      <c r="AE461">
        <v>51</v>
      </c>
      <c r="AF461">
        <v>12.148999999999999</v>
      </c>
      <c r="AG461">
        <v>-34</v>
      </c>
      <c r="AH461">
        <v>55</v>
      </c>
      <c r="AI461">
        <v>24.31</v>
      </c>
      <c r="AJ461"/>
      <c r="BB461"/>
      <c r="BC461"/>
      <c r="BF461"/>
      <c r="BG461"/>
      <c r="BI461"/>
      <c r="BL461"/>
      <c r="BV461"/>
      <c r="BW461"/>
      <c r="BX461"/>
      <c r="BY461"/>
      <c r="BZ461" t="str">
        <f>IFERROR(1/(Table2[[#This Row],[parallax/mas]]/1000),"")</f>
        <v/>
      </c>
      <c r="CA461" t="str">
        <f>IFERROR(1/((Table2[[#This Row],[parallax/mas]]+Table2[[#This Row],[tolerance/(mas)]])*0.001),"")</f>
        <v/>
      </c>
      <c r="CB461" t="str">
        <f>IFERROR(1/((Table2[[#This Row],[parallax/mas]]-Table2[[#This Row],[tolerance/(mas)]])*0.001),"")</f>
        <v/>
      </c>
      <c r="CC461" t="str">
        <f>IFERROR((100*Table2[[#This Row],[maximum distance/pc]]/Table2[[#This Row],[distance/pc]]-100),"")</f>
        <v/>
      </c>
      <c r="CD461"/>
      <c r="CE461"/>
      <c r="CF461">
        <v>-84</v>
      </c>
      <c r="CG461" t="s">
        <v>30</v>
      </c>
      <c r="CJ461" t="s">
        <v>3184</v>
      </c>
      <c r="CK461"/>
    </row>
    <row r="462" spans="1:89" x14ac:dyDescent="0.25">
      <c r="A462" t="s">
        <v>3350</v>
      </c>
      <c r="B462" t="s">
        <v>3314</v>
      </c>
      <c r="C462"/>
      <c r="F462" t="s">
        <v>3348</v>
      </c>
      <c r="G462" t="s">
        <v>3349</v>
      </c>
      <c r="K462"/>
      <c r="P462"/>
      <c r="Q462"/>
      <c r="U462"/>
      <c r="V462"/>
      <c r="W462"/>
      <c r="X462"/>
      <c r="Y462"/>
      <c r="Z462" t="s">
        <v>3346</v>
      </c>
      <c r="AA462" t="s">
        <v>3347</v>
      </c>
      <c r="AB462">
        <v>5.1378000000000004</v>
      </c>
      <c r="AC462">
        <v>-8.9032</v>
      </c>
      <c r="AD462">
        <v>18</v>
      </c>
      <c r="AE462">
        <v>32</v>
      </c>
      <c r="AF462">
        <v>30.94</v>
      </c>
      <c r="AG462">
        <v>-28</v>
      </c>
      <c r="AH462">
        <v>43</v>
      </c>
      <c r="AI462">
        <v>21</v>
      </c>
      <c r="AJ462"/>
      <c r="BB462" t="s">
        <v>16041</v>
      </c>
      <c r="BC462">
        <v>25</v>
      </c>
      <c r="BE462">
        <v>30</v>
      </c>
      <c r="BF462"/>
      <c r="BG462"/>
      <c r="BI462"/>
      <c r="BL462"/>
      <c r="BV462"/>
      <c r="BW462"/>
      <c r="BX462"/>
      <c r="BY462"/>
      <c r="BZ462" t="str">
        <f>IFERROR(1/(Table2[[#This Row],[parallax/mas]]/1000),"")</f>
        <v/>
      </c>
      <c r="CA462" t="str">
        <f>IFERROR(1/((Table2[[#This Row],[parallax/mas]]+Table2[[#This Row],[tolerance/(mas)]])*0.001),"")</f>
        <v/>
      </c>
      <c r="CB462" t="str">
        <f>IFERROR(1/((Table2[[#This Row],[parallax/mas]]-Table2[[#This Row],[tolerance/(mas)]])*0.001),"")</f>
        <v/>
      </c>
      <c r="CC462" t="str">
        <f>IFERROR((100*Table2[[#This Row],[maximum distance/pc]]/Table2[[#This Row],[distance/pc]]-100),"")</f>
        <v/>
      </c>
      <c r="CD462"/>
      <c r="CE462"/>
      <c r="CF462">
        <v>56</v>
      </c>
      <c r="CG462" t="s">
        <v>30</v>
      </c>
      <c r="CJ462" t="s">
        <v>1999</v>
      </c>
      <c r="CK462"/>
    </row>
    <row r="463" spans="1:89" x14ac:dyDescent="0.25">
      <c r="A463" t="s">
        <v>5133</v>
      </c>
      <c r="B463" t="s">
        <v>5084</v>
      </c>
      <c r="C463"/>
      <c r="F463" t="s">
        <v>18608</v>
      </c>
      <c r="G463" t="s">
        <v>16362</v>
      </c>
      <c r="K463"/>
      <c r="P463"/>
      <c r="Q463"/>
      <c r="U463"/>
      <c r="V463"/>
      <c r="W463"/>
      <c r="X463"/>
      <c r="Y463"/>
      <c r="Z463" t="s">
        <v>5152</v>
      </c>
      <c r="AA463" t="s">
        <v>5153</v>
      </c>
      <c r="AB463">
        <v>288.44420000000002</v>
      </c>
      <c r="AC463">
        <v>0.38179999999999997</v>
      </c>
      <c r="AD463">
        <v>10</v>
      </c>
      <c r="AE463">
        <v>54</v>
      </c>
      <c r="AF463">
        <v>35.44</v>
      </c>
      <c r="AG463">
        <v>-59</v>
      </c>
      <c r="AH463">
        <v>9</v>
      </c>
      <c r="AI463">
        <v>47.3</v>
      </c>
      <c r="AJ463"/>
      <c r="BB463"/>
      <c r="BC463">
        <v>30</v>
      </c>
      <c r="BE463">
        <v>30</v>
      </c>
      <c r="BF463"/>
      <c r="BG463"/>
      <c r="BI463"/>
      <c r="BL463"/>
      <c r="BV463"/>
      <c r="BW463"/>
      <c r="BX463"/>
      <c r="BY463"/>
      <c r="BZ463" t="str">
        <f>IFERROR(1/(Table2[[#This Row],[parallax/mas]]/1000),"")</f>
        <v/>
      </c>
      <c r="CA463" t="str">
        <f>IFERROR(1/((Table2[[#This Row],[parallax/mas]]+Table2[[#This Row],[tolerance/(mas)]])*0.001),"")</f>
        <v/>
      </c>
      <c r="CB463" t="str">
        <f>IFERROR(1/((Table2[[#This Row],[parallax/mas]]-Table2[[#This Row],[tolerance/(mas)]])*0.001),"")</f>
        <v/>
      </c>
      <c r="CC463" t="str">
        <f>IFERROR((100*Table2[[#This Row],[maximum distance/pc]]/Table2[[#This Row],[distance/pc]]-100),"")</f>
        <v/>
      </c>
      <c r="CD463"/>
      <c r="CE463"/>
      <c r="CF463">
        <v>64</v>
      </c>
      <c r="CG463" t="s">
        <v>30</v>
      </c>
      <c r="CJ463" t="s">
        <v>4741</v>
      </c>
      <c r="CK463"/>
    </row>
    <row r="464" spans="1:89" x14ac:dyDescent="0.25">
      <c r="A464" t="s">
        <v>5193</v>
      </c>
      <c r="B464" t="s">
        <v>5189</v>
      </c>
      <c r="C464"/>
      <c r="F464" t="s">
        <v>18609</v>
      </c>
      <c r="G464" t="s">
        <v>16364</v>
      </c>
      <c r="K464"/>
      <c r="P464"/>
      <c r="Q464"/>
      <c r="U464"/>
      <c r="V464"/>
      <c r="W464"/>
      <c r="X464"/>
      <c r="Y464"/>
      <c r="Z464" t="s">
        <v>5204</v>
      </c>
      <c r="AA464" t="s">
        <v>5205</v>
      </c>
      <c r="AB464">
        <v>290.11020000000002</v>
      </c>
      <c r="AC464">
        <v>-0.43390000000000001</v>
      </c>
      <c r="AD464">
        <v>11</v>
      </c>
      <c r="AE464">
        <v>3</v>
      </c>
      <c r="AF464">
        <v>55.98</v>
      </c>
      <c r="AG464">
        <v>-60</v>
      </c>
      <c r="AH464">
        <v>36</v>
      </c>
      <c r="AI464">
        <v>4.5999999999999996</v>
      </c>
      <c r="AJ464"/>
      <c r="BB464"/>
      <c r="BC464">
        <v>20</v>
      </c>
      <c r="BE464">
        <v>30</v>
      </c>
      <c r="BF464"/>
      <c r="BG464"/>
      <c r="BI464"/>
      <c r="BL464"/>
      <c r="BV464"/>
      <c r="BW464"/>
      <c r="BX464"/>
      <c r="BY464"/>
      <c r="BZ464" t="str">
        <f>IFERROR(1/(Table2[[#This Row],[parallax/mas]]/1000),"")</f>
        <v/>
      </c>
      <c r="CA464" t="str">
        <f>IFERROR(1/((Table2[[#This Row],[parallax/mas]]+Table2[[#This Row],[tolerance/(mas)]])*0.001),"")</f>
        <v/>
      </c>
      <c r="CB464" t="str">
        <f>IFERROR(1/((Table2[[#This Row],[parallax/mas]]-Table2[[#This Row],[tolerance/(mas)]])*0.001),"")</f>
        <v/>
      </c>
      <c r="CC464" t="str">
        <f>IFERROR((100*Table2[[#This Row],[maximum distance/pc]]/Table2[[#This Row],[distance/pc]]-100),"")</f>
        <v/>
      </c>
      <c r="CD464"/>
      <c r="CE464"/>
      <c r="CF464"/>
      <c r="CJ464" t="s">
        <v>4741</v>
      </c>
      <c r="CK464"/>
    </row>
    <row r="465" spans="1:89" x14ac:dyDescent="0.25">
      <c r="A465" t="s">
        <v>5255</v>
      </c>
      <c r="B465" t="s">
        <v>5256</v>
      </c>
      <c r="C465"/>
      <c r="F465" t="s">
        <v>18610</v>
      </c>
      <c r="G465" t="s">
        <v>16374</v>
      </c>
      <c r="K465"/>
      <c r="P465"/>
      <c r="Q465"/>
      <c r="U465"/>
      <c r="V465"/>
      <c r="W465"/>
      <c r="X465"/>
      <c r="Y465"/>
      <c r="Z465" t="s">
        <v>5257</v>
      </c>
      <c r="AA465" t="s">
        <v>5258</v>
      </c>
      <c r="AB465">
        <v>294.96570000000003</v>
      </c>
      <c r="AC465">
        <v>-0.69479999999999997</v>
      </c>
      <c r="AD465">
        <v>11</v>
      </c>
      <c r="AE465">
        <v>41</v>
      </c>
      <c r="AF465">
        <v>37.396000000000001</v>
      </c>
      <c r="AG465">
        <v>-62</v>
      </c>
      <c r="AH465">
        <v>28</v>
      </c>
      <c r="AI465">
        <v>54.43</v>
      </c>
      <c r="AJ465"/>
      <c r="BB465"/>
      <c r="BC465">
        <v>65</v>
      </c>
      <c r="BE465">
        <v>30</v>
      </c>
      <c r="BF465"/>
      <c r="BG465"/>
      <c r="BI465"/>
      <c r="BL465"/>
      <c r="BV465"/>
      <c r="BW465"/>
      <c r="BX465"/>
      <c r="BY465"/>
      <c r="BZ465" t="str">
        <f>IFERROR(1/(Table2[[#This Row],[parallax/mas]]/1000),"")</f>
        <v/>
      </c>
      <c r="CA465" t="str">
        <f>IFERROR(1/((Table2[[#This Row],[parallax/mas]]+Table2[[#This Row],[tolerance/(mas)]])*0.001),"")</f>
        <v/>
      </c>
      <c r="CB465" t="str">
        <f>IFERROR(1/((Table2[[#This Row],[parallax/mas]]-Table2[[#This Row],[tolerance/(mas)]])*0.001),"")</f>
        <v/>
      </c>
      <c r="CC465" t="str">
        <f>IFERROR((100*Table2[[#This Row],[maximum distance/pc]]/Table2[[#This Row],[distance/pc]]-100),"")</f>
        <v/>
      </c>
      <c r="CD465"/>
      <c r="CE465"/>
      <c r="CF465"/>
      <c r="CJ465" t="s">
        <v>4214</v>
      </c>
      <c r="CK465"/>
    </row>
    <row r="466" spans="1:89" x14ac:dyDescent="0.25">
      <c r="A466" t="s">
        <v>2137</v>
      </c>
      <c r="B466" t="s">
        <v>2133</v>
      </c>
      <c r="C466"/>
      <c r="F466" t="s">
        <v>2125</v>
      </c>
      <c r="K466" t="s">
        <v>16616</v>
      </c>
      <c r="L466">
        <v>34</v>
      </c>
      <c r="O466" t="s">
        <v>16615</v>
      </c>
      <c r="P466"/>
      <c r="Q466"/>
      <c r="R466">
        <v>34</v>
      </c>
      <c r="U466"/>
      <c r="V466"/>
      <c r="W466"/>
      <c r="X466"/>
      <c r="Y466"/>
      <c r="Z466" t="s">
        <v>2172</v>
      </c>
      <c r="AA466" t="s">
        <v>2173</v>
      </c>
      <c r="AB466">
        <v>12.2194</v>
      </c>
      <c r="AC466">
        <v>4.9226000000000001</v>
      </c>
      <c r="AD466">
        <v>17</v>
      </c>
      <c r="AE466">
        <v>54</v>
      </c>
      <c r="AF466">
        <v>21.13</v>
      </c>
      <c r="AG466">
        <v>-15</v>
      </c>
      <c r="AH466">
        <v>55</v>
      </c>
      <c r="AI466">
        <v>52</v>
      </c>
      <c r="AJ466"/>
      <c r="AW466">
        <v>15.42</v>
      </c>
      <c r="AX466">
        <v>14.6</v>
      </c>
      <c r="AY466">
        <v>13.75</v>
      </c>
      <c r="AZ466">
        <v>13.16</v>
      </c>
      <c r="BA466">
        <v>34</v>
      </c>
      <c r="BB466"/>
      <c r="BC466">
        <v>10</v>
      </c>
      <c r="BD466">
        <v>10</v>
      </c>
      <c r="BE466">
        <v>34</v>
      </c>
      <c r="BF466"/>
      <c r="BG466"/>
      <c r="BI466"/>
      <c r="BL466"/>
      <c r="BM466">
        <v>1600</v>
      </c>
      <c r="BN466" t="s">
        <v>16043</v>
      </c>
      <c r="BO466" t="s">
        <v>17394</v>
      </c>
      <c r="BP466">
        <v>64</v>
      </c>
      <c r="BV466"/>
      <c r="BW466"/>
      <c r="BX466"/>
      <c r="BY466"/>
      <c r="BZ466" t="str">
        <f>IFERROR(1/(Table2[[#This Row],[parallax/mas]]/1000),"")</f>
        <v/>
      </c>
      <c r="CA466" t="str">
        <f>IFERROR(1/((Table2[[#This Row],[parallax/mas]]+Table2[[#This Row],[tolerance/(mas)]])*0.001),"")</f>
        <v/>
      </c>
      <c r="CB466" t="str">
        <f>IFERROR(1/((Table2[[#This Row],[parallax/mas]]-Table2[[#This Row],[tolerance/(mas)]])*0.001),"")</f>
        <v/>
      </c>
      <c r="CC466" t="str">
        <f>IFERROR((100*Table2[[#This Row],[maximum distance/pc]]/Table2[[#This Row],[distance/pc]]-100),"")</f>
        <v/>
      </c>
      <c r="CD466"/>
      <c r="CE466"/>
      <c r="CF466">
        <v>43</v>
      </c>
      <c r="CG466" t="s">
        <v>30</v>
      </c>
      <c r="CJ466" t="s">
        <v>51</v>
      </c>
      <c r="CK466"/>
    </row>
    <row r="467" spans="1:89" x14ac:dyDescent="0.25">
      <c r="A467" t="s">
        <v>5482</v>
      </c>
      <c r="B467" t="s">
        <v>5486</v>
      </c>
      <c r="C467"/>
      <c r="F467" t="s">
        <v>2805</v>
      </c>
      <c r="G467" t="s">
        <v>2806</v>
      </c>
      <c r="H467" t="s">
        <v>2807</v>
      </c>
      <c r="K467" t="s">
        <v>16274</v>
      </c>
      <c r="L467">
        <v>25</v>
      </c>
      <c r="P467"/>
      <c r="Q467"/>
      <c r="U467" t="s">
        <v>1143</v>
      </c>
      <c r="V467" t="s">
        <v>5486</v>
      </c>
      <c r="W467">
        <v>1921</v>
      </c>
      <c r="X467">
        <v>25</v>
      </c>
      <c r="Y467">
        <v>1921</v>
      </c>
      <c r="Z467" t="s">
        <v>2803</v>
      </c>
      <c r="AA467" t="s">
        <v>2804</v>
      </c>
      <c r="AB467">
        <v>3.1707000000000001</v>
      </c>
      <c r="AC467">
        <v>2.9283999999999999</v>
      </c>
      <c r="AD467">
        <v>17</v>
      </c>
      <c r="AE467">
        <v>41</v>
      </c>
      <c r="AF467">
        <v>52.8</v>
      </c>
      <c r="AG467">
        <v>-24</v>
      </c>
      <c r="AH467">
        <v>42</v>
      </c>
      <c r="AI467">
        <v>8.6999999999999993</v>
      </c>
      <c r="AJ467"/>
      <c r="AK467">
        <v>13</v>
      </c>
      <c r="AO467">
        <v>25</v>
      </c>
      <c r="BB467"/>
      <c r="BC467">
        <v>5</v>
      </c>
      <c r="BD467">
        <v>5</v>
      </c>
      <c r="BE467">
        <v>25</v>
      </c>
      <c r="BF467"/>
      <c r="BG467"/>
      <c r="BI467"/>
      <c r="BL467"/>
      <c r="BV467" t="s">
        <v>18145</v>
      </c>
      <c r="BW467" t="s">
        <v>18146</v>
      </c>
      <c r="BX467" t="s">
        <v>17749</v>
      </c>
      <c r="BY467" t="s">
        <v>17734</v>
      </c>
      <c r="BZ467" t="str">
        <f>IFERROR(1/(Table2[[#This Row],[parallax/mas]]/1000),"")</f>
        <v/>
      </c>
      <c r="CA467" t="str">
        <f>IFERROR(1/((Table2[[#This Row],[parallax/mas]]+Table2[[#This Row],[tolerance/(mas)]])*0.001),"")</f>
        <v/>
      </c>
      <c r="CB467" t="str">
        <f>IFERROR(1/((Table2[[#This Row],[parallax/mas]]-Table2[[#This Row],[tolerance/(mas)]])*0.001),"")</f>
        <v/>
      </c>
      <c r="CC467" t="str">
        <f>IFERROR((100*Table2[[#This Row],[maximum distance/pc]]/Table2[[#This Row],[distance/pc]]-100),"")</f>
        <v/>
      </c>
      <c r="CD467" t="s">
        <v>16043</v>
      </c>
      <c r="CE467"/>
      <c r="CF467">
        <v>-61</v>
      </c>
      <c r="CG467" t="s">
        <v>30</v>
      </c>
      <c r="CJ467" t="s">
        <v>63</v>
      </c>
      <c r="CK467"/>
    </row>
    <row r="468" spans="1:89" x14ac:dyDescent="0.25">
      <c r="A468" t="s">
        <v>5483</v>
      </c>
      <c r="B468" t="s">
        <v>5487</v>
      </c>
      <c r="C468"/>
      <c r="F468" t="s">
        <v>3572</v>
      </c>
      <c r="G468" t="s">
        <v>3573</v>
      </c>
      <c r="H468" t="s">
        <v>3574</v>
      </c>
      <c r="I468" t="s">
        <v>3726</v>
      </c>
      <c r="J468" t="s">
        <v>16275</v>
      </c>
      <c r="K468" t="s">
        <v>16274</v>
      </c>
      <c r="L468">
        <v>25</v>
      </c>
      <c r="P468"/>
      <c r="Q468"/>
      <c r="U468"/>
      <c r="V468"/>
      <c r="W468"/>
      <c r="X468">
        <v>25</v>
      </c>
      <c r="Y468">
        <v>1921</v>
      </c>
      <c r="Z468" t="s">
        <v>3570</v>
      </c>
      <c r="AA468" t="s">
        <v>3571</v>
      </c>
      <c r="AB468">
        <v>359.3571</v>
      </c>
      <c r="AC468">
        <v>-0.98009999999999997</v>
      </c>
      <c r="AD468">
        <v>17</v>
      </c>
      <c r="AE468">
        <v>47</v>
      </c>
      <c r="AF468">
        <v>56.2</v>
      </c>
      <c r="AG468">
        <v>-29</v>
      </c>
      <c r="AH468">
        <v>59</v>
      </c>
      <c r="AI468">
        <v>39.6</v>
      </c>
      <c r="AJ468"/>
      <c r="AK468">
        <v>12</v>
      </c>
      <c r="AO468">
        <v>25</v>
      </c>
      <c r="BB468"/>
      <c r="BC468">
        <v>3</v>
      </c>
      <c r="BD468">
        <v>3</v>
      </c>
      <c r="BE468">
        <v>25</v>
      </c>
      <c r="BF468"/>
      <c r="BG468"/>
      <c r="BI468"/>
      <c r="BL468"/>
      <c r="BV468"/>
      <c r="BW468"/>
      <c r="BX468"/>
      <c r="BY468"/>
      <c r="BZ468" t="str">
        <f>IFERROR(1/(Table2[[#This Row],[parallax/mas]]/1000),"")</f>
        <v/>
      </c>
      <c r="CA468" t="str">
        <f>IFERROR(1/((Table2[[#This Row],[parallax/mas]]+Table2[[#This Row],[tolerance/(mas)]])*0.001),"")</f>
        <v/>
      </c>
      <c r="CB468" t="str">
        <f>IFERROR(1/((Table2[[#This Row],[parallax/mas]]-Table2[[#This Row],[tolerance/(mas)]])*0.001),"")</f>
        <v/>
      </c>
      <c r="CC468" t="str">
        <f>IFERROR((100*Table2[[#This Row],[maximum distance/pc]]/Table2[[#This Row],[distance/pc]]-100),"")</f>
        <v/>
      </c>
      <c r="CD468"/>
      <c r="CE468" t="s">
        <v>18039</v>
      </c>
      <c r="CF468">
        <v>-24</v>
      </c>
      <c r="CG468" t="s">
        <v>30</v>
      </c>
      <c r="CJ468" t="s">
        <v>1999</v>
      </c>
      <c r="CK468" t="s">
        <v>16391</v>
      </c>
    </row>
    <row r="469" spans="1:89" x14ac:dyDescent="0.25">
      <c r="A469" t="s">
        <v>5484</v>
      </c>
      <c r="B469" t="s">
        <v>5488</v>
      </c>
      <c r="C469"/>
      <c r="F469" t="s">
        <v>3861</v>
      </c>
      <c r="G469" t="s">
        <v>3862</v>
      </c>
      <c r="H469" t="s">
        <v>3863</v>
      </c>
      <c r="I469" t="s">
        <v>3864</v>
      </c>
      <c r="J469" t="s">
        <v>3865</v>
      </c>
      <c r="K469" t="s">
        <v>16274</v>
      </c>
      <c r="L469">
        <v>25</v>
      </c>
      <c r="P469"/>
      <c r="Q469"/>
      <c r="U469"/>
      <c r="V469"/>
      <c r="W469"/>
      <c r="X469">
        <v>25</v>
      </c>
      <c r="Y469">
        <v>1921</v>
      </c>
      <c r="Z469" t="s">
        <v>3859</v>
      </c>
      <c r="AA469" t="s">
        <v>3860</v>
      </c>
      <c r="AB469">
        <v>3.9636</v>
      </c>
      <c r="AC469">
        <v>-14.9025</v>
      </c>
      <c r="AD469">
        <v>18</v>
      </c>
      <c r="AE469">
        <v>55</v>
      </c>
      <c r="AF469">
        <v>37.807000000000002</v>
      </c>
      <c r="AG469">
        <v>-32</v>
      </c>
      <c r="AH469">
        <v>15</v>
      </c>
      <c r="AI469">
        <v>48.56</v>
      </c>
      <c r="AJ469"/>
      <c r="AK469">
        <v>11.5</v>
      </c>
      <c r="AO469">
        <v>25</v>
      </c>
      <c r="BB469"/>
      <c r="BC469">
        <v>4</v>
      </c>
      <c r="BD469">
        <v>4</v>
      </c>
      <c r="BE469">
        <v>25</v>
      </c>
      <c r="BF469"/>
      <c r="BG469"/>
      <c r="BI469"/>
      <c r="BL469"/>
      <c r="BV469" t="s">
        <v>18147</v>
      </c>
      <c r="BW469" t="s">
        <v>18148</v>
      </c>
      <c r="BX469" t="s">
        <v>18149</v>
      </c>
      <c r="BY469" t="s">
        <v>17745</v>
      </c>
      <c r="BZ469" t="str">
        <f>IFERROR(1/(Table2[[#This Row],[parallax/mas]]/1000),"")</f>
        <v/>
      </c>
      <c r="CA469" t="str">
        <f>IFERROR(1/((Table2[[#This Row],[parallax/mas]]+Table2[[#This Row],[tolerance/(mas)]])*0.001),"")</f>
        <v/>
      </c>
      <c r="CB469" t="str">
        <f>IFERROR(1/((Table2[[#This Row],[parallax/mas]]-Table2[[#This Row],[tolerance/(mas)]])*0.001),"")</f>
        <v/>
      </c>
      <c r="CC469" t="str">
        <f>IFERROR((100*Table2[[#This Row],[maximum distance/pc]]/Table2[[#This Row],[distance/pc]]-100),"")</f>
        <v/>
      </c>
      <c r="CD469" t="s">
        <v>16043</v>
      </c>
      <c r="CE469" t="s">
        <v>17688</v>
      </c>
      <c r="CF469">
        <v>-62</v>
      </c>
      <c r="CG469" t="s">
        <v>30</v>
      </c>
      <c r="CJ469" t="s">
        <v>1999</v>
      </c>
      <c r="CK469"/>
    </row>
    <row r="470" spans="1:89" x14ac:dyDescent="0.25">
      <c r="A470" t="s">
        <v>5485</v>
      </c>
      <c r="B470" t="s">
        <v>5489</v>
      </c>
      <c r="C470"/>
      <c r="F470" t="s">
        <v>3951</v>
      </c>
      <c r="G470" t="s">
        <v>3952</v>
      </c>
      <c r="H470" t="s">
        <v>3953</v>
      </c>
      <c r="I470" t="s">
        <v>3954</v>
      </c>
      <c r="K470" t="s">
        <v>16274</v>
      </c>
      <c r="L470">
        <v>25</v>
      </c>
      <c r="P470"/>
      <c r="Q470"/>
      <c r="U470" t="s">
        <v>1143</v>
      </c>
      <c r="V470" t="s">
        <v>5489</v>
      </c>
      <c r="W470">
        <v>1921</v>
      </c>
      <c r="X470">
        <v>25</v>
      </c>
      <c r="Y470">
        <v>1921</v>
      </c>
      <c r="Z470" t="s">
        <v>3949</v>
      </c>
      <c r="AA470" t="s">
        <v>3950</v>
      </c>
      <c r="AB470">
        <v>3.8946999999999998</v>
      </c>
      <c r="AC470">
        <v>-17.1952</v>
      </c>
      <c r="AD470">
        <v>19</v>
      </c>
      <c r="AE470">
        <v>5</v>
      </c>
      <c r="AF470">
        <v>35.945</v>
      </c>
      <c r="AG470">
        <v>-33</v>
      </c>
      <c r="AH470">
        <v>11</v>
      </c>
      <c r="AI470">
        <v>37.9</v>
      </c>
      <c r="AJ470"/>
      <c r="AK470">
        <v>13</v>
      </c>
      <c r="AO470">
        <v>25</v>
      </c>
      <c r="BB470"/>
      <c r="BC470">
        <v>5</v>
      </c>
      <c r="BD470">
        <v>5</v>
      </c>
      <c r="BE470">
        <v>25</v>
      </c>
      <c r="BF470"/>
      <c r="BG470"/>
      <c r="BI470"/>
      <c r="BL470"/>
      <c r="BV470"/>
      <c r="BW470"/>
      <c r="BX470"/>
      <c r="BY470"/>
      <c r="BZ470" t="str">
        <f>IFERROR(1/(Table2[[#This Row],[parallax/mas]]/1000),"")</f>
        <v/>
      </c>
      <c r="CA470" t="str">
        <f>IFERROR(1/((Table2[[#This Row],[parallax/mas]]+Table2[[#This Row],[tolerance/(mas)]])*0.001),"")</f>
        <v/>
      </c>
      <c r="CB470" t="str">
        <f>IFERROR(1/((Table2[[#This Row],[parallax/mas]]-Table2[[#This Row],[tolerance/(mas)]])*0.001),"")</f>
        <v/>
      </c>
      <c r="CC470" t="str">
        <f>IFERROR((100*Table2[[#This Row],[maximum distance/pc]]/Table2[[#This Row],[distance/pc]]-100),"")</f>
        <v/>
      </c>
      <c r="CD470"/>
      <c r="CE470" t="s">
        <v>18039</v>
      </c>
      <c r="CF470">
        <v>180.5</v>
      </c>
      <c r="CG470" t="s">
        <v>30</v>
      </c>
      <c r="CJ470" t="s">
        <v>1999</v>
      </c>
      <c r="CK470"/>
    </row>
    <row r="471" spans="1:89" x14ac:dyDescent="0.25">
      <c r="A471" t="s">
        <v>1397</v>
      </c>
      <c r="B471" t="s">
        <v>1392</v>
      </c>
      <c r="C471"/>
      <c r="K471"/>
      <c r="P471"/>
      <c r="Q471"/>
      <c r="U471" t="s">
        <v>1143</v>
      </c>
      <c r="V471" t="s">
        <v>1392</v>
      </c>
      <c r="W471">
        <v>1921</v>
      </c>
      <c r="X471">
        <v>25</v>
      </c>
      <c r="Y471">
        <v>1921</v>
      </c>
      <c r="Z471" t="s">
        <v>1407</v>
      </c>
      <c r="AA471" t="s">
        <v>1408</v>
      </c>
      <c r="AB471">
        <v>111.878</v>
      </c>
      <c r="AC471">
        <v>-2.8498000000000001</v>
      </c>
      <c r="AD471">
        <v>23</v>
      </c>
      <c r="AE471">
        <v>26</v>
      </c>
      <c r="AF471">
        <v>14.824999999999999</v>
      </c>
      <c r="AG471">
        <v>58</v>
      </c>
      <c r="AH471">
        <v>10</v>
      </c>
      <c r="AI471">
        <v>54.6</v>
      </c>
      <c r="AJ471"/>
      <c r="BB471"/>
      <c r="BC471">
        <v>10</v>
      </c>
      <c r="BD471">
        <v>10</v>
      </c>
      <c r="BE471">
        <v>25</v>
      </c>
      <c r="BF471"/>
      <c r="BG471"/>
      <c r="BI471"/>
      <c r="BL471"/>
      <c r="BV471" t="s">
        <v>18150</v>
      </c>
      <c r="BW471" t="s">
        <v>18151</v>
      </c>
      <c r="BX471"/>
      <c r="BY471"/>
      <c r="BZ471" t="str">
        <f>IFERROR(1/(Table2[[#This Row],[parallax/mas]]/1000),"")</f>
        <v/>
      </c>
      <c r="CA471" t="str">
        <f>IFERROR(1/((Table2[[#This Row],[parallax/mas]]+Table2[[#This Row],[tolerance/(mas)]])*0.001),"")</f>
        <v/>
      </c>
      <c r="CB471" t="str">
        <f>IFERROR(1/((Table2[[#This Row],[parallax/mas]]-Table2[[#This Row],[tolerance/(mas)]])*0.001),"")</f>
        <v/>
      </c>
      <c r="CC471" t="str">
        <f>IFERROR((100*Table2[[#This Row],[maximum distance/pc]]/Table2[[#This Row],[distance/pc]]-100),"")</f>
        <v/>
      </c>
      <c r="CD471"/>
      <c r="CE471" t="s">
        <v>17918</v>
      </c>
      <c r="CF471">
        <v>-5</v>
      </c>
      <c r="CG471" t="s">
        <v>30</v>
      </c>
      <c r="CJ471" t="s">
        <v>1231</v>
      </c>
      <c r="CK471"/>
    </row>
    <row r="472" spans="1:89" x14ac:dyDescent="0.25">
      <c r="A472" t="s">
        <v>1308</v>
      </c>
      <c r="B472" t="s">
        <v>1290</v>
      </c>
      <c r="C472"/>
      <c r="K472"/>
      <c r="P472"/>
      <c r="Q472"/>
      <c r="U472"/>
      <c r="V472"/>
      <c r="W472"/>
      <c r="X472"/>
      <c r="Y472"/>
      <c r="Z472" t="s">
        <v>1346</v>
      </c>
      <c r="AA472" t="s">
        <v>1347</v>
      </c>
      <c r="AB472">
        <v>119.6695</v>
      </c>
      <c r="AC472">
        <v>-6.7596999999999996</v>
      </c>
      <c r="AD472">
        <v>0</v>
      </c>
      <c r="AE472">
        <v>28</v>
      </c>
      <c r="AF472">
        <v>15.435</v>
      </c>
      <c r="AG472">
        <v>55</v>
      </c>
      <c r="AH472">
        <v>57</v>
      </c>
      <c r="AI472">
        <v>54.48</v>
      </c>
      <c r="AJ472"/>
      <c r="BB472"/>
      <c r="BC472"/>
      <c r="BF472"/>
      <c r="BG472"/>
      <c r="BI472"/>
      <c r="BL472"/>
      <c r="BV472"/>
      <c r="BW472"/>
      <c r="BX472"/>
      <c r="BY472"/>
      <c r="BZ472" t="str">
        <f>IFERROR(1/(Table2[[#This Row],[parallax/mas]]/1000),"")</f>
        <v/>
      </c>
      <c r="CA472" t="str">
        <f>IFERROR(1/((Table2[[#This Row],[parallax/mas]]+Table2[[#This Row],[tolerance/(mas)]])*0.001),"")</f>
        <v/>
      </c>
      <c r="CB472" t="str">
        <f>IFERROR(1/((Table2[[#This Row],[parallax/mas]]-Table2[[#This Row],[tolerance/(mas)]])*0.001),"")</f>
        <v/>
      </c>
      <c r="CC472" t="str">
        <f>IFERROR((100*Table2[[#This Row],[maximum distance/pc]]/Table2[[#This Row],[distance/pc]]-100),"")</f>
        <v/>
      </c>
      <c r="CD472"/>
      <c r="CE472"/>
      <c r="CF472">
        <v>-53.7</v>
      </c>
      <c r="CG472" t="s">
        <v>30</v>
      </c>
      <c r="CJ472" t="s">
        <v>1231</v>
      </c>
      <c r="CK472"/>
    </row>
    <row r="473" spans="1:89" x14ac:dyDescent="0.25">
      <c r="A473" t="s">
        <v>1029</v>
      </c>
      <c r="B473" t="s">
        <v>1024</v>
      </c>
      <c r="C473" t="s">
        <v>13200</v>
      </c>
      <c r="K473"/>
      <c r="P473"/>
      <c r="Q473"/>
      <c r="U473"/>
      <c r="V473"/>
      <c r="W473"/>
      <c r="X473"/>
      <c r="Y473"/>
      <c r="Z473" t="s">
        <v>1033</v>
      </c>
      <c r="AA473" t="s">
        <v>1034</v>
      </c>
      <c r="AB473">
        <v>86.541200000000003</v>
      </c>
      <c r="AC473">
        <v>-8.8338000000000001</v>
      </c>
      <c r="AD473">
        <v>21</v>
      </c>
      <c r="AE473">
        <v>33</v>
      </c>
      <c r="AF473">
        <v>8.3279999999999994</v>
      </c>
      <c r="AG473">
        <v>39</v>
      </c>
      <c r="AH473">
        <v>38</v>
      </c>
      <c r="AI473">
        <v>9.7200000000000006</v>
      </c>
      <c r="AJ473"/>
      <c r="BB473"/>
      <c r="BC473"/>
      <c r="BF473"/>
      <c r="BG473"/>
      <c r="BI473"/>
      <c r="BL473"/>
      <c r="BV473"/>
      <c r="BW473"/>
      <c r="BX473"/>
      <c r="BY473"/>
      <c r="BZ473" t="str">
        <f>IFERROR(1/(Table2[[#This Row],[parallax/mas]]/1000),"")</f>
        <v/>
      </c>
      <c r="CA473" t="str">
        <f>IFERROR(1/((Table2[[#This Row],[parallax/mas]]+Table2[[#This Row],[tolerance/(mas)]])*0.001),"")</f>
        <v/>
      </c>
      <c r="CB473" t="str">
        <f>IFERROR(1/((Table2[[#This Row],[parallax/mas]]-Table2[[#This Row],[tolerance/(mas)]])*0.001),"")</f>
        <v/>
      </c>
      <c r="CC473" t="str">
        <f>IFERROR((100*Table2[[#This Row],[maximum distance/pc]]/Table2[[#This Row],[distance/pc]]-100),"")</f>
        <v/>
      </c>
      <c r="CD473"/>
      <c r="CE473"/>
      <c r="CF473">
        <v>10</v>
      </c>
      <c r="CG473" t="s">
        <v>30</v>
      </c>
      <c r="CJ473" t="s">
        <v>764</v>
      </c>
      <c r="CK473"/>
    </row>
    <row r="474" spans="1:89" x14ac:dyDescent="0.25">
      <c r="A474" t="s">
        <v>624</v>
      </c>
      <c r="B474" t="s">
        <v>615</v>
      </c>
      <c r="C474"/>
      <c r="K474" t="s">
        <v>16465</v>
      </c>
      <c r="L474">
        <v>33</v>
      </c>
      <c r="O474" t="s">
        <v>16466</v>
      </c>
      <c r="P474"/>
      <c r="Q474"/>
      <c r="R474">
        <v>33</v>
      </c>
      <c r="U474" t="s">
        <v>640</v>
      </c>
      <c r="V474" t="s">
        <v>615</v>
      </c>
      <c r="W474">
        <v>1922</v>
      </c>
      <c r="X474">
        <v>33</v>
      </c>
      <c r="Y474">
        <v>1922</v>
      </c>
      <c r="Z474" t="s">
        <v>637</v>
      </c>
      <c r="AA474" t="s">
        <v>638</v>
      </c>
      <c r="AB474">
        <v>51.483600000000003</v>
      </c>
      <c r="AC474">
        <v>9.6844999999999999</v>
      </c>
      <c r="AD474">
        <v>18</v>
      </c>
      <c r="AE474">
        <v>49</v>
      </c>
      <c r="AF474">
        <v>47.567999999999998</v>
      </c>
      <c r="AG474">
        <v>20</v>
      </c>
      <c r="AH474">
        <v>50</v>
      </c>
      <c r="AI474">
        <v>39.46</v>
      </c>
      <c r="AJ474"/>
      <c r="AL474">
        <v>11.5</v>
      </c>
      <c r="AO474">
        <v>33</v>
      </c>
      <c r="BB474"/>
      <c r="BC474">
        <v>3</v>
      </c>
      <c r="BD474">
        <v>3</v>
      </c>
      <c r="BE474">
        <v>33</v>
      </c>
      <c r="BF474"/>
      <c r="BG474"/>
      <c r="BI474"/>
      <c r="BL474"/>
      <c r="BV474"/>
      <c r="BW474"/>
      <c r="BX474"/>
      <c r="BY474"/>
      <c r="BZ474" t="str">
        <f>IFERROR(1/(Table2[[#This Row],[parallax/mas]]/1000),"")</f>
        <v/>
      </c>
      <c r="CA474" t="str">
        <f>IFERROR(1/((Table2[[#This Row],[parallax/mas]]+Table2[[#This Row],[tolerance/(mas)]])*0.001),"")</f>
        <v/>
      </c>
      <c r="CB474" t="str">
        <f>IFERROR(1/((Table2[[#This Row],[parallax/mas]]-Table2[[#This Row],[tolerance/(mas)]])*0.001),"")</f>
        <v/>
      </c>
      <c r="CC474" t="str">
        <f>IFERROR((100*Table2[[#This Row],[maximum distance/pc]]/Table2[[#This Row],[distance/pc]]-100),"")</f>
        <v/>
      </c>
      <c r="CD474"/>
      <c r="CE474"/>
      <c r="CF474">
        <v>17</v>
      </c>
      <c r="CG474" t="s">
        <v>30</v>
      </c>
      <c r="CJ474" t="s">
        <v>368</v>
      </c>
      <c r="CK474"/>
    </row>
    <row r="475" spans="1:89" x14ac:dyDescent="0.25">
      <c r="A475" t="s">
        <v>5490</v>
      </c>
      <c r="B475" t="s">
        <v>5492</v>
      </c>
      <c r="C475"/>
      <c r="F475" t="s">
        <v>16279</v>
      </c>
      <c r="K475" t="s">
        <v>16253</v>
      </c>
      <c r="L475">
        <v>25</v>
      </c>
      <c r="P475"/>
      <c r="Q475"/>
      <c r="U475"/>
      <c r="V475"/>
      <c r="W475"/>
      <c r="X475">
        <v>25</v>
      </c>
      <c r="Y475">
        <v>1921</v>
      </c>
      <c r="Z475" t="s">
        <v>1509</v>
      </c>
      <c r="AA475" t="s">
        <v>1510</v>
      </c>
      <c r="AB475">
        <v>138.8168</v>
      </c>
      <c r="AC475">
        <v>2.8046000000000002</v>
      </c>
      <c r="AD475">
        <v>3</v>
      </c>
      <c r="AE475">
        <v>10</v>
      </c>
      <c r="AF475">
        <v>19.3</v>
      </c>
      <c r="AG475">
        <v>61</v>
      </c>
      <c r="AH475">
        <v>19</v>
      </c>
      <c r="AI475">
        <v>1</v>
      </c>
      <c r="AJ475"/>
      <c r="AW475">
        <v>15</v>
      </c>
      <c r="AY475">
        <v>25</v>
      </c>
      <c r="BB475"/>
      <c r="BC475">
        <v>45</v>
      </c>
      <c r="BD475">
        <v>30</v>
      </c>
      <c r="BE475">
        <v>25</v>
      </c>
      <c r="BF475"/>
      <c r="BG475"/>
      <c r="BI475"/>
      <c r="BL475"/>
      <c r="BV475" t="s">
        <v>18161</v>
      </c>
      <c r="BW475" t="s">
        <v>18162</v>
      </c>
      <c r="BX475" t="s">
        <v>17869</v>
      </c>
      <c r="BY475" t="s">
        <v>17739</v>
      </c>
      <c r="BZ475" t="str">
        <f>IFERROR(1/(Table2[[#This Row],[parallax/mas]]/1000),"")</f>
        <v/>
      </c>
      <c r="CA475" t="str">
        <f>IFERROR(1/((Table2[[#This Row],[parallax/mas]]+Table2[[#This Row],[tolerance/(mas)]])*0.001),"")</f>
        <v/>
      </c>
      <c r="CB475" t="str">
        <f>IFERROR(1/((Table2[[#This Row],[parallax/mas]]-Table2[[#This Row],[tolerance/(mas)]])*0.001),"")</f>
        <v/>
      </c>
      <c r="CC475" t="str">
        <f>IFERROR((100*Table2[[#This Row],[maximum distance/pc]]/Table2[[#This Row],[distance/pc]]-100),"")</f>
        <v/>
      </c>
      <c r="CD475" t="s">
        <v>16043</v>
      </c>
      <c r="CE475"/>
      <c r="CF475">
        <v>-13.4</v>
      </c>
      <c r="CG475" t="s">
        <v>30</v>
      </c>
      <c r="CJ475" t="s">
        <v>1231</v>
      </c>
      <c r="CK475"/>
    </row>
    <row r="476" spans="1:89" x14ac:dyDescent="0.25">
      <c r="A476" t="s">
        <v>5491</v>
      </c>
      <c r="B476" t="s">
        <v>5493</v>
      </c>
      <c r="C476"/>
      <c r="K476"/>
      <c r="P476"/>
      <c r="Q476"/>
      <c r="U476"/>
      <c r="V476"/>
      <c r="W476"/>
      <c r="X476"/>
      <c r="Y476"/>
      <c r="Z476" t="s">
        <v>959</v>
      </c>
      <c r="AA476" t="s">
        <v>960</v>
      </c>
      <c r="AB476">
        <v>159.06049999999999</v>
      </c>
      <c r="AC476">
        <v>-15.190200000000001</v>
      </c>
      <c r="AD476">
        <v>3</v>
      </c>
      <c r="AE476">
        <v>47</v>
      </c>
      <c r="AF476">
        <v>33.143999999999998</v>
      </c>
      <c r="AG476">
        <v>35</v>
      </c>
      <c r="AH476">
        <v>2</v>
      </c>
      <c r="AI476">
        <v>48.51</v>
      </c>
      <c r="AJ476"/>
      <c r="BB476"/>
      <c r="BC476"/>
      <c r="BF476"/>
      <c r="BG476"/>
      <c r="BI476"/>
      <c r="BL476"/>
      <c r="BV476" t="s">
        <v>18163</v>
      </c>
      <c r="BW476" t="s">
        <v>18164</v>
      </c>
      <c r="BX476" t="s">
        <v>17977</v>
      </c>
      <c r="BY476" t="s">
        <v>17807</v>
      </c>
      <c r="BZ476" t="str">
        <f>IFERROR(1/(Table2[[#This Row],[parallax/mas]]/1000),"")</f>
        <v/>
      </c>
      <c r="CA476" t="str">
        <f>IFERROR(1/((Table2[[#This Row],[parallax/mas]]+Table2[[#This Row],[tolerance/(mas)]])*0.001),"")</f>
        <v/>
      </c>
      <c r="CB476" t="str">
        <f>IFERROR(1/((Table2[[#This Row],[parallax/mas]]-Table2[[#This Row],[tolerance/(mas)]])*0.001),"")</f>
        <v/>
      </c>
      <c r="CC476" t="str">
        <f>IFERROR((100*Table2[[#This Row],[maximum distance/pc]]/Table2[[#This Row],[distance/pc]]-100),"")</f>
        <v/>
      </c>
      <c r="CD476" t="s">
        <v>16043</v>
      </c>
      <c r="CE476" t="s">
        <v>18165</v>
      </c>
      <c r="CF476">
        <v>-10.3</v>
      </c>
      <c r="CG476" t="s">
        <v>30</v>
      </c>
      <c r="CJ476" t="s">
        <v>930</v>
      </c>
      <c r="CK476"/>
    </row>
    <row r="477" spans="1:89" x14ac:dyDescent="0.25">
      <c r="A477" t="s">
        <v>2052</v>
      </c>
      <c r="B477" t="s">
        <v>2018</v>
      </c>
      <c r="C477" t="s">
        <v>13173</v>
      </c>
      <c r="D477" t="s">
        <v>13174</v>
      </c>
      <c r="E477" t="s">
        <v>13175</v>
      </c>
      <c r="F477" t="s">
        <v>2028</v>
      </c>
      <c r="K477"/>
      <c r="P477"/>
      <c r="Q477"/>
      <c r="U477"/>
      <c r="V477"/>
      <c r="W477"/>
      <c r="X477"/>
      <c r="Y477"/>
      <c r="Z477" t="s">
        <v>2026</v>
      </c>
      <c r="AA477" t="s">
        <v>2027</v>
      </c>
      <c r="AB477">
        <v>215.21199999999999</v>
      </c>
      <c r="AC477">
        <v>-24.2837</v>
      </c>
      <c r="AD477">
        <v>5</v>
      </c>
      <c r="AE477">
        <v>27</v>
      </c>
      <c r="AF477">
        <v>28.204000000000001</v>
      </c>
      <c r="AG477">
        <v>-12</v>
      </c>
      <c r="AH477">
        <v>41</v>
      </c>
      <c r="AI477">
        <v>50.265000000000001</v>
      </c>
      <c r="AJ477"/>
      <c r="BB477"/>
      <c r="BC477"/>
      <c r="BF477"/>
      <c r="BG477"/>
      <c r="BI477"/>
      <c r="BL477"/>
      <c r="BV477" t="s">
        <v>18166</v>
      </c>
      <c r="BW477" t="s">
        <v>18167</v>
      </c>
      <c r="BX477" t="s">
        <v>17997</v>
      </c>
      <c r="BY477" t="s">
        <v>17783</v>
      </c>
      <c r="BZ477" t="str">
        <f>IFERROR(1/(Table2[[#This Row],[parallax/mas]]/1000),"")</f>
        <v/>
      </c>
      <c r="CA477" t="str">
        <f>IFERROR(1/((Table2[[#This Row],[parallax/mas]]+Table2[[#This Row],[tolerance/(mas)]])*0.001),"")</f>
        <v/>
      </c>
      <c r="CB477" t="str">
        <f>IFERROR(1/((Table2[[#This Row],[parallax/mas]]-Table2[[#This Row],[tolerance/(mas)]])*0.001),"")</f>
        <v/>
      </c>
      <c r="CC477" t="str">
        <f>IFERROR((100*Table2[[#This Row],[maximum distance/pc]]/Table2[[#This Row],[distance/pc]]-100),"")</f>
        <v/>
      </c>
      <c r="CD477" t="s">
        <v>16043</v>
      </c>
      <c r="CE477"/>
      <c r="CF477">
        <v>62</v>
      </c>
      <c r="CG477" t="s">
        <v>30</v>
      </c>
      <c r="CJ477" t="s">
        <v>2024</v>
      </c>
      <c r="CK477"/>
    </row>
    <row r="478" spans="1:89" x14ac:dyDescent="0.25">
      <c r="A478" t="s">
        <v>2203</v>
      </c>
      <c r="B478" t="s">
        <v>2186</v>
      </c>
      <c r="C478"/>
      <c r="F478" t="s">
        <v>2239</v>
      </c>
      <c r="G478" t="s">
        <v>15794</v>
      </c>
      <c r="K478"/>
      <c r="P478"/>
      <c r="Q478"/>
      <c r="U478"/>
      <c r="V478"/>
      <c r="W478"/>
      <c r="X478"/>
      <c r="Y478"/>
      <c r="Z478" t="s">
        <v>2240</v>
      </c>
      <c r="AA478" t="s">
        <v>2241</v>
      </c>
      <c r="AB478">
        <v>326.76049999999998</v>
      </c>
      <c r="AC478">
        <v>42.241399999999999</v>
      </c>
      <c r="AD478">
        <v>14</v>
      </c>
      <c r="AE478">
        <v>4</v>
      </c>
      <c r="AF478">
        <v>25.925000000000001</v>
      </c>
      <c r="AG478">
        <v>-17</v>
      </c>
      <c r="AH478">
        <v>13</v>
      </c>
      <c r="AI478">
        <v>40.549999999999997</v>
      </c>
      <c r="AJ478"/>
      <c r="AL478">
        <v>14.9</v>
      </c>
      <c r="AM478">
        <v>12.7</v>
      </c>
      <c r="AO478">
        <v>1</v>
      </c>
      <c r="AR478">
        <v>22.8</v>
      </c>
      <c r="AS478">
        <v>20.6</v>
      </c>
      <c r="AU478">
        <v>1</v>
      </c>
      <c r="AX478">
        <v>18</v>
      </c>
      <c r="AY478">
        <v>17.100000000000001</v>
      </c>
      <c r="BA478">
        <v>1</v>
      </c>
      <c r="BB478"/>
      <c r="BC478">
        <v>47</v>
      </c>
      <c r="BD478">
        <v>47</v>
      </c>
      <c r="BE478">
        <v>1</v>
      </c>
      <c r="BF478"/>
      <c r="BG478">
        <v>0.32</v>
      </c>
      <c r="BH478">
        <v>1</v>
      </c>
      <c r="BI478"/>
      <c r="BL478"/>
      <c r="BM478">
        <v>1390</v>
      </c>
      <c r="BN478" t="s">
        <v>16043</v>
      </c>
      <c r="BO478" t="s">
        <v>16142</v>
      </c>
      <c r="BP478">
        <v>1</v>
      </c>
      <c r="BV478" t="s">
        <v>18168</v>
      </c>
      <c r="BW478" t="s">
        <v>18169</v>
      </c>
      <c r="BX478" t="s">
        <v>17873</v>
      </c>
      <c r="BY478" t="s">
        <v>17790</v>
      </c>
      <c r="BZ478" t="str">
        <f>IFERROR(1/(Table2[[#This Row],[parallax/mas]]/1000),"")</f>
        <v/>
      </c>
      <c r="CA478" t="str">
        <f>IFERROR(1/((Table2[[#This Row],[parallax/mas]]+Table2[[#This Row],[tolerance/(mas)]])*0.001),"")</f>
        <v/>
      </c>
      <c r="CB478" t="str">
        <f>IFERROR(1/((Table2[[#This Row],[parallax/mas]]-Table2[[#This Row],[tolerance/(mas)]])*0.001),"")</f>
        <v/>
      </c>
      <c r="CC478" t="str">
        <f>IFERROR((100*Table2[[#This Row],[maximum distance/pc]]/Table2[[#This Row],[distance/pc]]-100),"")</f>
        <v/>
      </c>
      <c r="CD478" t="s">
        <v>16043</v>
      </c>
      <c r="CE478"/>
      <c r="CF478">
        <v>-26.6</v>
      </c>
      <c r="CG478" t="s">
        <v>30</v>
      </c>
      <c r="CJ478" t="s">
        <v>2195</v>
      </c>
      <c r="CK478"/>
    </row>
    <row r="479" spans="1:89" x14ac:dyDescent="0.25">
      <c r="A479" t="s">
        <v>4587</v>
      </c>
      <c r="B479" t="s">
        <v>4580</v>
      </c>
      <c r="C479"/>
      <c r="F479" t="s">
        <v>4600</v>
      </c>
      <c r="G479" t="s">
        <v>4601</v>
      </c>
      <c r="H479" t="s">
        <v>4602</v>
      </c>
      <c r="I479" t="s">
        <v>4603</v>
      </c>
      <c r="K479" t="s">
        <v>17593</v>
      </c>
      <c r="L479">
        <v>85</v>
      </c>
      <c r="P479"/>
      <c r="Q479"/>
      <c r="U479"/>
      <c r="V479"/>
      <c r="W479"/>
      <c r="X479"/>
      <c r="Y479"/>
      <c r="Z479" t="s">
        <v>4604</v>
      </c>
      <c r="AA479" t="s">
        <v>4605</v>
      </c>
      <c r="AB479">
        <v>345.23750000000001</v>
      </c>
      <c r="AC479">
        <v>-8.8348999999999993</v>
      </c>
      <c r="AD479">
        <v>17</v>
      </c>
      <c r="AE479">
        <v>45</v>
      </c>
      <c r="AF479">
        <v>35.289000000000001</v>
      </c>
      <c r="AG479">
        <v>-46</v>
      </c>
      <c r="AH479">
        <v>5</v>
      </c>
      <c r="AI479">
        <v>23.71</v>
      </c>
      <c r="AJ479"/>
      <c r="BB479"/>
      <c r="BC479">
        <v>13</v>
      </c>
      <c r="BE479">
        <v>76</v>
      </c>
      <c r="BF479"/>
      <c r="BG479"/>
      <c r="BI479"/>
      <c r="BL479"/>
      <c r="BV479" t="s">
        <v>18170</v>
      </c>
      <c r="BW479" t="s">
        <v>18171</v>
      </c>
      <c r="BX479" t="s">
        <v>17693</v>
      </c>
      <c r="BY479" t="s">
        <v>17739</v>
      </c>
      <c r="BZ479" t="str">
        <f>IFERROR(1/(Table2[[#This Row],[parallax/mas]]/1000),"")</f>
        <v/>
      </c>
      <c r="CA479" t="str">
        <f>IFERROR(1/((Table2[[#This Row],[parallax/mas]]+Table2[[#This Row],[tolerance/(mas)]])*0.001),"")</f>
        <v/>
      </c>
      <c r="CB479" t="str">
        <f>IFERROR(1/((Table2[[#This Row],[parallax/mas]]-Table2[[#This Row],[tolerance/(mas)]])*0.001),"")</f>
        <v/>
      </c>
      <c r="CC479" t="str">
        <f>IFERROR((100*Table2[[#This Row],[maximum distance/pc]]/Table2[[#This Row],[distance/pc]]-100),"")</f>
        <v/>
      </c>
      <c r="CD479" t="s">
        <v>17549</v>
      </c>
      <c r="CE479"/>
      <c r="CF479">
        <v>-94</v>
      </c>
      <c r="CG479" t="s">
        <v>30</v>
      </c>
      <c r="CJ479" t="s">
        <v>4583</v>
      </c>
      <c r="CK479" t="s">
        <v>17664</v>
      </c>
    </row>
    <row r="480" spans="1:89" x14ac:dyDescent="0.25">
      <c r="A480" t="s">
        <v>1871</v>
      </c>
      <c r="B480" t="s">
        <v>1839</v>
      </c>
      <c r="C480"/>
      <c r="K480"/>
      <c r="P480"/>
      <c r="Q480"/>
      <c r="U480"/>
      <c r="V480"/>
      <c r="W480"/>
      <c r="X480"/>
      <c r="Y480"/>
      <c r="Z480" t="s">
        <v>1908</v>
      </c>
      <c r="AA480" t="s">
        <v>1909</v>
      </c>
      <c r="AB480">
        <v>25.418199999999999</v>
      </c>
      <c r="AC480">
        <v>-4.7141999999999999</v>
      </c>
      <c r="AD480">
        <v>18</v>
      </c>
      <c r="AE480">
        <v>54</v>
      </c>
      <c r="AF480">
        <v>37.206000000000003</v>
      </c>
      <c r="AG480">
        <v>-8</v>
      </c>
      <c r="AH480">
        <v>49</v>
      </c>
      <c r="AI480">
        <v>39.08</v>
      </c>
      <c r="AJ480"/>
      <c r="BB480"/>
      <c r="BC480"/>
      <c r="BF480"/>
      <c r="BG480"/>
      <c r="BI480"/>
      <c r="BL480"/>
      <c r="BV480" t="s">
        <v>18172</v>
      </c>
      <c r="BW480" t="s">
        <v>18173</v>
      </c>
      <c r="BX480" t="s">
        <v>17730</v>
      </c>
      <c r="BY480" t="s">
        <v>17740</v>
      </c>
      <c r="BZ480" t="str">
        <f>IFERROR(1/(Table2[[#This Row],[parallax/mas]]/1000),"")</f>
        <v/>
      </c>
      <c r="CA480" t="str">
        <f>IFERROR(1/((Table2[[#This Row],[parallax/mas]]+Table2[[#This Row],[tolerance/(mas)]])*0.001),"")</f>
        <v/>
      </c>
      <c r="CB480" t="str">
        <f>IFERROR(1/((Table2[[#This Row],[parallax/mas]]-Table2[[#This Row],[tolerance/(mas)]])*0.001),"")</f>
        <v/>
      </c>
      <c r="CC480" t="str">
        <f>IFERROR((100*Table2[[#This Row],[maximum distance/pc]]/Table2[[#This Row],[distance/pc]]-100),"")</f>
        <v/>
      </c>
      <c r="CD480" t="s">
        <v>17549</v>
      </c>
      <c r="CE480"/>
      <c r="CF480">
        <v>-13</v>
      </c>
      <c r="CG480" t="s">
        <v>30</v>
      </c>
      <c r="CJ480" t="s">
        <v>1774</v>
      </c>
      <c r="CK480"/>
    </row>
    <row r="481" spans="1:89" x14ac:dyDescent="0.25">
      <c r="A481" t="s">
        <v>4342</v>
      </c>
      <c r="B481" t="s">
        <v>4338</v>
      </c>
      <c r="C481"/>
      <c r="F481" t="s">
        <v>4368</v>
      </c>
      <c r="G481" t="s">
        <v>4369</v>
      </c>
      <c r="H481" t="s">
        <v>4370</v>
      </c>
      <c r="I481" t="s">
        <v>4371</v>
      </c>
      <c r="K481"/>
      <c r="P481"/>
      <c r="Q481"/>
      <c r="U481"/>
      <c r="V481"/>
      <c r="W481"/>
      <c r="X481"/>
      <c r="Y481"/>
      <c r="Z481" t="s">
        <v>4366</v>
      </c>
      <c r="AA481" t="s">
        <v>4367</v>
      </c>
      <c r="AB481">
        <v>358.34609999999998</v>
      </c>
      <c r="AC481">
        <v>-21.6052</v>
      </c>
      <c r="AD481">
        <v>19</v>
      </c>
      <c r="AE481">
        <v>17</v>
      </c>
      <c r="AF481">
        <v>23.459</v>
      </c>
      <c r="AG481">
        <v>-39</v>
      </c>
      <c r="AH481">
        <v>36</v>
      </c>
      <c r="AI481">
        <v>46.4</v>
      </c>
      <c r="AJ481"/>
      <c r="BB481" t="s">
        <v>16041</v>
      </c>
      <c r="BC481">
        <v>10</v>
      </c>
      <c r="BE481">
        <v>30</v>
      </c>
      <c r="BF481"/>
      <c r="BG481"/>
      <c r="BI481"/>
      <c r="BL481"/>
      <c r="BV481" t="s">
        <v>18174</v>
      </c>
      <c r="BW481" t="s">
        <v>18175</v>
      </c>
      <c r="BX481" t="s">
        <v>17912</v>
      </c>
      <c r="BY481" t="s">
        <v>17746</v>
      </c>
      <c r="BZ481" t="str">
        <f>IFERROR(1/(Table2[[#This Row],[parallax/mas]]/1000),"")</f>
        <v/>
      </c>
      <c r="CA481" t="str">
        <f>IFERROR(1/((Table2[[#This Row],[parallax/mas]]+Table2[[#This Row],[tolerance/(mas)]])*0.001),"")</f>
        <v/>
      </c>
      <c r="CB481" t="str">
        <f>IFERROR(1/((Table2[[#This Row],[parallax/mas]]-Table2[[#This Row],[tolerance/(mas)]])*0.001),"")</f>
        <v/>
      </c>
      <c r="CC481" t="str">
        <f>IFERROR((100*Table2[[#This Row],[maximum distance/pc]]/Table2[[#This Row],[distance/pc]]-100),"")</f>
        <v/>
      </c>
      <c r="CD481" t="s">
        <v>16043</v>
      </c>
      <c r="CE481"/>
      <c r="CF481">
        <v>19</v>
      </c>
      <c r="CG481" t="s">
        <v>30</v>
      </c>
      <c r="CJ481" t="s">
        <v>4213</v>
      </c>
      <c r="CK481"/>
    </row>
    <row r="482" spans="1:89" x14ac:dyDescent="0.25">
      <c r="A482" t="s">
        <v>1606</v>
      </c>
      <c r="B482" t="s">
        <v>1601</v>
      </c>
      <c r="C482"/>
      <c r="F482" t="s">
        <v>1627</v>
      </c>
      <c r="K482"/>
      <c r="P482"/>
      <c r="Q482"/>
      <c r="U482"/>
      <c r="V482"/>
      <c r="W482"/>
      <c r="X482"/>
      <c r="Y482"/>
      <c r="Z482" t="s">
        <v>1625</v>
      </c>
      <c r="AA482" t="s">
        <v>1626</v>
      </c>
      <c r="AB482">
        <v>117.55589999999999</v>
      </c>
      <c r="AC482">
        <v>18.946400000000001</v>
      </c>
      <c r="AD482">
        <v>22</v>
      </c>
      <c r="AE482">
        <v>42</v>
      </c>
      <c r="AF482">
        <v>24.997</v>
      </c>
      <c r="AG482">
        <v>80</v>
      </c>
      <c r="AH482">
        <v>26</v>
      </c>
      <c r="AI482">
        <v>31.96</v>
      </c>
      <c r="AJ482"/>
      <c r="AL482">
        <v>14.8</v>
      </c>
      <c r="AM482">
        <v>12.6</v>
      </c>
      <c r="AO482">
        <v>1</v>
      </c>
      <c r="AR482">
        <v>21.9</v>
      </c>
      <c r="AS482">
        <v>19.7</v>
      </c>
      <c r="AU482">
        <v>1</v>
      </c>
      <c r="AX482">
        <v>18.600000000000001</v>
      </c>
      <c r="BA482">
        <v>1</v>
      </c>
      <c r="BB482"/>
      <c r="BC482">
        <v>34</v>
      </c>
      <c r="BD482">
        <v>34</v>
      </c>
      <c r="BE482">
        <v>1</v>
      </c>
      <c r="BF482"/>
      <c r="BG482">
        <v>0.41</v>
      </c>
      <c r="BH482">
        <v>1</v>
      </c>
      <c r="BI482"/>
      <c r="BL482"/>
      <c r="BM482">
        <v>2514</v>
      </c>
      <c r="BN482" t="s">
        <v>16013</v>
      </c>
      <c r="BO482" t="s">
        <v>16142</v>
      </c>
      <c r="BP482">
        <v>1</v>
      </c>
      <c r="BV482" t="s">
        <v>18176</v>
      </c>
      <c r="BW482" t="s">
        <v>18177</v>
      </c>
      <c r="BX482" t="s">
        <v>17821</v>
      </c>
      <c r="BY482" t="s">
        <v>17767</v>
      </c>
      <c r="BZ482" t="str">
        <f>IFERROR(1/(Table2[[#This Row],[parallax/mas]]/1000),"")</f>
        <v/>
      </c>
      <c r="CA482" t="str">
        <f>IFERROR(1/((Table2[[#This Row],[parallax/mas]]+Table2[[#This Row],[tolerance/(mas)]])*0.001),"")</f>
        <v/>
      </c>
      <c r="CB482" t="str">
        <f>IFERROR(1/((Table2[[#This Row],[parallax/mas]]-Table2[[#This Row],[tolerance/(mas)]])*0.001),"")</f>
        <v/>
      </c>
      <c r="CC482" t="str">
        <f>IFERROR((100*Table2[[#This Row],[maximum distance/pc]]/Table2[[#This Row],[distance/pc]]-100),"")</f>
        <v/>
      </c>
      <c r="CD482" t="s">
        <v>16043</v>
      </c>
      <c r="CE482"/>
      <c r="CF482"/>
      <c r="CJ482" t="s">
        <v>1315</v>
      </c>
      <c r="CK482" t="s">
        <v>16026</v>
      </c>
    </row>
    <row r="483" spans="1:89" x14ac:dyDescent="0.25">
      <c r="A483" t="s">
        <v>1535</v>
      </c>
      <c r="B483" t="s">
        <v>1528</v>
      </c>
      <c r="C483"/>
      <c r="K483"/>
      <c r="P483"/>
      <c r="Q483"/>
      <c r="U483"/>
      <c r="V483"/>
      <c r="W483"/>
      <c r="X483"/>
      <c r="Y483"/>
      <c r="Z483" t="s">
        <v>1543</v>
      </c>
      <c r="AA483" t="s">
        <v>1544</v>
      </c>
      <c r="AB483">
        <v>130.2774</v>
      </c>
      <c r="AC483">
        <v>1.3974</v>
      </c>
      <c r="AD483">
        <v>1</v>
      </c>
      <c r="AE483">
        <v>57</v>
      </c>
      <c r="AF483">
        <v>35.734000000000002</v>
      </c>
      <c r="AG483">
        <v>63</v>
      </c>
      <c r="AH483">
        <v>19</v>
      </c>
      <c r="AI483">
        <v>18.329999999999998</v>
      </c>
      <c r="AJ483"/>
      <c r="BB483"/>
      <c r="BC483"/>
      <c r="BF483"/>
      <c r="BG483"/>
      <c r="BI483"/>
      <c r="BL483"/>
      <c r="BV483" t="s">
        <v>18178</v>
      </c>
      <c r="BW483" t="s">
        <v>18179</v>
      </c>
      <c r="BX483" t="s">
        <v>17695</v>
      </c>
      <c r="BY483" t="s">
        <v>17783</v>
      </c>
      <c r="BZ483" t="str">
        <f>IFERROR(1/(Table2[[#This Row],[parallax/mas]]/1000),"")</f>
        <v/>
      </c>
      <c r="CA483" t="str">
        <f>IFERROR(1/((Table2[[#This Row],[parallax/mas]]+Table2[[#This Row],[tolerance/(mas)]])*0.001),"")</f>
        <v/>
      </c>
      <c r="CB483" t="str">
        <f>IFERROR(1/((Table2[[#This Row],[parallax/mas]]-Table2[[#This Row],[tolerance/(mas)]])*0.001),"")</f>
        <v/>
      </c>
      <c r="CC483" t="str">
        <f>IFERROR((100*Table2[[#This Row],[maximum distance/pc]]/Table2[[#This Row],[distance/pc]]-100),"")</f>
        <v/>
      </c>
      <c r="CD483" t="s">
        <v>16043</v>
      </c>
      <c r="CE483"/>
      <c r="CF483">
        <v>-66.5</v>
      </c>
      <c r="CG483" t="s">
        <v>30</v>
      </c>
      <c r="CJ483" t="s">
        <v>1231</v>
      </c>
      <c r="CK483"/>
    </row>
    <row r="484" spans="1:89" x14ac:dyDescent="0.25">
      <c r="A484" t="s">
        <v>950</v>
      </c>
      <c r="B484" t="s">
        <v>944</v>
      </c>
      <c r="C484"/>
      <c r="K484"/>
      <c r="P484"/>
      <c r="Q484"/>
      <c r="U484"/>
      <c r="V484"/>
      <c r="W484"/>
      <c r="X484"/>
      <c r="Y484"/>
      <c r="Z484" t="s">
        <v>955</v>
      </c>
      <c r="AA484" t="s">
        <v>956</v>
      </c>
      <c r="AB484">
        <v>161.27770000000001</v>
      </c>
      <c r="AC484">
        <v>-14.891</v>
      </c>
      <c r="AD484">
        <v>3</v>
      </c>
      <c r="AE484">
        <v>56</v>
      </c>
      <c r="AF484">
        <v>22.027000000000001</v>
      </c>
      <c r="AG484">
        <v>33</v>
      </c>
      <c r="AH484">
        <v>52</v>
      </c>
      <c r="AI484">
        <v>29.27</v>
      </c>
      <c r="AJ484"/>
      <c r="BB484"/>
      <c r="BC484"/>
      <c r="BF484"/>
      <c r="BG484"/>
      <c r="BI484"/>
      <c r="BL484"/>
      <c r="BV484" t="s">
        <v>18180</v>
      </c>
      <c r="BW484" t="s">
        <v>18181</v>
      </c>
      <c r="BX484" t="s">
        <v>17807</v>
      </c>
      <c r="BY484" t="s">
        <v>17896</v>
      </c>
      <c r="BZ484" t="str">
        <f>IFERROR(1/(Table2[[#This Row],[parallax/mas]]/1000),"")</f>
        <v/>
      </c>
      <c r="CA484" t="str">
        <f>IFERROR(1/((Table2[[#This Row],[parallax/mas]]+Table2[[#This Row],[tolerance/(mas)]])*0.001),"")</f>
        <v/>
      </c>
      <c r="CB484" t="str">
        <f>IFERROR(1/((Table2[[#This Row],[parallax/mas]]-Table2[[#This Row],[tolerance/(mas)]])*0.001),"")</f>
        <v/>
      </c>
      <c r="CC484" t="str">
        <f>IFERROR((100*Table2[[#This Row],[maximum distance/pc]]/Table2[[#This Row],[distance/pc]]-100),"")</f>
        <v/>
      </c>
      <c r="CD484" t="s">
        <v>16043</v>
      </c>
      <c r="CE484"/>
      <c r="CF484">
        <v>-15.5</v>
      </c>
      <c r="CG484" t="s">
        <v>30</v>
      </c>
      <c r="CJ484" t="s">
        <v>930</v>
      </c>
      <c r="CK484"/>
    </row>
    <row r="485" spans="1:89" x14ac:dyDescent="0.25">
      <c r="A485" t="s">
        <v>1104</v>
      </c>
      <c r="B485" t="s">
        <v>1087</v>
      </c>
      <c r="C485"/>
      <c r="K485"/>
      <c r="P485"/>
      <c r="Q485"/>
      <c r="U485"/>
      <c r="V485"/>
      <c r="W485"/>
      <c r="X485"/>
      <c r="Y485"/>
      <c r="Z485" t="s">
        <v>1136</v>
      </c>
      <c r="AA485" t="s">
        <v>1137</v>
      </c>
      <c r="AB485">
        <v>166.15620000000001</v>
      </c>
      <c r="AC485">
        <v>10.4754</v>
      </c>
      <c r="AD485">
        <v>5</v>
      </c>
      <c r="AE485">
        <v>56</v>
      </c>
      <c r="AF485">
        <v>23.861999999999998</v>
      </c>
      <c r="AG485">
        <v>46</v>
      </c>
      <c r="AH485">
        <v>6</v>
      </c>
      <c r="AI485">
        <v>17.5</v>
      </c>
      <c r="AJ485"/>
      <c r="BB485"/>
      <c r="BC485"/>
      <c r="BF485"/>
      <c r="BG485"/>
      <c r="BI485"/>
      <c r="BL485"/>
      <c r="BV485" t="s">
        <v>18182</v>
      </c>
      <c r="BW485" t="s">
        <v>18183</v>
      </c>
      <c r="BX485" t="s">
        <v>18031</v>
      </c>
      <c r="BY485" t="s">
        <v>17742</v>
      </c>
      <c r="BZ485" t="str">
        <f>IFERROR(1/(Table2[[#This Row],[parallax/mas]]/1000),"")</f>
        <v/>
      </c>
      <c r="CA485" t="str">
        <f>IFERROR(1/((Table2[[#This Row],[parallax/mas]]+Table2[[#This Row],[tolerance/(mas)]])*0.001),"")</f>
        <v/>
      </c>
      <c r="CB485" t="str">
        <f>IFERROR(1/((Table2[[#This Row],[parallax/mas]]-Table2[[#This Row],[tolerance/(mas)]])*0.001),"")</f>
        <v/>
      </c>
      <c r="CC485" t="str">
        <f>IFERROR((100*Table2[[#This Row],[maximum distance/pc]]/Table2[[#This Row],[distance/pc]]-100),"")</f>
        <v/>
      </c>
      <c r="CD485" t="s">
        <v>16043</v>
      </c>
      <c r="CE485"/>
      <c r="CF485">
        <v>-33.6</v>
      </c>
      <c r="CG485" t="s">
        <v>30</v>
      </c>
      <c r="CJ485" t="s">
        <v>812</v>
      </c>
      <c r="CK485"/>
    </row>
    <row r="486" spans="1:89" x14ac:dyDescent="0.25">
      <c r="A486" t="s">
        <v>2053</v>
      </c>
      <c r="B486" t="s">
        <v>2021</v>
      </c>
      <c r="C486"/>
      <c r="F486" t="s">
        <v>18611</v>
      </c>
      <c r="G486" t="s">
        <v>2042</v>
      </c>
      <c r="K486"/>
      <c r="P486"/>
      <c r="Q486"/>
      <c r="U486"/>
      <c r="V486"/>
      <c r="W486"/>
      <c r="X486"/>
      <c r="Y486"/>
      <c r="Z486" t="s">
        <v>2040</v>
      </c>
      <c r="AA486" t="s">
        <v>2041</v>
      </c>
      <c r="AB486">
        <v>221.32390000000001</v>
      </c>
      <c r="AC486">
        <v>-12.394299999999999</v>
      </c>
      <c r="AD486">
        <v>6</v>
      </c>
      <c r="AE486">
        <v>21</v>
      </c>
      <c r="AF486">
        <v>42.774999999999999</v>
      </c>
      <c r="AG486">
        <v>-12</v>
      </c>
      <c r="AH486">
        <v>59</v>
      </c>
      <c r="AI486">
        <v>13.96</v>
      </c>
      <c r="AJ486"/>
      <c r="BB486"/>
      <c r="BC486"/>
      <c r="BF486"/>
      <c r="BG486"/>
      <c r="BI486"/>
      <c r="BL486"/>
      <c r="BV486"/>
      <c r="BW486"/>
      <c r="BX486"/>
      <c r="BY486"/>
      <c r="BZ486" t="str">
        <f>IFERROR(1/(Table2[[#This Row],[parallax/mas]]/1000),"")</f>
        <v/>
      </c>
      <c r="CA486" t="str">
        <f>IFERROR(1/((Table2[[#This Row],[parallax/mas]]+Table2[[#This Row],[tolerance/(mas)]])*0.001),"")</f>
        <v/>
      </c>
      <c r="CB486" t="str">
        <f>IFERROR(1/((Table2[[#This Row],[parallax/mas]]-Table2[[#This Row],[tolerance/(mas)]])*0.001),"")</f>
        <v/>
      </c>
      <c r="CC486" t="str">
        <f>IFERROR((100*Table2[[#This Row],[maximum distance/pc]]/Table2[[#This Row],[distance/pc]]-100),"")</f>
        <v/>
      </c>
      <c r="CD486"/>
      <c r="CE486" t="s">
        <v>18185</v>
      </c>
      <c r="CF486">
        <v>52.6</v>
      </c>
      <c r="CG486" t="s">
        <v>30</v>
      </c>
      <c r="CJ486" t="s">
        <v>2025</v>
      </c>
      <c r="CK486"/>
    </row>
    <row r="487" spans="1:89" x14ac:dyDescent="0.25">
      <c r="A487" t="s">
        <v>5386</v>
      </c>
      <c r="B487" t="s">
        <v>5380</v>
      </c>
      <c r="C487"/>
      <c r="F487" t="s">
        <v>18612</v>
      </c>
      <c r="G487" t="s">
        <v>16326</v>
      </c>
      <c r="H487" t="s">
        <v>5387</v>
      </c>
      <c r="I487" t="s">
        <v>5390</v>
      </c>
      <c r="K487"/>
      <c r="P487"/>
      <c r="Q487"/>
      <c r="U487"/>
      <c r="V487"/>
      <c r="W487"/>
      <c r="X487"/>
      <c r="Y487"/>
      <c r="Z487" t="s">
        <v>5388</v>
      </c>
      <c r="AA487" t="s">
        <v>5389</v>
      </c>
      <c r="AB487">
        <v>285.7989</v>
      </c>
      <c r="AC487">
        <v>-14.951700000000001</v>
      </c>
      <c r="AD487">
        <v>9</v>
      </c>
      <c r="AE487">
        <v>7</v>
      </c>
      <c r="AF487">
        <v>6.2619999999999996</v>
      </c>
      <c r="AG487">
        <v>-69</v>
      </c>
      <c r="AH487">
        <v>56</v>
      </c>
      <c r="AI487">
        <v>30.57</v>
      </c>
      <c r="AJ487"/>
      <c r="BB487" t="s">
        <v>16041</v>
      </c>
      <c r="BC487">
        <v>10</v>
      </c>
      <c r="BE487">
        <v>30</v>
      </c>
      <c r="BF487"/>
      <c r="BG487"/>
      <c r="BI487"/>
      <c r="BL487"/>
      <c r="BV487" t="s">
        <v>18186</v>
      </c>
      <c r="BW487" t="s">
        <v>18187</v>
      </c>
      <c r="BX487" t="s">
        <v>17903</v>
      </c>
      <c r="BY487" t="s">
        <v>17783</v>
      </c>
      <c r="BZ487" t="str">
        <f>IFERROR(1/(Table2[[#This Row],[parallax/mas]]/1000),"")</f>
        <v/>
      </c>
      <c r="CA487" t="str">
        <f>IFERROR(1/((Table2[[#This Row],[parallax/mas]]+Table2[[#This Row],[tolerance/(mas)]])*0.001),"")</f>
        <v/>
      </c>
      <c r="CB487" t="str">
        <f>IFERROR(1/((Table2[[#This Row],[parallax/mas]]-Table2[[#This Row],[tolerance/(mas)]])*0.001),"")</f>
        <v/>
      </c>
      <c r="CC487" t="str">
        <f>IFERROR((100*Table2[[#This Row],[maximum distance/pc]]/Table2[[#This Row],[distance/pc]]-100),"")</f>
        <v/>
      </c>
      <c r="CD487" t="s">
        <v>16043</v>
      </c>
      <c r="CE487"/>
      <c r="CF487">
        <v>-24</v>
      </c>
      <c r="CG487" t="s">
        <v>30</v>
      </c>
      <c r="CJ487" t="s">
        <v>4741</v>
      </c>
      <c r="CK487"/>
    </row>
    <row r="488" spans="1:89" x14ac:dyDescent="0.25">
      <c r="A488" t="s">
        <v>5172</v>
      </c>
      <c r="B488" t="s">
        <v>5087</v>
      </c>
      <c r="C488"/>
      <c r="F488" t="s">
        <v>18613</v>
      </c>
      <c r="G488" t="s">
        <v>16340</v>
      </c>
      <c r="H488" t="s">
        <v>5173</v>
      </c>
      <c r="I488" t="s">
        <v>5174</v>
      </c>
      <c r="K488"/>
      <c r="P488"/>
      <c r="Q488"/>
      <c r="U488"/>
      <c r="V488"/>
      <c r="W488"/>
      <c r="X488"/>
      <c r="Y488"/>
      <c r="Z488" t="s">
        <v>5175</v>
      </c>
      <c r="AA488" t="s">
        <v>5176</v>
      </c>
      <c r="AB488">
        <v>281.01060000000001</v>
      </c>
      <c r="AC488">
        <v>-5.6969000000000003</v>
      </c>
      <c r="AD488">
        <v>9</v>
      </c>
      <c r="AE488">
        <v>38</v>
      </c>
      <c r="AF488">
        <v>47.146000000000001</v>
      </c>
      <c r="AG488">
        <v>-60</v>
      </c>
      <c r="AH488">
        <v>5</v>
      </c>
      <c r="AI488">
        <v>30.52</v>
      </c>
      <c r="AJ488"/>
      <c r="BB488" t="s">
        <v>16041</v>
      </c>
      <c r="BC488">
        <v>25</v>
      </c>
      <c r="BE488">
        <v>30</v>
      </c>
      <c r="BF488"/>
      <c r="BG488"/>
      <c r="BI488"/>
      <c r="BL488"/>
      <c r="BV488" t="s">
        <v>18188</v>
      </c>
      <c r="BW488" t="s">
        <v>18189</v>
      </c>
      <c r="BX488"/>
      <c r="BY488"/>
      <c r="BZ488" t="str">
        <f>IFERROR(1/(Table2[[#This Row],[parallax/mas]]/1000),"")</f>
        <v/>
      </c>
      <c r="CA488" t="str">
        <f>IFERROR(1/((Table2[[#This Row],[parallax/mas]]+Table2[[#This Row],[tolerance/(mas)]])*0.001),"")</f>
        <v/>
      </c>
      <c r="CB488" t="str">
        <f>IFERROR(1/((Table2[[#This Row],[parallax/mas]]-Table2[[#This Row],[tolerance/(mas)]])*0.001),"")</f>
        <v/>
      </c>
      <c r="CC488" t="str">
        <f>IFERROR((100*Table2[[#This Row],[maximum distance/pc]]/Table2[[#This Row],[distance/pc]]-100),"")</f>
        <v/>
      </c>
      <c r="CD488"/>
      <c r="CE488" t="s">
        <v>17918</v>
      </c>
      <c r="CF488">
        <v>32.700000000000003</v>
      </c>
      <c r="CG488" t="s">
        <v>30</v>
      </c>
      <c r="CJ488" t="s">
        <v>4741</v>
      </c>
      <c r="CK488"/>
    </row>
    <row r="489" spans="1:89" x14ac:dyDescent="0.25">
      <c r="A489" t="s">
        <v>5263</v>
      </c>
      <c r="B489" t="s">
        <v>5248</v>
      </c>
      <c r="C489"/>
      <c r="F489" t="s">
        <v>18614</v>
      </c>
      <c r="G489" t="s">
        <v>16348</v>
      </c>
      <c r="H489" t="s">
        <v>5264</v>
      </c>
      <c r="K489"/>
      <c r="P489"/>
      <c r="Q489"/>
      <c r="U489"/>
      <c r="V489"/>
      <c r="W489"/>
      <c r="X489"/>
      <c r="Y489"/>
      <c r="Z489" t="s">
        <v>5265</v>
      </c>
      <c r="AA489" t="s">
        <v>5266</v>
      </c>
      <c r="AB489">
        <v>285.46230000000003</v>
      </c>
      <c r="AC489">
        <v>-5.3756000000000004</v>
      </c>
      <c r="AD489">
        <v>10</v>
      </c>
      <c r="AE489">
        <v>9</v>
      </c>
      <c r="AF489">
        <v>20.81</v>
      </c>
      <c r="AG489">
        <v>-62</v>
      </c>
      <c r="AH489">
        <v>36</v>
      </c>
      <c r="AI489">
        <v>48.5</v>
      </c>
      <c r="AJ489"/>
      <c r="BB489" t="s">
        <v>16041</v>
      </c>
      <c r="BC489">
        <v>10</v>
      </c>
      <c r="BE489">
        <v>30</v>
      </c>
      <c r="BF489"/>
      <c r="BG489"/>
      <c r="BI489"/>
      <c r="BL489"/>
      <c r="BV489" t="s">
        <v>18190</v>
      </c>
      <c r="BW489" t="s">
        <v>18191</v>
      </c>
      <c r="BX489"/>
      <c r="BY489"/>
      <c r="BZ489" t="str">
        <f>IFERROR(1/(Table2[[#This Row],[parallax/mas]]/1000),"")</f>
        <v/>
      </c>
      <c r="CA489" t="str">
        <f>IFERROR(1/((Table2[[#This Row],[parallax/mas]]+Table2[[#This Row],[tolerance/(mas)]])*0.001),"")</f>
        <v/>
      </c>
      <c r="CB489" t="str">
        <f>IFERROR(1/((Table2[[#This Row],[parallax/mas]]-Table2[[#This Row],[tolerance/(mas)]])*0.001),"")</f>
        <v/>
      </c>
      <c r="CC489" t="str">
        <f>IFERROR((100*Table2[[#This Row],[maximum distance/pc]]/Table2[[#This Row],[distance/pc]]-100),"")</f>
        <v/>
      </c>
      <c r="CD489"/>
      <c r="CE489" t="s">
        <v>17918</v>
      </c>
      <c r="CF489">
        <v>37.299999999999997</v>
      </c>
      <c r="CG489" t="s">
        <v>30</v>
      </c>
      <c r="CJ489" t="s">
        <v>4741</v>
      </c>
      <c r="CK489"/>
    </row>
    <row r="490" spans="1:89" x14ac:dyDescent="0.25">
      <c r="A490" t="s">
        <v>5331</v>
      </c>
      <c r="B490" t="s">
        <v>5325</v>
      </c>
      <c r="C490"/>
      <c r="F490" t="s">
        <v>18615</v>
      </c>
      <c r="G490" t="s">
        <v>16363</v>
      </c>
      <c r="H490" t="s">
        <v>5332</v>
      </c>
      <c r="K490"/>
      <c r="P490"/>
      <c r="Q490"/>
      <c r="U490"/>
      <c r="V490"/>
      <c r="W490"/>
      <c r="X490"/>
      <c r="Y490"/>
      <c r="Z490" t="s">
        <v>5333</v>
      </c>
      <c r="AA490" t="s">
        <v>5334</v>
      </c>
      <c r="AB490">
        <v>291.64010000000002</v>
      </c>
      <c r="AC490">
        <v>-4.8426999999999998</v>
      </c>
      <c r="AD490">
        <v>11</v>
      </c>
      <c r="AE490">
        <v>0</v>
      </c>
      <c r="AF490">
        <v>19.989999999999998</v>
      </c>
      <c r="AG490">
        <v>-65</v>
      </c>
      <c r="AH490">
        <v>14</v>
      </c>
      <c r="AI490">
        <v>57.8</v>
      </c>
      <c r="AJ490"/>
      <c r="BB490" t="s">
        <v>16041</v>
      </c>
      <c r="BC490">
        <v>5</v>
      </c>
      <c r="BE490">
        <v>30</v>
      </c>
      <c r="BF490"/>
      <c r="BG490"/>
      <c r="BI490"/>
      <c r="BL490"/>
      <c r="BV490" t="s">
        <v>18192</v>
      </c>
      <c r="BW490" t="s">
        <v>18193</v>
      </c>
      <c r="BX490"/>
      <c r="BY490"/>
      <c r="BZ490" t="str">
        <f>IFERROR(1/(Table2[[#This Row],[parallax/mas]]/1000),"")</f>
        <v/>
      </c>
      <c r="CA490" t="str">
        <f>IFERROR(1/((Table2[[#This Row],[parallax/mas]]+Table2[[#This Row],[tolerance/(mas)]])*0.001),"")</f>
        <v/>
      </c>
      <c r="CB490" t="str">
        <f>IFERROR(1/((Table2[[#This Row],[parallax/mas]]-Table2[[#This Row],[tolerance/(mas)]])*0.001),"")</f>
        <v/>
      </c>
      <c r="CC490" t="str">
        <f>IFERROR((100*Table2[[#This Row],[maximum distance/pc]]/Table2[[#This Row],[distance/pc]]-100),"")</f>
        <v/>
      </c>
      <c r="CD490"/>
      <c r="CE490" t="s">
        <v>18185</v>
      </c>
      <c r="CF490">
        <v>11.4</v>
      </c>
      <c r="CG490" t="s">
        <v>30</v>
      </c>
      <c r="CJ490" t="s">
        <v>4741</v>
      </c>
      <c r="CK490"/>
    </row>
    <row r="491" spans="1:89" x14ac:dyDescent="0.25">
      <c r="A491" t="s">
        <v>1607</v>
      </c>
      <c r="B491" t="s">
        <v>1602</v>
      </c>
      <c r="C491" t="s">
        <v>13182</v>
      </c>
      <c r="D491" t="s">
        <v>13183</v>
      </c>
      <c r="F491" t="s">
        <v>1630</v>
      </c>
      <c r="G491" t="s">
        <v>1634</v>
      </c>
      <c r="K491"/>
      <c r="P491"/>
      <c r="Q491"/>
      <c r="U491"/>
      <c r="V491"/>
      <c r="W491"/>
      <c r="X491"/>
      <c r="Y491"/>
      <c r="Z491" t="s">
        <v>1628</v>
      </c>
      <c r="AA491" t="s">
        <v>1629</v>
      </c>
      <c r="AB491">
        <v>123.65089999999999</v>
      </c>
      <c r="AC491">
        <v>34.539099999999998</v>
      </c>
      <c r="AD491">
        <v>12</v>
      </c>
      <c r="AE491">
        <v>33</v>
      </c>
      <c r="AF491">
        <v>6.8710000000000004</v>
      </c>
      <c r="AG491">
        <v>82</v>
      </c>
      <c r="AH491">
        <v>33</v>
      </c>
      <c r="AI491">
        <v>48.95</v>
      </c>
      <c r="AJ491"/>
      <c r="BB491"/>
      <c r="BC491"/>
      <c r="BF491"/>
      <c r="BG491"/>
      <c r="BI491"/>
      <c r="BL491"/>
      <c r="BV491" t="s">
        <v>18194</v>
      </c>
      <c r="BW491" t="s">
        <v>18195</v>
      </c>
      <c r="BX491" t="s">
        <v>17722</v>
      </c>
      <c r="BY491" t="s">
        <v>17739</v>
      </c>
      <c r="BZ491" t="str">
        <f>IFERROR(1/(Table2[[#This Row],[parallax/mas]]/1000),"")</f>
        <v/>
      </c>
      <c r="CA491" t="str">
        <f>IFERROR(1/((Table2[[#This Row],[parallax/mas]]+Table2[[#This Row],[tolerance/(mas)]])*0.001),"")</f>
        <v/>
      </c>
      <c r="CB491" t="str">
        <f>IFERROR(1/((Table2[[#This Row],[parallax/mas]]-Table2[[#This Row],[tolerance/(mas)]])*0.001),"")</f>
        <v/>
      </c>
      <c r="CC491" t="str">
        <f>IFERROR((100*Table2[[#This Row],[maximum distance/pc]]/Table2[[#This Row],[distance/pc]]-100),"")</f>
        <v/>
      </c>
      <c r="CD491" t="s">
        <v>16043</v>
      </c>
      <c r="CE491"/>
      <c r="CF491">
        <v>-39.9</v>
      </c>
      <c r="CG491" t="s">
        <v>30</v>
      </c>
      <c r="CJ491" t="s">
        <v>1317</v>
      </c>
      <c r="CK491"/>
    </row>
    <row r="492" spans="1:89" x14ac:dyDescent="0.25">
      <c r="A492" t="s">
        <v>5364</v>
      </c>
      <c r="B492" t="s">
        <v>5361</v>
      </c>
      <c r="C492"/>
      <c r="F492" t="s">
        <v>18616</v>
      </c>
      <c r="G492" t="s">
        <v>16387</v>
      </c>
      <c r="H492" t="s">
        <v>5377</v>
      </c>
      <c r="K492"/>
      <c r="P492"/>
      <c r="Q492"/>
      <c r="U492"/>
      <c r="V492"/>
      <c r="W492"/>
      <c r="X492"/>
      <c r="Y492"/>
      <c r="Z492" t="s">
        <v>5378</v>
      </c>
      <c r="AA492" t="s">
        <v>5379</v>
      </c>
      <c r="AB492">
        <v>304.58640000000003</v>
      </c>
      <c r="AC492">
        <v>-4.8277999999999999</v>
      </c>
      <c r="AD492">
        <v>13</v>
      </c>
      <c r="AE492">
        <v>8</v>
      </c>
      <c r="AF492">
        <v>47.34</v>
      </c>
      <c r="AG492">
        <v>-67</v>
      </c>
      <c r="AH492">
        <v>38</v>
      </c>
      <c r="AI492">
        <v>37.6</v>
      </c>
      <c r="AJ492"/>
      <c r="BB492" t="s">
        <v>16041</v>
      </c>
      <c r="BC492">
        <v>10</v>
      </c>
      <c r="BE492">
        <v>30</v>
      </c>
      <c r="BF492"/>
      <c r="BG492"/>
      <c r="BI492"/>
      <c r="BL492"/>
      <c r="BV492"/>
      <c r="BW492"/>
      <c r="BX492"/>
      <c r="BY492"/>
      <c r="BZ492" t="str">
        <f>IFERROR(1/(Table2[[#This Row],[parallax/mas]]/1000),"")</f>
        <v/>
      </c>
      <c r="CA492" t="str">
        <f>IFERROR(1/((Table2[[#This Row],[parallax/mas]]+Table2[[#This Row],[tolerance/(mas)]])*0.001),"")</f>
        <v/>
      </c>
      <c r="CB492" t="str">
        <f>IFERROR(1/((Table2[[#This Row],[parallax/mas]]-Table2[[#This Row],[tolerance/(mas)]])*0.001),"")</f>
        <v/>
      </c>
      <c r="CC492" t="str">
        <f>IFERROR((100*Table2[[#This Row],[maximum distance/pc]]/Table2[[#This Row],[distance/pc]]-100),"")</f>
        <v/>
      </c>
      <c r="CD492"/>
      <c r="CE492" t="s">
        <v>18039</v>
      </c>
      <c r="CF492">
        <v>-18.3</v>
      </c>
      <c r="CG492" t="s">
        <v>30</v>
      </c>
      <c r="CJ492" t="s">
        <v>5247</v>
      </c>
      <c r="CK492"/>
    </row>
    <row r="493" spans="1:89" x14ac:dyDescent="0.25">
      <c r="A493" t="s">
        <v>4482</v>
      </c>
      <c r="B493" t="s">
        <v>4480</v>
      </c>
      <c r="C493"/>
      <c r="F493" t="s">
        <v>4522</v>
      </c>
      <c r="G493" t="s">
        <v>4524</v>
      </c>
      <c r="H493" t="s">
        <v>4523</v>
      </c>
      <c r="I493" t="s">
        <v>4525</v>
      </c>
      <c r="K493"/>
      <c r="P493"/>
      <c r="Q493"/>
      <c r="U493"/>
      <c r="V493"/>
      <c r="W493"/>
      <c r="X493"/>
      <c r="Y493"/>
      <c r="Z493" t="s">
        <v>4520</v>
      </c>
      <c r="AA493" t="s">
        <v>4521</v>
      </c>
      <c r="AB493">
        <v>319.68680000000001</v>
      </c>
      <c r="AC493">
        <v>15.7407</v>
      </c>
      <c r="AD493">
        <v>14</v>
      </c>
      <c r="AE493">
        <v>22</v>
      </c>
      <c r="AF493">
        <v>26.21</v>
      </c>
      <c r="AG493">
        <v>-44</v>
      </c>
      <c r="AH493">
        <v>9</v>
      </c>
      <c r="AI493">
        <v>2</v>
      </c>
      <c r="AJ493"/>
      <c r="BB493"/>
      <c r="BC493">
        <v>35</v>
      </c>
      <c r="BE493">
        <v>30</v>
      </c>
      <c r="BF493"/>
      <c r="BG493"/>
      <c r="BI493"/>
      <c r="BL493"/>
      <c r="BV493" t="s">
        <v>18196</v>
      </c>
      <c r="BW493" t="s">
        <v>18197</v>
      </c>
      <c r="BX493" t="s">
        <v>18198</v>
      </c>
      <c r="BY493" t="s">
        <v>17782</v>
      </c>
      <c r="BZ493" t="str">
        <f>IFERROR(1/(Table2[[#This Row],[parallax/mas]]/1000),"")</f>
        <v/>
      </c>
      <c r="CA493" t="str">
        <f>IFERROR(1/((Table2[[#This Row],[parallax/mas]]+Table2[[#This Row],[tolerance/(mas)]])*0.001),"")</f>
        <v/>
      </c>
      <c r="CB493" t="str">
        <f>IFERROR(1/((Table2[[#This Row],[parallax/mas]]-Table2[[#This Row],[tolerance/(mas)]])*0.001),"")</f>
        <v/>
      </c>
      <c r="CC493" t="str">
        <f>IFERROR((100*Table2[[#This Row],[maximum distance/pc]]/Table2[[#This Row],[distance/pc]]-100),"")</f>
        <v/>
      </c>
      <c r="CD493" t="s">
        <v>16043</v>
      </c>
      <c r="CE493"/>
      <c r="CF493">
        <v>-22</v>
      </c>
      <c r="CG493" t="s">
        <v>30</v>
      </c>
      <c r="CJ493" t="s">
        <v>4050</v>
      </c>
      <c r="CK493"/>
    </row>
    <row r="494" spans="1:89" x14ac:dyDescent="0.25">
      <c r="A494" t="s">
        <v>361</v>
      </c>
      <c r="B494" t="s">
        <v>362</v>
      </c>
      <c r="C494" t="s">
        <v>13185</v>
      </c>
      <c r="K494"/>
      <c r="P494"/>
      <c r="Q494"/>
      <c r="U494"/>
      <c r="V494"/>
      <c r="W494"/>
      <c r="X494"/>
      <c r="Y494"/>
      <c r="Z494" t="s">
        <v>370</v>
      </c>
      <c r="AA494" t="s">
        <v>371</v>
      </c>
      <c r="AB494">
        <v>25.333500000000001</v>
      </c>
      <c r="AC494">
        <v>40.836100000000002</v>
      </c>
      <c r="AD494">
        <v>16</v>
      </c>
      <c r="AE494">
        <v>11</v>
      </c>
      <c r="AF494">
        <v>44.544499999999999</v>
      </c>
      <c r="AG494">
        <v>12</v>
      </c>
      <c r="AH494">
        <v>4</v>
      </c>
      <c r="AI494">
        <v>17.064</v>
      </c>
      <c r="AJ494"/>
      <c r="BB494"/>
      <c r="BC494"/>
      <c r="BF494"/>
      <c r="BG494"/>
      <c r="BI494"/>
      <c r="BL494"/>
      <c r="BV494" t="s">
        <v>18199</v>
      </c>
      <c r="BW494" t="s">
        <v>18200</v>
      </c>
      <c r="BX494" t="s">
        <v>17748</v>
      </c>
      <c r="BY494" t="s">
        <v>17693</v>
      </c>
      <c r="BZ494" t="str">
        <f>IFERROR(1/(Table2[[#This Row],[parallax/mas]]/1000),"")</f>
        <v/>
      </c>
      <c r="CA494" t="str">
        <f>IFERROR(1/((Table2[[#This Row],[parallax/mas]]+Table2[[#This Row],[tolerance/(mas)]])*0.001),"")</f>
        <v/>
      </c>
      <c r="CB494" t="str">
        <f>IFERROR(1/((Table2[[#This Row],[parallax/mas]]-Table2[[#This Row],[tolerance/(mas)]])*0.001),"")</f>
        <v/>
      </c>
      <c r="CC494" t="str">
        <f>IFERROR((100*Table2[[#This Row],[maximum distance/pc]]/Table2[[#This Row],[distance/pc]]-100),"")</f>
        <v/>
      </c>
      <c r="CD494" t="s">
        <v>16043</v>
      </c>
      <c r="CE494"/>
      <c r="CF494">
        <v>22</v>
      </c>
      <c r="CG494" t="s">
        <v>30</v>
      </c>
      <c r="CJ494" t="s">
        <v>368</v>
      </c>
      <c r="CK494"/>
    </row>
    <row r="495" spans="1:89" x14ac:dyDescent="0.25">
      <c r="A495" t="s">
        <v>4481</v>
      </c>
      <c r="B495" t="s">
        <v>5854</v>
      </c>
      <c r="C495"/>
      <c r="F495" t="s">
        <v>4489</v>
      </c>
      <c r="G495" t="s">
        <v>4490</v>
      </c>
      <c r="K495"/>
      <c r="P495"/>
      <c r="Q495"/>
      <c r="U495"/>
      <c r="V495"/>
      <c r="W495"/>
      <c r="X495"/>
      <c r="Y495"/>
      <c r="Z495" t="s">
        <v>4487</v>
      </c>
      <c r="AA495" t="s">
        <v>4488</v>
      </c>
      <c r="AB495">
        <v>338.80419999999998</v>
      </c>
      <c r="AC495">
        <v>5.6810999999999998</v>
      </c>
      <c r="AD495">
        <v>16</v>
      </c>
      <c r="AE495">
        <v>19</v>
      </c>
      <c r="AF495">
        <v>23.17</v>
      </c>
      <c r="AG495">
        <v>-42</v>
      </c>
      <c r="AH495">
        <v>15</v>
      </c>
      <c r="AI495">
        <v>36.64</v>
      </c>
      <c r="AJ495"/>
      <c r="BB495" t="s">
        <v>16041</v>
      </c>
      <c r="BC495">
        <v>25</v>
      </c>
      <c r="BE495">
        <v>30</v>
      </c>
      <c r="BF495"/>
      <c r="BG495"/>
      <c r="BI495"/>
      <c r="BL495"/>
      <c r="BV495" t="s">
        <v>18201</v>
      </c>
      <c r="BW495" t="s">
        <v>18202</v>
      </c>
      <c r="BX495" t="s">
        <v>18203</v>
      </c>
      <c r="BY495" t="s">
        <v>17771</v>
      </c>
      <c r="BZ495" t="str">
        <f>IFERROR(1/(Table2[[#This Row],[parallax/mas]]/1000),"")</f>
        <v/>
      </c>
      <c r="CA495" t="str">
        <f>IFERROR(1/((Table2[[#This Row],[parallax/mas]]+Table2[[#This Row],[tolerance/(mas)]])*0.001),"")</f>
        <v/>
      </c>
      <c r="CB495" t="str">
        <f>IFERROR(1/((Table2[[#This Row],[parallax/mas]]-Table2[[#This Row],[tolerance/(mas)]])*0.001),"")</f>
        <v/>
      </c>
      <c r="CC495" t="str">
        <f>IFERROR((100*Table2[[#This Row],[maximum distance/pc]]/Table2[[#This Row],[distance/pc]]-100),"")</f>
        <v/>
      </c>
      <c r="CD495" t="s">
        <v>17549</v>
      </c>
      <c r="CE495" t="s">
        <v>17688</v>
      </c>
      <c r="CF495">
        <v>-61</v>
      </c>
      <c r="CG495" t="s">
        <v>30</v>
      </c>
      <c r="CJ495" t="s">
        <v>3184</v>
      </c>
      <c r="CK495"/>
    </row>
    <row r="496" spans="1:89" x14ac:dyDescent="0.25">
      <c r="A496" t="s">
        <v>2532</v>
      </c>
      <c r="B496" t="s">
        <v>2530</v>
      </c>
      <c r="C496"/>
      <c r="F496" t="s">
        <v>2561</v>
      </c>
      <c r="G496" t="s">
        <v>2562</v>
      </c>
      <c r="H496" t="s">
        <v>2563</v>
      </c>
      <c r="I496" t="s">
        <v>2564</v>
      </c>
      <c r="K496"/>
      <c r="P496"/>
      <c r="Q496"/>
      <c r="U496"/>
      <c r="V496"/>
      <c r="W496"/>
      <c r="X496"/>
      <c r="Y496"/>
      <c r="Z496" t="s">
        <v>2559</v>
      </c>
      <c r="AA496" t="s">
        <v>2560</v>
      </c>
      <c r="AB496">
        <v>0.36180000000000001</v>
      </c>
      <c r="AC496">
        <v>12.214700000000001</v>
      </c>
      <c r="AD496">
        <v>17</v>
      </c>
      <c r="AE496">
        <v>1</v>
      </c>
      <c r="AF496">
        <v>33.57</v>
      </c>
      <c r="AG496">
        <v>-21</v>
      </c>
      <c r="AH496">
        <v>49</v>
      </c>
      <c r="AI496">
        <v>33.299999999999997</v>
      </c>
      <c r="AJ496"/>
      <c r="BB496" t="s">
        <v>16041</v>
      </c>
      <c r="BC496">
        <v>10</v>
      </c>
      <c r="BE496">
        <v>30</v>
      </c>
      <c r="BF496"/>
      <c r="BG496"/>
      <c r="BI496"/>
      <c r="BL496"/>
      <c r="BV496" t="s">
        <v>18204</v>
      </c>
      <c r="BW496" t="s">
        <v>18205</v>
      </c>
      <c r="BX496" t="s">
        <v>17810</v>
      </c>
      <c r="BY496" t="s">
        <v>17679</v>
      </c>
      <c r="BZ496" t="str">
        <f>IFERROR(1/(Table2[[#This Row],[parallax/mas]]/1000),"")</f>
        <v/>
      </c>
      <c r="CA496" t="str">
        <f>IFERROR(1/((Table2[[#This Row],[parallax/mas]]+Table2[[#This Row],[tolerance/(mas)]])*0.001),"")</f>
        <v/>
      </c>
      <c r="CB496" t="str">
        <f>IFERROR(1/((Table2[[#This Row],[parallax/mas]]-Table2[[#This Row],[tolerance/(mas)]])*0.001),"")</f>
        <v/>
      </c>
      <c r="CC496" t="str">
        <f>IFERROR((100*Table2[[#This Row],[maximum distance/pc]]/Table2[[#This Row],[distance/pc]]-100),"")</f>
        <v/>
      </c>
      <c r="CD496" t="s">
        <v>17549</v>
      </c>
      <c r="CE496" t="s">
        <v>17688</v>
      </c>
      <c r="CF496">
        <v>-34.4</v>
      </c>
      <c r="CG496" t="s">
        <v>30</v>
      </c>
      <c r="CJ496" t="s">
        <v>63</v>
      </c>
      <c r="CK496"/>
    </row>
    <row r="497" spans="1:89" x14ac:dyDescent="0.25">
      <c r="A497" t="s">
        <v>4429</v>
      </c>
      <c r="B497" t="s">
        <v>5855</v>
      </c>
      <c r="C497"/>
      <c r="F497" t="s">
        <v>4437</v>
      </c>
      <c r="G497" t="s">
        <v>4438</v>
      </c>
      <c r="H497" t="s">
        <v>4439</v>
      </c>
      <c r="K497"/>
      <c r="P497"/>
      <c r="Q497"/>
      <c r="U497"/>
      <c r="V497"/>
      <c r="W497"/>
      <c r="X497"/>
      <c r="Y497"/>
      <c r="Z497" t="s">
        <v>4440</v>
      </c>
      <c r="AA497" t="s">
        <v>4441</v>
      </c>
      <c r="AB497">
        <v>345.74979999999999</v>
      </c>
      <c r="AC497">
        <v>0.14050000000000001</v>
      </c>
      <c r="AD497">
        <v>17</v>
      </c>
      <c r="AE497">
        <v>5</v>
      </c>
      <c r="AF497">
        <v>10.47</v>
      </c>
      <c r="AG497">
        <v>-40</v>
      </c>
      <c r="AH497">
        <v>53</v>
      </c>
      <c r="AI497">
        <v>7.7</v>
      </c>
      <c r="AJ497"/>
      <c r="BB497" t="s">
        <v>16041</v>
      </c>
      <c r="BC497">
        <v>25</v>
      </c>
      <c r="BE497">
        <v>30</v>
      </c>
      <c r="BF497"/>
      <c r="BG497"/>
      <c r="BI497"/>
      <c r="BL497"/>
      <c r="BV497" t="s">
        <v>18206</v>
      </c>
      <c r="BW497" t="s">
        <v>18207</v>
      </c>
      <c r="BX497" t="s">
        <v>18109</v>
      </c>
      <c r="BY497" t="s">
        <v>17735</v>
      </c>
      <c r="BZ497" t="str">
        <f>IFERROR(1/(Table2[[#This Row],[parallax/mas]]/1000),"")</f>
        <v/>
      </c>
      <c r="CA497" t="str">
        <f>IFERROR(1/((Table2[[#This Row],[parallax/mas]]+Table2[[#This Row],[tolerance/(mas)]])*0.001),"")</f>
        <v/>
      </c>
      <c r="CB497" t="str">
        <f>IFERROR(1/((Table2[[#This Row],[parallax/mas]]-Table2[[#This Row],[tolerance/(mas)]])*0.001),"")</f>
        <v/>
      </c>
      <c r="CC497" t="str">
        <f>IFERROR((100*Table2[[#This Row],[maximum distance/pc]]/Table2[[#This Row],[distance/pc]]-100),"")</f>
        <v/>
      </c>
      <c r="CD497" t="s">
        <v>16043</v>
      </c>
      <c r="CE497"/>
      <c r="CF497">
        <v>15</v>
      </c>
      <c r="CG497" t="s">
        <v>30</v>
      </c>
      <c r="CJ497" t="s">
        <v>3184</v>
      </c>
      <c r="CK497"/>
    </row>
    <row r="498" spans="1:89" x14ac:dyDescent="0.25">
      <c r="A498" t="s">
        <v>4983</v>
      </c>
      <c r="B498" t="s">
        <v>4953</v>
      </c>
      <c r="C498"/>
      <c r="F498" t="s">
        <v>4984</v>
      </c>
      <c r="G498" t="s">
        <v>4985</v>
      </c>
      <c r="H498" t="s">
        <v>4986</v>
      </c>
      <c r="I498" t="s">
        <v>4987</v>
      </c>
      <c r="J498" t="s">
        <v>4988</v>
      </c>
      <c r="K498"/>
      <c r="P498"/>
      <c r="Q498"/>
      <c r="U498"/>
      <c r="V498"/>
      <c r="W498"/>
      <c r="X498"/>
      <c r="Y498"/>
      <c r="Z498" t="s">
        <v>4989</v>
      </c>
      <c r="AA498" t="s">
        <v>4990</v>
      </c>
      <c r="AB498">
        <v>334.39120000000003</v>
      </c>
      <c r="AC498">
        <v>-9.3458000000000006</v>
      </c>
      <c r="AD498">
        <v>17</v>
      </c>
      <c r="AE498">
        <v>11</v>
      </c>
      <c r="AF498">
        <v>45.206000000000003</v>
      </c>
      <c r="AG498">
        <v>-55</v>
      </c>
      <c r="AH498">
        <v>24</v>
      </c>
      <c r="AI498">
        <v>1.7</v>
      </c>
      <c r="AJ498"/>
      <c r="AK498">
        <v>14.4</v>
      </c>
      <c r="AO498">
        <v>81</v>
      </c>
      <c r="BB498" t="s">
        <v>16041</v>
      </c>
      <c r="BC498">
        <v>25</v>
      </c>
      <c r="BE498">
        <v>30</v>
      </c>
      <c r="BF498"/>
      <c r="BG498"/>
      <c r="BI498"/>
      <c r="BL498"/>
      <c r="BV498" t="s">
        <v>18208</v>
      </c>
      <c r="BW498" t="s">
        <v>18209</v>
      </c>
      <c r="BX498" t="s">
        <v>17829</v>
      </c>
      <c r="BY498" t="s">
        <v>17713</v>
      </c>
      <c r="BZ498" t="str">
        <f>IFERROR(1/(Table2[[#This Row],[parallax/mas]]/1000),"")</f>
        <v/>
      </c>
      <c r="CA498" t="str">
        <f>IFERROR(1/((Table2[[#This Row],[parallax/mas]]+Table2[[#This Row],[tolerance/(mas)]])*0.001),"")</f>
        <v/>
      </c>
      <c r="CB498" t="str">
        <f>IFERROR(1/((Table2[[#This Row],[parallax/mas]]-Table2[[#This Row],[tolerance/(mas)]])*0.001),"")</f>
        <v/>
      </c>
      <c r="CC498" t="str">
        <f>IFERROR((100*Table2[[#This Row],[maximum distance/pc]]/Table2[[#This Row],[distance/pc]]-100),"")</f>
        <v/>
      </c>
      <c r="CD498" t="s">
        <v>16043</v>
      </c>
      <c r="CE498"/>
      <c r="CF498">
        <v>44</v>
      </c>
      <c r="CG498" t="s">
        <v>30</v>
      </c>
      <c r="CJ498" t="s">
        <v>4583</v>
      </c>
      <c r="CK498"/>
    </row>
    <row r="499" spans="1:89" x14ac:dyDescent="0.25">
      <c r="A499" t="s">
        <v>4534</v>
      </c>
      <c r="B499" t="s">
        <v>4529</v>
      </c>
      <c r="C499"/>
      <c r="F499" t="s">
        <v>4561</v>
      </c>
      <c r="G499" t="s">
        <v>4562</v>
      </c>
      <c r="H499" t="s">
        <v>4563</v>
      </c>
      <c r="I499" t="s">
        <v>4564</v>
      </c>
      <c r="K499"/>
      <c r="P499"/>
      <c r="Q499"/>
      <c r="U499"/>
      <c r="V499"/>
      <c r="W499"/>
      <c r="X499"/>
      <c r="Y499"/>
      <c r="Z499" t="s">
        <v>4559</v>
      </c>
      <c r="AA499" t="s">
        <v>4560</v>
      </c>
      <c r="AB499">
        <v>346.26179999999999</v>
      </c>
      <c r="AC499">
        <v>-8.2180999999999997</v>
      </c>
      <c r="AD499">
        <v>17</v>
      </c>
      <c r="AE499">
        <v>45</v>
      </c>
      <c r="AF499">
        <v>28.28</v>
      </c>
      <c r="AG499">
        <v>-44</v>
      </c>
      <c r="AH499">
        <v>54</v>
      </c>
      <c r="AI499">
        <v>14.6</v>
      </c>
      <c r="AJ499"/>
      <c r="BB499" t="s">
        <v>16041</v>
      </c>
      <c r="BC499">
        <v>25</v>
      </c>
      <c r="BE499">
        <v>30</v>
      </c>
      <c r="BF499"/>
      <c r="BG499"/>
      <c r="BI499"/>
      <c r="BL499"/>
      <c r="BV499" t="s">
        <v>18210</v>
      </c>
      <c r="BW499" t="s">
        <v>18211</v>
      </c>
      <c r="BX499" t="s">
        <v>17806</v>
      </c>
      <c r="BY499" t="s">
        <v>17956</v>
      </c>
      <c r="BZ499" t="str">
        <f>IFERROR(1/(Table2[[#This Row],[parallax/mas]]/1000),"")</f>
        <v/>
      </c>
      <c r="CA499" t="str">
        <f>IFERROR(1/((Table2[[#This Row],[parallax/mas]]+Table2[[#This Row],[tolerance/(mas)]])*0.001),"")</f>
        <v/>
      </c>
      <c r="CB499" t="str">
        <f>IFERROR(1/((Table2[[#This Row],[parallax/mas]]-Table2[[#This Row],[tolerance/(mas)]])*0.001),"")</f>
        <v/>
      </c>
      <c r="CC499" t="str">
        <f>IFERROR((100*Table2[[#This Row],[maximum distance/pc]]/Table2[[#This Row],[distance/pc]]-100),"")</f>
        <v/>
      </c>
      <c r="CD499" t="s">
        <v>16043</v>
      </c>
      <c r="CE499"/>
      <c r="CF499">
        <v>-74</v>
      </c>
      <c r="CG499" t="s">
        <v>30</v>
      </c>
      <c r="CJ499" t="s">
        <v>3184</v>
      </c>
      <c r="CK499"/>
    </row>
    <row r="500" spans="1:89" x14ac:dyDescent="0.25">
      <c r="A500" t="s">
        <v>2531</v>
      </c>
      <c r="B500" t="s">
        <v>2525</v>
      </c>
      <c r="C500"/>
      <c r="F500" t="s">
        <v>2538</v>
      </c>
      <c r="G500" t="s">
        <v>2539</v>
      </c>
      <c r="H500" t="s">
        <v>2540</v>
      </c>
      <c r="I500" t="s">
        <v>2541</v>
      </c>
      <c r="K500"/>
      <c r="P500"/>
      <c r="Q500"/>
      <c r="U500"/>
      <c r="V500"/>
      <c r="W500"/>
      <c r="X500"/>
      <c r="Y500"/>
      <c r="Z500" t="s">
        <v>2536</v>
      </c>
      <c r="AA500" t="s">
        <v>2537</v>
      </c>
      <c r="AB500">
        <v>7.2755000000000001</v>
      </c>
      <c r="AC500">
        <v>1.8442000000000001</v>
      </c>
      <c r="AD500">
        <v>17</v>
      </c>
      <c r="AE500">
        <v>55</v>
      </c>
      <c r="AF500">
        <v>7.0309999999999997</v>
      </c>
      <c r="AG500">
        <v>-21</v>
      </c>
      <c r="AH500">
        <v>44</v>
      </c>
      <c r="AI500">
        <v>40.04</v>
      </c>
      <c r="AJ500"/>
      <c r="BB500" t="s">
        <v>16041</v>
      </c>
      <c r="BC500">
        <v>25</v>
      </c>
      <c r="BE500">
        <v>30</v>
      </c>
      <c r="BF500"/>
      <c r="BG500"/>
      <c r="BI500"/>
      <c r="BL500"/>
      <c r="BV500" t="s">
        <v>18212</v>
      </c>
      <c r="BW500" t="s">
        <v>18213</v>
      </c>
      <c r="BX500"/>
      <c r="BY500"/>
      <c r="BZ500" t="str">
        <f>IFERROR(1/(Table2[[#This Row],[parallax/mas]]/1000),"")</f>
        <v/>
      </c>
      <c r="CA500" t="str">
        <f>IFERROR(1/((Table2[[#This Row],[parallax/mas]]+Table2[[#This Row],[tolerance/(mas)]])*0.001),"")</f>
        <v/>
      </c>
      <c r="CB500" t="str">
        <f>IFERROR(1/((Table2[[#This Row],[parallax/mas]]-Table2[[#This Row],[tolerance/(mas)]])*0.001),"")</f>
        <v/>
      </c>
      <c r="CC500" t="str">
        <f>IFERROR((100*Table2[[#This Row],[maximum distance/pc]]/Table2[[#This Row],[distance/pc]]-100),"")</f>
        <v/>
      </c>
      <c r="CD500"/>
      <c r="CE500" t="s">
        <v>18214</v>
      </c>
      <c r="CF500">
        <v>12</v>
      </c>
      <c r="CG500" t="s">
        <v>30</v>
      </c>
      <c r="CJ500" t="s">
        <v>1999</v>
      </c>
      <c r="CK500" t="s">
        <v>2542</v>
      </c>
    </row>
    <row r="501" spans="1:89" x14ac:dyDescent="0.25">
      <c r="A501" t="s">
        <v>3036</v>
      </c>
      <c r="B501" t="s">
        <v>3030</v>
      </c>
      <c r="C501"/>
      <c r="F501" t="s">
        <v>3060</v>
      </c>
      <c r="G501" t="s">
        <v>3061</v>
      </c>
      <c r="H501" t="s">
        <v>3062</v>
      </c>
      <c r="I501" t="s">
        <v>16860</v>
      </c>
      <c r="K501"/>
      <c r="P501"/>
      <c r="Q501"/>
      <c r="U501"/>
      <c r="V501"/>
      <c r="W501"/>
      <c r="X501"/>
      <c r="Y501"/>
      <c r="Z501" t="s">
        <v>3058</v>
      </c>
      <c r="AA501" t="s">
        <v>3059</v>
      </c>
      <c r="AB501">
        <v>3.5531999999999999</v>
      </c>
      <c r="AC501">
        <v>-2.4420000000000002</v>
      </c>
      <c r="AD501">
        <v>18</v>
      </c>
      <c r="AE501">
        <v>3</v>
      </c>
      <c r="AF501">
        <v>18.420000000000002</v>
      </c>
      <c r="AG501">
        <v>-27</v>
      </c>
      <c r="AH501">
        <v>6</v>
      </c>
      <c r="AI501">
        <v>22.5</v>
      </c>
      <c r="AJ501"/>
      <c r="BB501" t="s">
        <v>16041</v>
      </c>
      <c r="BC501">
        <v>10</v>
      </c>
      <c r="BE501">
        <v>30</v>
      </c>
      <c r="BF501"/>
      <c r="BG501"/>
      <c r="BI501"/>
      <c r="BL501"/>
      <c r="BV501" t="s">
        <v>18215</v>
      </c>
      <c r="BW501" t="s">
        <v>18216</v>
      </c>
      <c r="BX501" t="s">
        <v>18116</v>
      </c>
      <c r="BY501" t="s">
        <v>17679</v>
      </c>
      <c r="BZ501" t="str">
        <f>IFERROR(1/(Table2[[#This Row],[parallax/mas]]/1000),"")</f>
        <v/>
      </c>
      <c r="CA501" t="str">
        <f>IFERROR(1/((Table2[[#This Row],[parallax/mas]]+Table2[[#This Row],[tolerance/(mas)]])*0.001),"")</f>
        <v/>
      </c>
      <c r="CB501" t="str">
        <f>IFERROR(1/((Table2[[#This Row],[parallax/mas]]-Table2[[#This Row],[tolerance/(mas)]])*0.001),"")</f>
        <v/>
      </c>
      <c r="CC501" t="str">
        <f>IFERROR((100*Table2[[#This Row],[maximum distance/pc]]/Table2[[#This Row],[distance/pc]]-100),"")</f>
        <v/>
      </c>
      <c r="CD501" t="s">
        <v>16043</v>
      </c>
      <c r="CE501"/>
      <c r="CF501">
        <v>-15.3</v>
      </c>
      <c r="CG501" t="s">
        <v>30</v>
      </c>
      <c r="CJ501" t="s">
        <v>1999</v>
      </c>
      <c r="CK501"/>
    </row>
    <row r="502" spans="1:89" x14ac:dyDescent="0.25">
      <c r="A502" t="s">
        <v>4586</v>
      </c>
      <c r="B502" t="s">
        <v>4579</v>
      </c>
      <c r="C502"/>
      <c r="F502" t="s">
        <v>4593</v>
      </c>
      <c r="G502" t="s">
        <v>4594</v>
      </c>
      <c r="H502" t="s">
        <v>4595</v>
      </c>
      <c r="I502" t="s">
        <v>4596</v>
      </c>
      <c r="K502"/>
      <c r="P502"/>
      <c r="Q502"/>
      <c r="U502"/>
      <c r="V502"/>
      <c r="W502"/>
      <c r="X502"/>
      <c r="Y502"/>
      <c r="Z502" t="s">
        <v>4591</v>
      </c>
      <c r="AA502" t="s">
        <v>4592</v>
      </c>
      <c r="AB502">
        <v>348.03</v>
      </c>
      <c r="AC502">
        <v>-13.853300000000001</v>
      </c>
      <c r="AD502">
        <v>18</v>
      </c>
      <c r="AE502">
        <v>18</v>
      </c>
      <c r="AF502">
        <v>32.045999999999999</v>
      </c>
      <c r="AG502">
        <v>-45</v>
      </c>
      <c r="AH502">
        <v>59</v>
      </c>
      <c r="AI502">
        <v>1.67</v>
      </c>
      <c r="AJ502"/>
      <c r="BB502" t="s">
        <v>16041</v>
      </c>
      <c r="BC502">
        <v>10</v>
      </c>
      <c r="BE502">
        <v>30</v>
      </c>
      <c r="BF502"/>
      <c r="BG502"/>
      <c r="BI502"/>
      <c r="BL502"/>
      <c r="BV502" t="s">
        <v>18217</v>
      </c>
      <c r="BW502" t="s">
        <v>18218</v>
      </c>
      <c r="BX502" t="s">
        <v>17896</v>
      </c>
      <c r="BY502" t="s">
        <v>17713</v>
      </c>
      <c r="BZ502" t="str">
        <f>IFERROR(1/(Table2[[#This Row],[parallax/mas]]/1000),"")</f>
        <v/>
      </c>
      <c r="CA502" t="str">
        <f>IFERROR(1/((Table2[[#This Row],[parallax/mas]]+Table2[[#This Row],[tolerance/(mas)]])*0.001),"")</f>
        <v/>
      </c>
      <c r="CB502" t="str">
        <f>IFERROR(1/((Table2[[#This Row],[parallax/mas]]-Table2[[#This Row],[tolerance/(mas)]])*0.001),"")</f>
        <v/>
      </c>
      <c r="CC502" t="str">
        <f>IFERROR((100*Table2[[#This Row],[maximum distance/pc]]/Table2[[#This Row],[distance/pc]]-100),"")</f>
        <v/>
      </c>
      <c r="CD502" t="s">
        <v>16043</v>
      </c>
      <c r="CE502"/>
      <c r="CF502">
        <v>-136</v>
      </c>
      <c r="CG502" t="s">
        <v>30</v>
      </c>
      <c r="CJ502" t="s">
        <v>4584</v>
      </c>
      <c r="CK502"/>
    </row>
    <row r="503" spans="1:89" x14ac:dyDescent="0.25">
      <c r="A503" t="s">
        <v>2638</v>
      </c>
      <c r="B503" t="s">
        <v>2633</v>
      </c>
      <c r="C503"/>
      <c r="F503" t="s">
        <v>2652</v>
      </c>
      <c r="G503" t="s">
        <v>2653</v>
      </c>
      <c r="H503" t="s">
        <v>2654</v>
      </c>
      <c r="K503"/>
      <c r="P503"/>
      <c r="Q503"/>
      <c r="U503"/>
      <c r="V503"/>
      <c r="W503"/>
      <c r="X503"/>
      <c r="Y503"/>
      <c r="Z503" t="s">
        <v>2650</v>
      </c>
      <c r="AA503" t="s">
        <v>2651</v>
      </c>
      <c r="AB503">
        <v>10.7704</v>
      </c>
      <c r="AC503">
        <v>-6.4771000000000001</v>
      </c>
      <c r="AD503">
        <v>18</v>
      </c>
      <c r="AE503">
        <v>33</v>
      </c>
      <c r="AF503">
        <v>54.65</v>
      </c>
      <c r="AG503">
        <v>-22</v>
      </c>
      <c r="AH503">
        <v>38</v>
      </c>
      <c r="AI503">
        <v>41</v>
      </c>
      <c r="AJ503"/>
      <c r="BB503" t="s">
        <v>16041</v>
      </c>
      <c r="BC503">
        <v>10</v>
      </c>
      <c r="BE503">
        <v>30</v>
      </c>
      <c r="BF503"/>
      <c r="BG503"/>
      <c r="BI503"/>
      <c r="BL503"/>
      <c r="BV503"/>
      <c r="BW503"/>
      <c r="BX503"/>
      <c r="BY503"/>
      <c r="BZ503" t="str">
        <f>IFERROR(1/(Table2[[#This Row],[parallax/mas]]/1000),"")</f>
        <v/>
      </c>
      <c r="CA503" t="str">
        <f>IFERROR(1/((Table2[[#This Row],[parallax/mas]]+Table2[[#This Row],[tolerance/(mas)]])*0.001),"")</f>
        <v/>
      </c>
      <c r="CB503" t="str">
        <f>IFERROR(1/((Table2[[#This Row],[parallax/mas]]-Table2[[#This Row],[tolerance/(mas)]])*0.001),"")</f>
        <v/>
      </c>
      <c r="CC503" t="str">
        <f>IFERROR((100*Table2[[#This Row],[maximum distance/pc]]/Table2[[#This Row],[distance/pc]]-100),"")</f>
        <v/>
      </c>
      <c r="CD503"/>
      <c r="CE503" t="s">
        <v>18214</v>
      </c>
      <c r="CF503">
        <v>-141</v>
      </c>
      <c r="CG503" t="s">
        <v>30</v>
      </c>
      <c r="CJ503" t="s">
        <v>1999</v>
      </c>
      <c r="CK503"/>
    </row>
    <row r="504" spans="1:89" x14ac:dyDescent="0.25">
      <c r="A504" t="s">
        <v>3918</v>
      </c>
      <c r="B504" t="s">
        <v>3919</v>
      </c>
      <c r="C504"/>
      <c r="F504" t="s">
        <v>3966</v>
      </c>
      <c r="G504" t="s">
        <v>3967</v>
      </c>
      <c r="H504" t="s">
        <v>3968</v>
      </c>
      <c r="I504" t="s">
        <v>3969</v>
      </c>
      <c r="K504"/>
      <c r="P504"/>
      <c r="Q504"/>
      <c r="U504"/>
      <c r="V504"/>
      <c r="W504"/>
      <c r="X504"/>
      <c r="Y504"/>
      <c r="Z504" t="s">
        <v>3964</v>
      </c>
      <c r="AA504" t="s">
        <v>3965</v>
      </c>
      <c r="AB504">
        <v>2.1002000000000001</v>
      </c>
      <c r="AC504">
        <v>-13.4437</v>
      </c>
      <c r="AD504">
        <v>18</v>
      </c>
      <c r="AE504">
        <v>45</v>
      </c>
      <c r="AF504">
        <v>50.72</v>
      </c>
      <c r="AG504">
        <v>-33</v>
      </c>
      <c r="AH504">
        <v>20</v>
      </c>
      <c r="AI504">
        <v>34.200000000000003</v>
      </c>
      <c r="AJ504"/>
      <c r="BB504" t="s">
        <v>16041</v>
      </c>
      <c r="BC504">
        <v>10</v>
      </c>
      <c r="BE504">
        <v>30</v>
      </c>
      <c r="BF504"/>
      <c r="BG504"/>
      <c r="BI504"/>
      <c r="BL504"/>
      <c r="BV504"/>
      <c r="BW504"/>
      <c r="BX504"/>
      <c r="BY504"/>
      <c r="BZ504" t="str">
        <f>IFERROR(1/(Table2[[#This Row],[parallax/mas]]/1000),"")</f>
        <v/>
      </c>
      <c r="CA504" t="str">
        <f>IFERROR(1/((Table2[[#This Row],[parallax/mas]]+Table2[[#This Row],[tolerance/(mas)]])*0.001),"")</f>
        <v/>
      </c>
      <c r="CB504" t="str">
        <f>IFERROR(1/((Table2[[#This Row],[parallax/mas]]-Table2[[#This Row],[tolerance/(mas)]])*0.001),"")</f>
        <v/>
      </c>
      <c r="CC504" t="str">
        <f>IFERROR((100*Table2[[#This Row],[maximum distance/pc]]/Table2[[#This Row],[distance/pc]]-100),"")</f>
        <v/>
      </c>
      <c r="CD504"/>
      <c r="CE504" t="s">
        <v>18214</v>
      </c>
      <c r="CF504">
        <v>18.899999999999999</v>
      </c>
      <c r="CG504" t="s">
        <v>30</v>
      </c>
      <c r="CJ504" t="s">
        <v>1999</v>
      </c>
      <c r="CK504"/>
    </row>
    <row r="505" spans="1:89" x14ac:dyDescent="0.25">
      <c r="A505" t="s">
        <v>1872</v>
      </c>
      <c r="B505" t="s">
        <v>1842</v>
      </c>
      <c r="C505"/>
      <c r="F505" t="s">
        <v>1921</v>
      </c>
      <c r="K505"/>
      <c r="P505"/>
      <c r="Q505"/>
      <c r="U505"/>
      <c r="V505"/>
      <c r="W505"/>
      <c r="X505"/>
      <c r="Y505"/>
      <c r="Z505" t="s">
        <v>1919</v>
      </c>
      <c r="AA505" t="s">
        <v>1920</v>
      </c>
      <c r="AB505">
        <v>27.647200000000002</v>
      </c>
      <c r="AC505">
        <v>-9.6415000000000006</v>
      </c>
      <c r="AD505">
        <v>19</v>
      </c>
      <c r="AE505">
        <v>16</v>
      </c>
      <c r="AF505">
        <v>28.22</v>
      </c>
      <c r="AG505">
        <v>-9</v>
      </c>
      <c r="AH505">
        <v>2</v>
      </c>
      <c r="AI505">
        <v>36.5</v>
      </c>
      <c r="AJ505"/>
      <c r="BB505"/>
      <c r="BC505"/>
      <c r="BF505"/>
      <c r="BG505"/>
      <c r="BI505"/>
      <c r="BL505"/>
      <c r="BV505" t="s">
        <v>18219</v>
      </c>
      <c r="BW505" t="s">
        <v>18220</v>
      </c>
      <c r="BX505"/>
      <c r="BY505"/>
      <c r="BZ505" t="str">
        <f>IFERROR(1/(Table2[[#This Row],[parallax/mas]]/1000),"")</f>
        <v/>
      </c>
      <c r="CA505" t="str">
        <f>IFERROR(1/((Table2[[#This Row],[parallax/mas]]+Table2[[#This Row],[tolerance/(mas)]])*0.001),"")</f>
        <v/>
      </c>
      <c r="CB505" t="str">
        <f>IFERROR(1/((Table2[[#This Row],[parallax/mas]]-Table2[[#This Row],[tolerance/(mas)]])*0.001),"")</f>
        <v/>
      </c>
      <c r="CC505" t="str">
        <f>IFERROR((100*Table2[[#This Row],[maximum distance/pc]]/Table2[[#This Row],[distance/pc]]-100),"")</f>
        <v/>
      </c>
      <c r="CD505"/>
      <c r="CE505" t="s">
        <v>17918</v>
      </c>
      <c r="CF505">
        <v>151</v>
      </c>
      <c r="CG505" t="s">
        <v>30</v>
      </c>
      <c r="CJ505" t="s">
        <v>62</v>
      </c>
      <c r="CK505"/>
    </row>
    <row r="506" spans="1:89" x14ac:dyDescent="0.25">
      <c r="A506" t="s">
        <v>530</v>
      </c>
      <c r="B506" t="s">
        <v>515</v>
      </c>
      <c r="C506"/>
      <c r="F506" t="s">
        <v>542</v>
      </c>
      <c r="K506"/>
      <c r="P506"/>
      <c r="Q506"/>
      <c r="U506"/>
      <c r="V506"/>
      <c r="W506"/>
      <c r="X506"/>
      <c r="Y506"/>
      <c r="Z506" t="s">
        <v>540</v>
      </c>
      <c r="AA506" t="s">
        <v>541</v>
      </c>
      <c r="AB506">
        <v>58.329700000000003</v>
      </c>
      <c r="AC506">
        <v>-10.978899999999999</v>
      </c>
      <c r="AD506">
        <v>20</v>
      </c>
      <c r="AE506">
        <v>20</v>
      </c>
      <c r="AF506">
        <v>8.7420000000000009</v>
      </c>
      <c r="AG506">
        <v>16</v>
      </c>
      <c r="AH506">
        <v>43</v>
      </c>
      <c r="AI506">
        <v>53.71</v>
      </c>
      <c r="AJ506"/>
      <c r="BB506" t="s">
        <v>16041</v>
      </c>
      <c r="BC506">
        <v>10</v>
      </c>
      <c r="BE506">
        <v>30</v>
      </c>
      <c r="BF506"/>
      <c r="BG506"/>
      <c r="BI506"/>
      <c r="BL506"/>
      <c r="BV506" t="s">
        <v>18221</v>
      </c>
      <c r="BW506" t="s">
        <v>18222</v>
      </c>
      <c r="BX506" t="s">
        <v>18223</v>
      </c>
      <c r="BY506" t="s">
        <v>17702</v>
      </c>
      <c r="BZ506" t="str">
        <f>IFERROR(1/(Table2[[#This Row],[parallax/mas]]/1000),"")</f>
        <v/>
      </c>
      <c r="CA506" t="str">
        <f>IFERROR(1/((Table2[[#This Row],[parallax/mas]]+Table2[[#This Row],[tolerance/(mas)]])*0.001),"")</f>
        <v/>
      </c>
      <c r="CB506" t="str">
        <f>IFERROR(1/((Table2[[#This Row],[parallax/mas]]-Table2[[#This Row],[tolerance/(mas)]])*0.001),"")</f>
        <v/>
      </c>
      <c r="CC506" t="str">
        <f>IFERROR((100*Table2[[#This Row],[maximum distance/pc]]/Table2[[#This Row],[distance/pc]]-100),"")</f>
        <v/>
      </c>
      <c r="CD506" t="s">
        <v>16043</v>
      </c>
      <c r="CE506" t="s">
        <v>17688</v>
      </c>
      <c r="CF506">
        <v>-66.2</v>
      </c>
      <c r="CG506" t="s">
        <v>30</v>
      </c>
      <c r="CJ506" t="s">
        <v>537</v>
      </c>
      <c r="CK506"/>
    </row>
    <row r="507" spans="1:89" x14ac:dyDescent="0.25">
      <c r="A507" t="s">
        <v>1103</v>
      </c>
      <c r="B507" t="s">
        <v>1083</v>
      </c>
      <c r="C507"/>
      <c r="K507"/>
      <c r="P507"/>
      <c r="Q507"/>
      <c r="U507"/>
      <c r="V507"/>
      <c r="W507"/>
      <c r="X507"/>
      <c r="Y507"/>
      <c r="Z507" t="s">
        <v>1124</v>
      </c>
      <c r="AA507" t="s">
        <v>1125</v>
      </c>
      <c r="AB507">
        <v>89.872699999999995</v>
      </c>
      <c r="AC507">
        <v>-5.1338999999999997</v>
      </c>
      <c r="AD507">
        <v>21</v>
      </c>
      <c r="AE507">
        <v>32</v>
      </c>
      <c r="AF507">
        <v>30.97</v>
      </c>
      <c r="AG507">
        <v>44</v>
      </c>
      <c r="AH507">
        <v>354</v>
      </c>
      <c r="AI507">
        <v>47.5</v>
      </c>
      <c r="AJ507"/>
      <c r="BB507"/>
      <c r="BC507"/>
      <c r="BF507"/>
      <c r="BG507"/>
      <c r="BI507"/>
      <c r="BL507"/>
      <c r="BV507"/>
      <c r="BW507"/>
      <c r="BX507"/>
      <c r="BY507"/>
      <c r="BZ507" t="str">
        <f>IFERROR(1/(Table2[[#This Row],[parallax/mas]]/1000),"")</f>
        <v/>
      </c>
      <c r="CA507" t="str">
        <f>IFERROR(1/((Table2[[#This Row],[parallax/mas]]+Table2[[#This Row],[tolerance/(mas)]])*0.001),"")</f>
        <v/>
      </c>
      <c r="CB507" t="str">
        <f>IFERROR(1/((Table2[[#This Row],[parallax/mas]]-Table2[[#This Row],[tolerance/(mas)]])*0.001),"")</f>
        <v/>
      </c>
      <c r="CC507" t="str">
        <f>IFERROR((100*Table2[[#This Row],[maximum distance/pc]]/Table2[[#This Row],[distance/pc]]-100),"")</f>
        <v/>
      </c>
      <c r="CD507"/>
      <c r="CE507" t="s">
        <v>18214</v>
      </c>
      <c r="CF507">
        <v>-26.1</v>
      </c>
      <c r="CG507" t="s">
        <v>30</v>
      </c>
      <c r="CJ507" t="s">
        <v>764</v>
      </c>
      <c r="CK507"/>
    </row>
    <row r="508" spans="1:89" x14ac:dyDescent="0.25">
      <c r="A508" t="s">
        <v>4341</v>
      </c>
      <c r="B508" t="s">
        <v>4336</v>
      </c>
      <c r="C508"/>
      <c r="K508"/>
      <c r="P508"/>
      <c r="Q508"/>
      <c r="U508"/>
      <c r="V508"/>
      <c r="W508"/>
      <c r="X508"/>
      <c r="Y508"/>
      <c r="Z508" t="s">
        <v>4357</v>
      </c>
      <c r="AA508" t="s">
        <v>4358</v>
      </c>
      <c r="AB508">
        <v>2.7115</v>
      </c>
      <c r="AC508">
        <v>-52.44</v>
      </c>
      <c r="AD508">
        <v>21</v>
      </c>
      <c r="AE508">
        <v>59</v>
      </c>
      <c r="AF508">
        <v>35.200000000000003</v>
      </c>
      <c r="AG508">
        <v>-39</v>
      </c>
      <c r="AH508">
        <v>23</v>
      </c>
      <c r="AI508">
        <v>8</v>
      </c>
      <c r="AJ508"/>
      <c r="BB508"/>
      <c r="BC508"/>
      <c r="BF508"/>
      <c r="BG508"/>
      <c r="BI508"/>
      <c r="BL508"/>
      <c r="BV508" t="s">
        <v>18224</v>
      </c>
      <c r="BW508" t="s">
        <v>18225</v>
      </c>
      <c r="BX508" t="s">
        <v>18226</v>
      </c>
      <c r="BY508" t="s">
        <v>17742</v>
      </c>
      <c r="BZ508" t="str">
        <f>IFERROR(1/(Table2[[#This Row],[parallax/mas]]/1000),"")</f>
        <v/>
      </c>
      <c r="CA508" t="str">
        <f>IFERROR(1/((Table2[[#This Row],[parallax/mas]]+Table2[[#This Row],[tolerance/(mas)]])*0.001),"")</f>
        <v/>
      </c>
      <c r="CB508" t="str">
        <f>IFERROR(1/((Table2[[#This Row],[parallax/mas]]-Table2[[#This Row],[tolerance/(mas)]])*0.001),"")</f>
        <v/>
      </c>
      <c r="CC508" t="str">
        <f>IFERROR((100*Table2[[#This Row],[maximum distance/pc]]/Table2[[#This Row],[distance/pc]]-100),"")</f>
        <v/>
      </c>
      <c r="CD508" t="s">
        <v>16043</v>
      </c>
      <c r="CE508"/>
      <c r="CF508">
        <v>-26.2</v>
      </c>
      <c r="CG508" t="s">
        <v>30</v>
      </c>
      <c r="CJ508" t="s">
        <v>4343</v>
      </c>
      <c r="CK508"/>
    </row>
    <row r="509" spans="1:89" x14ac:dyDescent="0.25">
      <c r="A509" t="s">
        <v>1228</v>
      </c>
      <c r="B509" t="s">
        <v>1224</v>
      </c>
      <c r="C509"/>
      <c r="K509"/>
      <c r="P509"/>
      <c r="Q509"/>
      <c r="U509"/>
      <c r="V509"/>
      <c r="W509"/>
      <c r="X509"/>
      <c r="Y509"/>
      <c r="Z509" t="s">
        <v>1232</v>
      </c>
      <c r="AA509" t="s">
        <v>1233</v>
      </c>
      <c r="AB509">
        <v>100.62220000000001</v>
      </c>
      <c r="AC509">
        <v>-5.4023000000000003</v>
      </c>
      <c r="AD509">
        <v>22</v>
      </c>
      <c r="AE509">
        <v>23</v>
      </c>
      <c r="AF509">
        <v>55.73</v>
      </c>
      <c r="AG509">
        <v>50</v>
      </c>
      <c r="AH509">
        <v>58</v>
      </c>
      <c r="AI509">
        <v>0.5</v>
      </c>
      <c r="AJ509"/>
      <c r="BB509"/>
      <c r="BC509"/>
      <c r="BF509"/>
      <c r="BG509"/>
      <c r="BI509"/>
      <c r="BL509"/>
      <c r="BV509" t="s">
        <v>18227</v>
      </c>
      <c r="BW509" t="s">
        <v>18228</v>
      </c>
      <c r="BX509" t="s">
        <v>17994</v>
      </c>
      <c r="BY509" t="s">
        <v>17816</v>
      </c>
      <c r="BZ509" t="str">
        <f>IFERROR(1/(Table2[[#This Row],[parallax/mas]]/1000),"")</f>
        <v/>
      </c>
      <c r="CA509" t="str">
        <f>IFERROR(1/((Table2[[#This Row],[parallax/mas]]+Table2[[#This Row],[tolerance/(mas)]])*0.001),"")</f>
        <v/>
      </c>
      <c r="CB509" t="str">
        <f>IFERROR(1/((Table2[[#This Row],[parallax/mas]]-Table2[[#This Row],[tolerance/(mas)]])*0.001),"")</f>
        <v/>
      </c>
      <c r="CC509" t="str">
        <f>IFERROR((100*Table2[[#This Row],[maximum distance/pc]]/Table2[[#This Row],[distance/pc]]-100),"")</f>
        <v/>
      </c>
      <c r="CD509" t="s">
        <v>16043</v>
      </c>
      <c r="CE509"/>
      <c r="CF509">
        <v>-98.6</v>
      </c>
      <c r="CG509" t="s">
        <v>30</v>
      </c>
      <c r="CJ509" t="s">
        <v>1117</v>
      </c>
      <c r="CK509"/>
    </row>
    <row r="510" spans="1:89" x14ac:dyDescent="0.25">
      <c r="A510" t="s">
        <v>8467</v>
      </c>
      <c r="B510" t="s">
        <v>8466</v>
      </c>
      <c r="C510"/>
      <c r="K510"/>
      <c r="P510"/>
      <c r="Q510"/>
      <c r="U510"/>
      <c r="V510"/>
      <c r="W510"/>
      <c r="X510"/>
      <c r="Y510"/>
      <c r="Z510" t="s">
        <v>2856</v>
      </c>
      <c r="AA510" t="s">
        <v>2856</v>
      </c>
      <c r="AB510">
        <v>126.9996</v>
      </c>
      <c r="AC510">
        <v>-0.99729999999999996</v>
      </c>
      <c r="AD510">
        <v>1</v>
      </c>
      <c r="AE510">
        <v>25</v>
      </c>
      <c r="AF510">
        <v>44.664000000000001</v>
      </c>
      <c r="AG510">
        <v>61</v>
      </c>
      <c r="AH510">
        <v>36</v>
      </c>
      <c r="AI510">
        <v>11.6</v>
      </c>
      <c r="AJ510"/>
      <c r="BB510"/>
      <c r="BC510"/>
      <c r="BF510"/>
      <c r="BG510"/>
      <c r="BI510"/>
      <c r="BL510"/>
      <c r="BV510"/>
      <c r="BW510"/>
      <c r="BX510"/>
      <c r="BY510"/>
      <c r="BZ510" t="str">
        <f>IFERROR(1/(Table2[[#This Row],[parallax/mas]]/1000),"")</f>
        <v/>
      </c>
      <c r="CA510" t="str">
        <f>IFERROR(1/((Table2[[#This Row],[parallax/mas]]+Table2[[#This Row],[tolerance/(mas)]])*0.001),"")</f>
        <v/>
      </c>
      <c r="CB510" t="str">
        <f>IFERROR(1/((Table2[[#This Row],[parallax/mas]]-Table2[[#This Row],[tolerance/(mas)]])*0.001),"")</f>
        <v/>
      </c>
      <c r="CC510" t="str">
        <f>IFERROR((100*Table2[[#This Row],[maximum distance/pc]]/Table2[[#This Row],[distance/pc]]-100),"")</f>
        <v/>
      </c>
      <c r="CD510"/>
      <c r="CE510"/>
      <c r="CF510"/>
      <c r="CJ510" t="s">
        <v>1231</v>
      </c>
      <c r="CK510"/>
    </row>
    <row r="511" spans="1:89" x14ac:dyDescent="0.25">
      <c r="A511" t="s">
        <v>10014</v>
      </c>
      <c r="B511" t="s">
        <v>8550</v>
      </c>
      <c r="C511"/>
      <c r="K511"/>
      <c r="P511"/>
      <c r="Q511"/>
      <c r="U511"/>
      <c r="V511"/>
      <c r="W511"/>
      <c r="X511"/>
      <c r="Y511"/>
      <c r="Z511" t="s">
        <v>2856</v>
      </c>
      <c r="AA511" t="s">
        <v>8555</v>
      </c>
      <c r="AB511">
        <v>144.1592</v>
      </c>
      <c r="AC511">
        <v>-0.50139999999999996</v>
      </c>
      <c r="AD511">
        <v>3</v>
      </c>
      <c r="AE511">
        <v>31</v>
      </c>
      <c r="AF511">
        <v>5.3</v>
      </c>
      <c r="AG511">
        <v>55</v>
      </c>
      <c r="AH511">
        <v>38</v>
      </c>
      <c r="AI511">
        <v>51</v>
      </c>
      <c r="AJ511"/>
      <c r="BB511"/>
      <c r="BC511"/>
      <c r="BF511"/>
      <c r="BG511"/>
      <c r="BI511"/>
      <c r="BL511"/>
      <c r="BV511"/>
      <c r="BW511"/>
      <c r="BX511"/>
      <c r="BY511"/>
      <c r="BZ511" t="str">
        <f>IFERROR(1/(Table2[[#This Row],[parallax/mas]]/1000),"")</f>
        <v/>
      </c>
      <c r="CA511" t="str">
        <f>IFERROR(1/((Table2[[#This Row],[parallax/mas]]+Table2[[#This Row],[tolerance/(mas)]])*0.001),"")</f>
        <v/>
      </c>
      <c r="CB511" t="str">
        <f>IFERROR(1/((Table2[[#This Row],[parallax/mas]]-Table2[[#This Row],[tolerance/(mas)]])*0.001),"")</f>
        <v/>
      </c>
      <c r="CC511" t="str">
        <f>IFERROR((100*Table2[[#This Row],[maximum distance/pc]]/Table2[[#This Row],[distance/pc]]-100),"")</f>
        <v/>
      </c>
      <c r="CD511"/>
      <c r="CE511"/>
      <c r="CF511"/>
      <c r="CJ511" t="s">
        <v>1317</v>
      </c>
      <c r="CK511"/>
    </row>
    <row r="512" spans="1:89" x14ac:dyDescent="0.25">
      <c r="A512" t="s">
        <v>10015</v>
      </c>
      <c r="B512" t="s">
        <v>8551</v>
      </c>
      <c r="C512"/>
      <c r="K512"/>
      <c r="P512"/>
      <c r="Q512"/>
      <c r="U512"/>
      <c r="V512"/>
      <c r="W512"/>
      <c r="X512"/>
      <c r="Y512"/>
      <c r="Z512" t="s">
        <v>2856</v>
      </c>
      <c r="AA512" t="s">
        <v>2856</v>
      </c>
      <c r="AB512">
        <v>139.32249999999999</v>
      </c>
      <c r="AC512">
        <v>13.680199999999999</v>
      </c>
      <c r="AD512">
        <v>4</v>
      </c>
      <c r="AE512">
        <v>19</v>
      </c>
      <c r="AF512">
        <v>15.5</v>
      </c>
      <c r="AG512">
        <v>69</v>
      </c>
      <c r="AH512">
        <v>37</v>
      </c>
      <c r="AI512">
        <v>33</v>
      </c>
      <c r="AJ512"/>
      <c r="BB512"/>
      <c r="BC512"/>
      <c r="BF512"/>
      <c r="BG512"/>
      <c r="BI512"/>
      <c r="BL512"/>
      <c r="BV512"/>
      <c r="BW512"/>
      <c r="BX512"/>
      <c r="BY512"/>
      <c r="BZ512" t="str">
        <f>IFERROR(1/(Table2[[#This Row],[parallax/mas]]/1000),"")</f>
        <v/>
      </c>
      <c r="CA512" t="str">
        <f>IFERROR(1/((Table2[[#This Row],[parallax/mas]]+Table2[[#This Row],[tolerance/(mas)]])*0.001),"")</f>
        <v/>
      </c>
      <c r="CB512" t="str">
        <f>IFERROR(1/((Table2[[#This Row],[parallax/mas]]-Table2[[#This Row],[tolerance/(mas)]])*0.001),"")</f>
        <v/>
      </c>
      <c r="CC512" t="str">
        <f>IFERROR((100*Table2[[#This Row],[maximum distance/pc]]/Table2[[#This Row],[distance/pc]]-100),"")</f>
        <v/>
      </c>
      <c r="CD512"/>
      <c r="CE512"/>
      <c r="CF512"/>
      <c r="CJ512" t="s">
        <v>1317</v>
      </c>
      <c r="CK512"/>
    </row>
    <row r="513" spans="1:89" x14ac:dyDescent="0.25">
      <c r="A513" t="s">
        <v>10016</v>
      </c>
      <c r="B513" t="s">
        <v>8552</v>
      </c>
      <c r="C513"/>
      <c r="K513"/>
      <c r="P513"/>
      <c r="Q513"/>
      <c r="U513"/>
      <c r="V513"/>
      <c r="W513"/>
      <c r="X513"/>
      <c r="Y513"/>
      <c r="Z513" t="s">
        <v>2856</v>
      </c>
      <c r="AA513" t="s">
        <v>2856</v>
      </c>
      <c r="AB513">
        <v>139.19460000000001</v>
      </c>
      <c r="AC513">
        <v>15.110099999999999</v>
      </c>
      <c r="AD513">
        <v>4</v>
      </c>
      <c r="AE513">
        <v>30</v>
      </c>
      <c r="AF513">
        <v>42</v>
      </c>
      <c r="AG513">
        <v>70</v>
      </c>
      <c r="AH513">
        <v>40</v>
      </c>
      <c r="AI513">
        <v>59</v>
      </c>
      <c r="AJ513"/>
      <c r="BB513"/>
      <c r="BC513"/>
      <c r="BF513"/>
      <c r="BG513"/>
      <c r="BI513"/>
      <c r="BL513"/>
      <c r="BV513"/>
      <c r="BW513"/>
      <c r="BX513"/>
      <c r="BY513"/>
      <c r="BZ513" t="str">
        <f>IFERROR(1/(Table2[[#This Row],[parallax/mas]]/1000),"")</f>
        <v/>
      </c>
      <c r="CA513" t="str">
        <f>IFERROR(1/((Table2[[#This Row],[parallax/mas]]+Table2[[#This Row],[tolerance/(mas)]])*0.001),"")</f>
        <v/>
      </c>
      <c r="CB513" t="str">
        <f>IFERROR(1/((Table2[[#This Row],[parallax/mas]]-Table2[[#This Row],[tolerance/(mas)]])*0.001),"")</f>
        <v/>
      </c>
      <c r="CC513" t="str">
        <f>IFERROR((100*Table2[[#This Row],[maximum distance/pc]]/Table2[[#This Row],[distance/pc]]-100),"")</f>
        <v/>
      </c>
      <c r="CD513"/>
      <c r="CE513"/>
      <c r="CF513"/>
      <c r="CJ513" t="s">
        <v>1317</v>
      </c>
      <c r="CK513"/>
    </row>
    <row r="514" spans="1:89" x14ac:dyDescent="0.25">
      <c r="A514" t="s">
        <v>10017</v>
      </c>
      <c r="B514" t="s">
        <v>8553</v>
      </c>
      <c r="C514"/>
      <c r="K514"/>
      <c r="P514"/>
      <c r="Q514"/>
      <c r="U514"/>
      <c r="V514"/>
      <c r="W514"/>
      <c r="X514"/>
      <c r="Y514"/>
      <c r="Z514" t="s">
        <v>2856</v>
      </c>
      <c r="AA514" t="s">
        <v>2856</v>
      </c>
      <c r="AB514">
        <v>181.44720000000001</v>
      </c>
      <c r="AC514">
        <v>-3.7702</v>
      </c>
      <c r="AD514">
        <v>5</v>
      </c>
      <c r="AE514">
        <v>34</v>
      </c>
      <c r="AF514">
        <v>40.765999999999998</v>
      </c>
      <c r="AG514">
        <v>25</v>
      </c>
      <c r="AH514">
        <v>42</v>
      </c>
      <c r="AI514">
        <v>38.28</v>
      </c>
      <c r="AJ514"/>
      <c r="BB514"/>
      <c r="BC514"/>
      <c r="BF514"/>
      <c r="BG514"/>
      <c r="BI514"/>
      <c r="BL514"/>
      <c r="BV514"/>
      <c r="BW514"/>
      <c r="BX514"/>
      <c r="BY514"/>
      <c r="BZ514" t="str">
        <f>IFERROR(1/(Table2[[#This Row],[parallax/mas]]/1000),"")</f>
        <v/>
      </c>
      <c r="CA514" t="str">
        <f>IFERROR(1/((Table2[[#This Row],[parallax/mas]]+Table2[[#This Row],[tolerance/(mas)]])*0.001),"")</f>
        <v/>
      </c>
      <c r="CB514" t="str">
        <f>IFERROR(1/((Table2[[#This Row],[parallax/mas]]-Table2[[#This Row],[tolerance/(mas)]])*0.001),"")</f>
        <v/>
      </c>
      <c r="CC514" t="str">
        <f>IFERROR((100*Table2[[#This Row],[maximum distance/pc]]/Table2[[#This Row],[distance/pc]]-100),"")</f>
        <v/>
      </c>
      <c r="CD514"/>
      <c r="CE514"/>
      <c r="CF514"/>
      <c r="CJ514" t="s">
        <v>33</v>
      </c>
      <c r="CK514"/>
    </row>
    <row r="515" spans="1:89" x14ac:dyDescent="0.25">
      <c r="A515" t="s">
        <v>10018</v>
      </c>
      <c r="B515" t="s">
        <v>8554</v>
      </c>
      <c r="C515"/>
      <c r="K515"/>
      <c r="P515"/>
      <c r="Q515"/>
      <c r="U515"/>
      <c r="V515"/>
      <c r="W515"/>
      <c r="X515"/>
      <c r="Y515"/>
      <c r="Z515" t="s">
        <v>2856</v>
      </c>
      <c r="AA515" t="s">
        <v>2856</v>
      </c>
      <c r="AB515">
        <v>145.06370000000001</v>
      </c>
      <c r="AC515">
        <v>22.703800000000001</v>
      </c>
      <c r="AD515">
        <v>6</v>
      </c>
      <c r="AE515">
        <v>21</v>
      </c>
      <c r="AF515">
        <v>10.9</v>
      </c>
      <c r="AG515">
        <v>69</v>
      </c>
      <c r="AH515">
        <v>28</v>
      </c>
      <c r="AI515">
        <v>35</v>
      </c>
      <c r="AJ515"/>
      <c r="BB515"/>
      <c r="BC515"/>
      <c r="BF515"/>
      <c r="BG515"/>
      <c r="BI515"/>
      <c r="BL515"/>
      <c r="BV515"/>
      <c r="BW515"/>
      <c r="BX515"/>
      <c r="BY515"/>
      <c r="BZ515" t="str">
        <f>IFERROR(1/(Table2[[#This Row],[parallax/mas]]/1000),"")</f>
        <v/>
      </c>
      <c r="CA515" t="str">
        <f>IFERROR(1/((Table2[[#This Row],[parallax/mas]]+Table2[[#This Row],[tolerance/(mas)]])*0.001),"")</f>
        <v/>
      </c>
      <c r="CB515" t="str">
        <f>IFERROR(1/((Table2[[#This Row],[parallax/mas]]-Table2[[#This Row],[tolerance/(mas)]])*0.001),"")</f>
        <v/>
      </c>
      <c r="CC515" t="str">
        <f>IFERROR((100*Table2[[#This Row],[maximum distance/pc]]/Table2[[#This Row],[distance/pc]]-100),"")</f>
        <v/>
      </c>
      <c r="CD515"/>
      <c r="CE515"/>
      <c r="CF515"/>
      <c r="CJ515" t="s">
        <v>1317</v>
      </c>
      <c r="CK515"/>
    </row>
    <row r="516" spans="1:89" x14ac:dyDescent="0.25">
      <c r="A516" t="s">
        <v>10162</v>
      </c>
      <c r="B516" t="s">
        <v>10109</v>
      </c>
      <c r="C516"/>
      <c r="K516"/>
      <c r="P516"/>
      <c r="Q516"/>
      <c r="U516"/>
      <c r="V516"/>
      <c r="W516"/>
      <c r="X516"/>
      <c r="Y516"/>
      <c r="Z516" t="s">
        <v>10110</v>
      </c>
      <c r="AA516" t="s">
        <v>10111</v>
      </c>
      <c r="AB516">
        <v>277.15429999999998</v>
      </c>
      <c r="AC516">
        <v>-1.5716000000000001</v>
      </c>
      <c r="AD516">
        <v>9</v>
      </c>
      <c r="AE516">
        <v>37</v>
      </c>
      <c r="AF516">
        <v>51.8</v>
      </c>
      <c r="AG516">
        <v>-54</v>
      </c>
      <c r="AH516">
        <v>27</v>
      </c>
      <c r="AI516">
        <v>7</v>
      </c>
      <c r="AJ516"/>
      <c r="BB516"/>
      <c r="BC516"/>
      <c r="BF516"/>
      <c r="BG516"/>
      <c r="BI516"/>
      <c r="BL516"/>
      <c r="BV516"/>
      <c r="BW516"/>
      <c r="BX516"/>
      <c r="BY516"/>
      <c r="BZ516" t="str">
        <f>IFERROR(1/(Table2[[#This Row],[parallax/mas]]/1000),"")</f>
        <v/>
      </c>
      <c r="CA516" t="str">
        <f>IFERROR(1/((Table2[[#This Row],[parallax/mas]]+Table2[[#This Row],[tolerance/(mas)]])*0.001),"")</f>
        <v/>
      </c>
      <c r="CB516" t="str">
        <f>IFERROR(1/((Table2[[#This Row],[parallax/mas]]-Table2[[#This Row],[tolerance/(mas)]])*0.001),"")</f>
        <v/>
      </c>
      <c r="CC516" t="str">
        <f>IFERROR((100*Table2[[#This Row],[maximum distance/pc]]/Table2[[#This Row],[distance/pc]]-100),"")</f>
        <v/>
      </c>
      <c r="CD516"/>
      <c r="CE516"/>
      <c r="CF516"/>
      <c r="CJ516" t="s">
        <v>4281</v>
      </c>
      <c r="CK516"/>
    </row>
    <row r="517" spans="1:89" x14ac:dyDescent="0.25">
      <c r="A517" t="s">
        <v>10019</v>
      </c>
      <c r="B517" t="s">
        <v>9600</v>
      </c>
      <c r="C517"/>
      <c r="K517"/>
      <c r="P517"/>
      <c r="Q517"/>
      <c r="U517"/>
      <c r="V517"/>
      <c r="W517"/>
      <c r="X517"/>
      <c r="Y517"/>
      <c r="Z517" t="s">
        <v>9613</v>
      </c>
      <c r="AA517" t="s">
        <v>9614</v>
      </c>
      <c r="AB517">
        <v>316.2475</v>
      </c>
      <c r="AC517">
        <v>0.88380000000000003</v>
      </c>
      <c r="AD517">
        <v>14</v>
      </c>
      <c r="AE517">
        <v>38</v>
      </c>
      <c r="AF517">
        <v>19.989999999999998</v>
      </c>
      <c r="AG517">
        <v>-59</v>
      </c>
      <c r="AH517">
        <v>11</v>
      </c>
      <c r="AI517">
        <v>46.1</v>
      </c>
      <c r="AJ517"/>
      <c r="BB517"/>
      <c r="BC517"/>
      <c r="BF517"/>
      <c r="BG517"/>
      <c r="BI517"/>
      <c r="BL517"/>
      <c r="BV517"/>
      <c r="BW517"/>
      <c r="BX517"/>
      <c r="BY517"/>
      <c r="BZ517" t="str">
        <f>IFERROR(1/(Table2[[#This Row],[parallax/mas]]/1000),"")</f>
        <v/>
      </c>
      <c r="CA517" t="str">
        <f>IFERROR(1/((Table2[[#This Row],[parallax/mas]]+Table2[[#This Row],[tolerance/(mas)]])*0.001),"")</f>
        <v/>
      </c>
      <c r="CB517" t="str">
        <f>IFERROR(1/((Table2[[#This Row],[parallax/mas]]-Table2[[#This Row],[tolerance/(mas)]])*0.001),"")</f>
        <v/>
      </c>
      <c r="CC517" t="str">
        <f>IFERROR((100*Table2[[#This Row],[maximum distance/pc]]/Table2[[#This Row],[distance/pc]]-100),"")</f>
        <v/>
      </c>
      <c r="CD517"/>
      <c r="CE517"/>
      <c r="CF517"/>
      <c r="CJ517" t="s">
        <v>4214</v>
      </c>
      <c r="CK517"/>
    </row>
    <row r="518" spans="1:89" x14ac:dyDescent="0.25">
      <c r="A518" t="s">
        <v>10020</v>
      </c>
      <c r="B518" t="s">
        <v>9601</v>
      </c>
      <c r="C518"/>
      <c r="K518"/>
      <c r="P518"/>
      <c r="Q518"/>
      <c r="U518"/>
      <c r="V518"/>
      <c r="W518"/>
      <c r="X518"/>
      <c r="Y518"/>
      <c r="Z518" t="s">
        <v>2856</v>
      </c>
      <c r="AA518" t="s">
        <v>2856</v>
      </c>
      <c r="AB518">
        <v>323.93669999999997</v>
      </c>
      <c r="AC518">
        <v>0.27839999999999998</v>
      </c>
      <c r="AD518">
        <v>15</v>
      </c>
      <c r="AE518">
        <v>30</v>
      </c>
      <c r="AF518">
        <v>41.59</v>
      </c>
      <c r="AG518">
        <v>-55</v>
      </c>
      <c r="AH518">
        <v>57</v>
      </c>
      <c r="AI518">
        <v>27.43</v>
      </c>
      <c r="AJ518"/>
      <c r="BB518"/>
      <c r="BC518"/>
      <c r="BF518"/>
      <c r="BG518"/>
      <c r="BI518"/>
      <c r="BL518"/>
      <c r="BV518"/>
      <c r="BW518"/>
      <c r="BX518"/>
      <c r="BY518"/>
      <c r="BZ518" t="str">
        <f>IFERROR(1/(Table2[[#This Row],[parallax/mas]]/1000),"")</f>
        <v/>
      </c>
      <c r="CA518" t="str">
        <f>IFERROR(1/((Table2[[#This Row],[parallax/mas]]+Table2[[#This Row],[tolerance/(mas)]])*0.001),"")</f>
        <v/>
      </c>
      <c r="CB518" t="str">
        <f>IFERROR(1/((Table2[[#This Row],[parallax/mas]]-Table2[[#This Row],[tolerance/(mas)]])*0.001),"")</f>
        <v/>
      </c>
      <c r="CC518" t="str">
        <f>IFERROR((100*Table2[[#This Row],[maximum distance/pc]]/Table2[[#This Row],[distance/pc]]-100),"")</f>
        <v/>
      </c>
      <c r="CD518"/>
      <c r="CE518"/>
      <c r="CF518"/>
      <c r="CJ518" t="s">
        <v>4585</v>
      </c>
      <c r="CK518"/>
    </row>
    <row r="519" spans="1:89" x14ac:dyDescent="0.25">
      <c r="A519" t="s">
        <v>10021</v>
      </c>
      <c r="B519" t="s">
        <v>9602</v>
      </c>
      <c r="C519"/>
      <c r="K519"/>
      <c r="P519"/>
      <c r="Q519"/>
      <c r="U519"/>
      <c r="V519"/>
      <c r="W519"/>
      <c r="X519"/>
      <c r="Y519"/>
      <c r="Z519" t="s">
        <v>2856</v>
      </c>
      <c r="AA519" t="s">
        <v>2856</v>
      </c>
      <c r="AB519">
        <v>345.43830000000003</v>
      </c>
      <c r="AC519">
        <v>4.08</v>
      </c>
      <c r="AD519">
        <v>16</v>
      </c>
      <c r="AE519">
        <v>49</v>
      </c>
      <c r="AF519">
        <v>1.6259999999999999</v>
      </c>
      <c r="AG519">
        <v>-38</v>
      </c>
      <c r="AH519">
        <v>27</v>
      </c>
      <c r="AI519">
        <v>43.18</v>
      </c>
      <c r="AJ519"/>
      <c r="BB519"/>
      <c r="BC519"/>
      <c r="BF519"/>
      <c r="BG519"/>
      <c r="BI519"/>
      <c r="BL519"/>
      <c r="BV519"/>
      <c r="BW519"/>
      <c r="BX519"/>
      <c r="BY519"/>
      <c r="BZ519" t="str">
        <f>IFERROR(1/(Table2[[#This Row],[parallax/mas]]/1000),"")</f>
        <v/>
      </c>
      <c r="CA519" t="str">
        <f>IFERROR(1/((Table2[[#This Row],[parallax/mas]]+Table2[[#This Row],[tolerance/(mas)]])*0.001),"")</f>
        <v/>
      </c>
      <c r="CB519" t="str">
        <f>IFERROR(1/((Table2[[#This Row],[parallax/mas]]-Table2[[#This Row],[tolerance/(mas)]])*0.001),"")</f>
        <v/>
      </c>
      <c r="CC519" t="str">
        <f>IFERROR((100*Table2[[#This Row],[maximum distance/pc]]/Table2[[#This Row],[distance/pc]]-100),"")</f>
        <v/>
      </c>
      <c r="CD519"/>
      <c r="CE519"/>
      <c r="CF519"/>
      <c r="CJ519" t="s">
        <v>3184</v>
      </c>
      <c r="CK519"/>
    </row>
    <row r="520" spans="1:89" x14ac:dyDescent="0.25">
      <c r="A520" t="s">
        <v>10806</v>
      </c>
      <c r="B520" t="s">
        <v>10386</v>
      </c>
      <c r="C520"/>
      <c r="K520"/>
      <c r="P520"/>
      <c r="Q520"/>
      <c r="U520"/>
      <c r="V520"/>
      <c r="W520"/>
      <c r="X520"/>
      <c r="Y520"/>
      <c r="Z520" t="s">
        <v>2856</v>
      </c>
      <c r="AA520" t="s">
        <v>10387</v>
      </c>
      <c r="AB520">
        <v>344.26209999999998</v>
      </c>
      <c r="AC520">
        <v>1.6269</v>
      </c>
      <c r="AD520">
        <v>16</v>
      </c>
      <c r="AE520">
        <v>55</v>
      </c>
      <c r="AF520">
        <v>0.5</v>
      </c>
      <c r="AG520">
        <v>-40</v>
      </c>
      <c r="AH520">
        <v>55</v>
      </c>
      <c r="AI520">
        <v>35.799999999999997</v>
      </c>
      <c r="AJ520"/>
      <c r="BB520"/>
      <c r="BC520"/>
      <c r="BF520"/>
      <c r="BG520"/>
      <c r="BI520"/>
      <c r="BL520"/>
      <c r="BV520"/>
      <c r="BW520"/>
      <c r="BX520"/>
      <c r="BY520"/>
      <c r="BZ520" t="str">
        <f>IFERROR(1/(Table2[[#This Row],[parallax/mas]]/1000),"")</f>
        <v/>
      </c>
      <c r="CA520" t="str">
        <f>IFERROR(1/((Table2[[#This Row],[parallax/mas]]+Table2[[#This Row],[tolerance/(mas)]])*0.001),"")</f>
        <v/>
      </c>
      <c r="CB520" t="str">
        <f>IFERROR(1/((Table2[[#This Row],[parallax/mas]]-Table2[[#This Row],[tolerance/(mas)]])*0.001),"")</f>
        <v/>
      </c>
      <c r="CC520" t="str">
        <f>IFERROR((100*Table2[[#This Row],[maximum distance/pc]]/Table2[[#This Row],[distance/pc]]-100),"")</f>
        <v/>
      </c>
      <c r="CD520"/>
      <c r="CE520"/>
      <c r="CF520"/>
      <c r="CJ520" t="s">
        <v>3184</v>
      </c>
      <c r="CK520"/>
    </row>
    <row r="521" spans="1:89" x14ac:dyDescent="0.25">
      <c r="A521" t="s">
        <v>10022</v>
      </c>
      <c r="B521" t="s">
        <v>9603</v>
      </c>
      <c r="C521"/>
      <c r="K521"/>
      <c r="P521"/>
      <c r="Q521"/>
      <c r="U521"/>
      <c r="V521"/>
      <c r="W521"/>
      <c r="X521"/>
      <c r="Y521"/>
      <c r="Z521" t="s">
        <v>2856</v>
      </c>
      <c r="AA521" t="s">
        <v>2856</v>
      </c>
      <c r="AB521">
        <v>347.23289999999997</v>
      </c>
      <c r="AC521">
        <v>1.2633000000000001</v>
      </c>
      <c r="AD521">
        <v>17</v>
      </c>
      <c r="AE521">
        <v>6</v>
      </c>
      <c r="AF521">
        <v>1.9319999999999999</v>
      </c>
      <c r="AG521">
        <v>-38</v>
      </c>
      <c r="AH521">
        <v>48</v>
      </c>
      <c r="AI521">
        <v>35.909999999999997</v>
      </c>
      <c r="AJ521"/>
      <c r="BB521"/>
      <c r="BC521"/>
      <c r="BF521"/>
      <c r="BG521"/>
      <c r="BI521"/>
      <c r="BL521"/>
      <c r="BV521"/>
      <c r="BW521"/>
      <c r="BX521"/>
      <c r="BY521"/>
      <c r="BZ521" t="str">
        <f>IFERROR(1/(Table2[[#This Row],[parallax/mas]]/1000),"")</f>
        <v/>
      </c>
      <c r="CA521" t="str">
        <f>IFERROR(1/((Table2[[#This Row],[parallax/mas]]+Table2[[#This Row],[tolerance/(mas)]])*0.001),"")</f>
        <v/>
      </c>
      <c r="CB521" t="str">
        <f>IFERROR(1/((Table2[[#This Row],[parallax/mas]]-Table2[[#This Row],[tolerance/(mas)]])*0.001),"")</f>
        <v/>
      </c>
      <c r="CC521" t="str">
        <f>IFERROR((100*Table2[[#This Row],[maximum distance/pc]]/Table2[[#This Row],[distance/pc]]-100),"")</f>
        <v/>
      </c>
      <c r="CD521"/>
      <c r="CE521"/>
      <c r="CF521"/>
      <c r="CJ521" t="s">
        <v>3184</v>
      </c>
      <c r="CK521"/>
    </row>
    <row r="522" spans="1:89" x14ac:dyDescent="0.25">
      <c r="A522" t="s">
        <v>10023</v>
      </c>
      <c r="B522" t="s">
        <v>9604</v>
      </c>
      <c r="C522"/>
      <c r="K522"/>
      <c r="P522"/>
      <c r="Q522"/>
      <c r="U522"/>
      <c r="V522"/>
      <c r="W522"/>
      <c r="X522"/>
      <c r="Y522"/>
      <c r="Z522" t="s">
        <v>2856</v>
      </c>
      <c r="AA522" t="s">
        <v>9616</v>
      </c>
      <c r="AB522">
        <v>352.87360000000001</v>
      </c>
      <c r="AC522">
        <v>-0.51519999999999999</v>
      </c>
      <c r="AD522">
        <v>17</v>
      </c>
      <c r="AE522">
        <v>29</v>
      </c>
      <c r="AF522">
        <v>37.536999999999999</v>
      </c>
      <c r="AG522">
        <v>-35</v>
      </c>
      <c r="AH522">
        <v>13</v>
      </c>
      <c r="AI522">
        <v>44.08</v>
      </c>
      <c r="AJ522"/>
      <c r="BB522"/>
      <c r="BC522"/>
      <c r="BF522"/>
      <c r="BG522"/>
      <c r="BI522"/>
      <c r="BL522"/>
      <c r="BV522"/>
      <c r="BW522"/>
      <c r="BX522"/>
      <c r="BY522"/>
      <c r="BZ522" t="str">
        <f>IFERROR(1/(Table2[[#This Row],[parallax/mas]]/1000),"")</f>
        <v/>
      </c>
      <c r="CA522" t="str">
        <f>IFERROR(1/((Table2[[#This Row],[parallax/mas]]+Table2[[#This Row],[tolerance/(mas)]])*0.001),"")</f>
        <v/>
      </c>
      <c r="CB522" t="str">
        <f>IFERROR(1/((Table2[[#This Row],[parallax/mas]]-Table2[[#This Row],[tolerance/(mas)]])*0.001),"")</f>
        <v/>
      </c>
      <c r="CC522" t="str">
        <f>IFERROR((100*Table2[[#This Row],[maximum distance/pc]]/Table2[[#This Row],[distance/pc]]-100),"")</f>
        <v/>
      </c>
      <c r="CD522"/>
      <c r="CE522"/>
      <c r="CF522"/>
      <c r="CJ522" t="s">
        <v>3184</v>
      </c>
      <c r="CK522"/>
    </row>
    <row r="523" spans="1:89" x14ac:dyDescent="0.25">
      <c r="A523" t="s">
        <v>10024</v>
      </c>
      <c r="B523" t="s">
        <v>9617</v>
      </c>
      <c r="C523"/>
      <c r="K523"/>
      <c r="P523"/>
      <c r="Q523"/>
      <c r="U523"/>
      <c r="V523"/>
      <c r="W523"/>
      <c r="X523"/>
      <c r="Y523"/>
      <c r="Z523" t="s">
        <v>2856</v>
      </c>
      <c r="AA523" t="s">
        <v>2856</v>
      </c>
      <c r="AB523">
        <v>8.4281000000000006</v>
      </c>
      <c r="AC523">
        <v>8.8836999999999993</v>
      </c>
      <c r="AD523">
        <v>17</v>
      </c>
      <c r="AE523">
        <v>32</v>
      </c>
      <c r="AF523">
        <v>5.8</v>
      </c>
      <c r="AG523">
        <v>-17</v>
      </c>
      <c r="AH523">
        <v>6</v>
      </c>
      <c r="AI523">
        <v>52</v>
      </c>
      <c r="AJ523"/>
      <c r="BB523"/>
      <c r="BC523"/>
      <c r="BF523"/>
      <c r="BG523"/>
      <c r="BI523"/>
      <c r="BL523"/>
      <c r="BV523"/>
      <c r="BW523"/>
      <c r="BX523"/>
      <c r="BY523"/>
      <c r="BZ523" t="str">
        <f>IFERROR(1/(Table2[[#This Row],[parallax/mas]]/1000),"")</f>
        <v/>
      </c>
      <c r="CA523" t="str">
        <f>IFERROR(1/((Table2[[#This Row],[parallax/mas]]+Table2[[#This Row],[tolerance/(mas)]])*0.001),"")</f>
        <v/>
      </c>
      <c r="CB523" t="str">
        <f>IFERROR(1/((Table2[[#This Row],[parallax/mas]]-Table2[[#This Row],[tolerance/(mas)]])*0.001),"")</f>
        <v/>
      </c>
      <c r="CC523" t="str">
        <f>IFERROR((100*Table2[[#This Row],[maximum distance/pc]]/Table2[[#This Row],[distance/pc]]-100),"")</f>
        <v/>
      </c>
      <c r="CD523"/>
      <c r="CE523"/>
      <c r="CF523"/>
      <c r="CJ523" t="s">
        <v>63</v>
      </c>
      <c r="CK523"/>
    </row>
    <row r="524" spans="1:89" x14ac:dyDescent="0.25">
      <c r="A524" t="s">
        <v>10025</v>
      </c>
      <c r="B524" t="s">
        <v>9618</v>
      </c>
      <c r="C524"/>
      <c r="K524"/>
      <c r="P524"/>
      <c r="Q524"/>
      <c r="U524"/>
      <c r="V524"/>
      <c r="W524"/>
      <c r="X524"/>
      <c r="Y524"/>
      <c r="Z524" t="s">
        <v>2856</v>
      </c>
      <c r="AA524" t="s">
        <v>9626</v>
      </c>
      <c r="AB524">
        <v>6.1909999999999998</v>
      </c>
      <c r="AC524">
        <v>4.1586999999999996</v>
      </c>
      <c r="AD524">
        <v>17</v>
      </c>
      <c r="AE524">
        <v>44</v>
      </c>
      <c r="AF524">
        <v>10.65</v>
      </c>
      <c r="AG524">
        <v>-21</v>
      </c>
      <c r="AH524">
        <v>29</v>
      </c>
      <c r="AI524">
        <v>23</v>
      </c>
      <c r="AJ524"/>
      <c r="BB524"/>
      <c r="BC524"/>
      <c r="BF524"/>
      <c r="BG524"/>
      <c r="BI524"/>
      <c r="BL524"/>
      <c r="BV524"/>
      <c r="BW524"/>
      <c r="BX524"/>
      <c r="BY524"/>
      <c r="BZ524" t="str">
        <f>IFERROR(1/(Table2[[#This Row],[parallax/mas]]/1000),"")</f>
        <v/>
      </c>
      <c r="CA524" t="str">
        <f>IFERROR(1/((Table2[[#This Row],[parallax/mas]]+Table2[[#This Row],[tolerance/(mas)]])*0.001),"")</f>
        <v/>
      </c>
      <c r="CB524" t="str">
        <f>IFERROR(1/((Table2[[#This Row],[parallax/mas]]-Table2[[#This Row],[tolerance/(mas)]])*0.001),"")</f>
        <v/>
      </c>
      <c r="CC524" t="str">
        <f>IFERROR((100*Table2[[#This Row],[maximum distance/pc]]/Table2[[#This Row],[distance/pc]]-100),"")</f>
        <v/>
      </c>
      <c r="CD524"/>
      <c r="CE524"/>
      <c r="CF524"/>
      <c r="CJ524" t="s">
        <v>1999</v>
      </c>
      <c r="CK524"/>
    </row>
    <row r="525" spans="1:89" x14ac:dyDescent="0.25">
      <c r="A525" t="s">
        <v>10026</v>
      </c>
      <c r="B525" t="s">
        <v>9619</v>
      </c>
      <c r="C525"/>
      <c r="K525"/>
      <c r="P525"/>
      <c r="Q525"/>
      <c r="U525"/>
      <c r="V525"/>
      <c r="W525"/>
      <c r="X525"/>
      <c r="Y525"/>
      <c r="Z525" t="s">
        <v>2856</v>
      </c>
      <c r="AA525" t="s">
        <v>2856</v>
      </c>
      <c r="AB525">
        <v>0.60319999999999996</v>
      </c>
      <c r="AC525">
        <v>-0.05</v>
      </c>
      <c r="AD525">
        <v>17</v>
      </c>
      <c r="AE525">
        <v>47</v>
      </c>
      <c r="AF525">
        <v>14.634</v>
      </c>
      <c r="AG525">
        <v>-28</v>
      </c>
      <c r="AH525">
        <v>26</v>
      </c>
      <c r="AI525">
        <v>48.52</v>
      </c>
      <c r="AJ525"/>
      <c r="BB525"/>
      <c r="BC525"/>
      <c r="BF525"/>
      <c r="BG525"/>
      <c r="BI525"/>
      <c r="BL525"/>
      <c r="BV525"/>
      <c r="BW525"/>
      <c r="BX525"/>
      <c r="BY525"/>
      <c r="BZ525" t="str">
        <f>IFERROR(1/(Table2[[#This Row],[parallax/mas]]/1000),"")</f>
        <v/>
      </c>
      <c r="CA525" t="str">
        <f>IFERROR(1/((Table2[[#This Row],[parallax/mas]]+Table2[[#This Row],[tolerance/(mas)]])*0.001),"")</f>
        <v/>
      </c>
      <c r="CB525" t="str">
        <f>IFERROR(1/((Table2[[#This Row],[parallax/mas]]-Table2[[#This Row],[tolerance/(mas)]])*0.001),"")</f>
        <v/>
      </c>
      <c r="CC525" t="str">
        <f>IFERROR((100*Table2[[#This Row],[maximum distance/pc]]/Table2[[#This Row],[distance/pc]]-100),"")</f>
        <v/>
      </c>
      <c r="CD525"/>
      <c r="CE525"/>
      <c r="CF525"/>
      <c r="CJ525" t="s">
        <v>1999</v>
      </c>
      <c r="CK525" t="s">
        <v>9627</v>
      </c>
    </row>
    <row r="526" spans="1:89" x14ac:dyDescent="0.25">
      <c r="A526" t="s">
        <v>10027</v>
      </c>
      <c r="B526" t="s">
        <v>9620</v>
      </c>
      <c r="C526"/>
      <c r="F526" t="s">
        <v>9645</v>
      </c>
      <c r="K526"/>
      <c r="P526"/>
      <c r="Q526"/>
      <c r="U526"/>
      <c r="V526"/>
      <c r="W526"/>
      <c r="X526"/>
      <c r="Y526"/>
      <c r="Z526" t="s">
        <v>2856</v>
      </c>
      <c r="AA526" t="s">
        <v>9646</v>
      </c>
      <c r="AB526">
        <v>2.9647000000000001</v>
      </c>
      <c r="AC526">
        <v>-2.8271999999999999</v>
      </c>
      <c r="AD526">
        <v>18</v>
      </c>
      <c r="AE526">
        <v>3</v>
      </c>
      <c r="AF526">
        <v>31.209</v>
      </c>
      <c r="AG526">
        <v>-27</v>
      </c>
      <c r="AH526">
        <v>48</v>
      </c>
      <c r="AI526">
        <v>27.06</v>
      </c>
      <c r="AJ526"/>
      <c r="BB526"/>
      <c r="BC526"/>
      <c r="BF526"/>
      <c r="BG526"/>
      <c r="BI526"/>
      <c r="BL526"/>
      <c r="BV526"/>
      <c r="BW526"/>
      <c r="BX526"/>
      <c r="BY526"/>
      <c r="BZ526" t="str">
        <f>IFERROR(1/(Table2[[#This Row],[parallax/mas]]/1000),"")</f>
        <v/>
      </c>
      <c r="CA526" t="str">
        <f>IFERROR(1/((Table2[[#This Row],[parallax/mas]]+Table2[[#This Row],[tolerance/(mas)]])*0.001),"")</f>
        <v/>
      </c>
      <c r="CB526" t="str">
        <f>IFERROR(1/((Table2[[#This Row],[parallax/mas]]-Table2[[#This Row],[tolerance/(mas)]])*0.001),"")</f>
        <v/>
      </c>
      <c r="CC526" t="str">
        <f>IFERROR((100*Table2[[#This Row],[maximum distance/pc]]/Table2[[#This Row],[distance/pc]]-100),"")</f>
        <v/>
      </c>
      <c r="CD526"/>
      <c r="CE526"/>
      <c r="CF526"/>
      <c r="CJ526" t="s">
        <v>1999</v>
      </c>
      <c r="CK526"/>
    </row>
    <row r="527" spans="1:89" x14ac:dyDescent="0.25">
      <c r="A527" t="s">
        <v>10028</v>
      </c>
      <c r="B527" t="s">
        <v>9621</v>
      </c>
      <c r="C527"/>
      <c r="K527"/>
      <c r="P527"/>
      <c r="Q527"/>
      <c r="U527"/>
      <c r="V527"/>
      <c r="W527"/>
      <c r="X527"/>
      <c r="Y527"/>
      <c r="Z527" t="s">
        <v>2856</v>
      </c>
      <c r="AA527" t="s">
        <v>9647</v>
      </c>
      <c r="AB527">
        <v>9.0088000000000008</v>
      </c>
      <c r="AC527">
        <v>0.41599999999999998</v>
      </c>
      <c r="AD527">
        <v>17</v>
      </c>
      <c r="AE527">
        <v>4</v>
      </c>
      <c r="AF527">
        <v>8.4480000000000004</v>
      </c>
      <c r="AG527">
        <v>-20</v>
      </c>
      <c r="AH527">
        <v>57</v>
      </c>
      <c r="AI527">
        <v>5.88</v>
      </c>
      <c r="AJ527"/>
      <c r="BB527"/>
      <c r="BC527"/>
      <c r="BF527"/>
      <c r="BG527"/>
      <c r="BI527"/>
      <c r="BL527"/>
      <c r="BV527"/>
      <c r="BW527"/>
      <c r="BX527"/>
      <c r="BY527"/>
      <c r="BZ527" t="str">
        <f>IFERROR(1/(Table2[[#This Row],[parallax/mas]]/1000),"")</f>
        <v/>
      </c>
      <c r="CA527" t="str">
        <f>IFERROR(1/((Table2[[#This Row],[parallax/mas]]+Table2[[#This Row],[tolerance/(mas)]])*0.001),"")</f>
        <v/>
      </c>
      <c r="CB527" t="str">
        <f>IFERROR(1/((Table2[[#This Row],[parallax/mas]]-Table2[[#This Row],[tolerance/(mas)]])*0.001),"")</f>
        <v/>
      </c>
      <c r="CC527" t="str">
        <f>IFERROR((100*Table2[[#This Row],[maximum distance/pc]]/Table2[[#This Row],[distance/pc]]-100),"")</f>
        <v/>
      </c>
      <c r="CD527"/>
      <c r="CE527"/>
      <c r="CF527"/>
      <c r="CJ527" t="s">
        <v>1999</v>
      </c>
      <c r="CK527"/>
    </row>
    <row r="528" spans="1:89" x14ac:dyDescent="0.25">
      <c r="A528" t="s">
        <v>10798</v>
      </c>
      <c r="B528" t="s">
        <v>10758</v>
      </c>
      <c r="C528"/>
      <c r="K528" t="s">
        <v>17488</v>
      </c>
      <c r="L528">
        <v>75</v>
      </c>
      <c r="P528"/>
      <c r="Q528"/>
      <c r="U528"/>
      <c r="V528"/>
      <c r="W528"/>
      <c r="X528"/>
      <c r="Y528"/>
      <c r="Z528" t="s">
        <v>2856</v>
      </c>
      <c r="AA528" t="s">
        <v>8572</v>
      </c>
      <c r="AB528">
        <v>11.7255</v>
      </c>
      <c r="AC528">
        <v>0.26369999999999999</v>
      </c>
      <c r="AD528">
        <v>18</v>
      </c>
      <c r="AE528">
        <v>10</v>
      </c>
      <c r="AF528">
        <v>19.78</v>
      </c>
      <c r="AG528">
        <v>-18</v>
      </c>
      <c r="AH528">
        <v>39</v>
      </c>
      <c r="AI528">
        <v>10.1</v>
      </c>
      <c r="AJ528"/>
      <c r="BB528"/>
      <c r="BC528">
        <v>17</v>
      </c>
      <c r="BD528">
        <v>12</v>
      </c>
      <c r="BE528">
        <v>75</v>
      </c>
      <c r="BF528"/>
      <c r="BG528">
        <v>0.64</v>
      </c>
      <c r="BH528">
        <v>75</v>
      </c>
      <c r="BI528"/>
      <c r="BL528"/>
      <c r="BM528">
        <v>4500</v>
      </c>
      <c r="BN528" t="s">
        <v>16043</v>
      </c>
      <c r="BO528" t="s">
        <v>17466</v>
      </c>
      <c r="BP528">
        <v>75</v>
      </c>
      <c r="BV528"/>
      <c r="BW528"/>
      <c r="BX528"/>
      <c r="BY528"/>
      <c r="BZ528" t="str">
        <f>IFERROR(1/(Table2[[#This Row],[parallax/mas]]/1000),"")</f>
        <v/>
      </c>
      <c r="CA528" t="str">
        <f>IFERROR(1/((Table2[[#This Row],[parallax/mas]]+Table2[[#This Row],[tolerance/(mas)]])*0.001),"")</f>
        <v/>
      </c>
      <c r="CB528" t="str">
        <f>IFERROR(1/((Table2[[#This Row],[parallax/mas]]-Table2[[#This Row],[tolerance/(mas)]])*0.001),"")</f>
        <v/>
      </c>
      <c r="CC528" t="str">
        <f>IFERROR((100*Table2[[#This Row],[maximum distance/pc]]/Table2[[#This Row],[distance/pc]]-100),"")</f>
        <v/>
      </c>
      <c r="CD528"/>
      <c r="CE528"/>
      <c r="CF528">
        <v>-20</v>
      </c>
      <c r="CG528">
        <v>75</v>
      </c>
      <c r="CJ528" t="s">
        <v>1999</v>
      </c>
      <c r="CK528"/>
    </row>
    <row r="529" spans="1:89" x14ac:dyDescent="0.25">
      <c r="A529" t="s">
        <v>10029</v>
      </c>
      <c r="B529" t="s">
        <v>9648</v>
      </c>
      <c r="C529"/>
      <c r="K529"/>
      <c r="P529"/>
      <c r="Q529"/>
      <c r="U529"/>
      <c r="V529"/>
      <c r="W529"/>
      <c r="X529"/>
      <c r="Y529"/>
      <c r="Z529" t="s">
        <v>2856</v>
      </c>
      <c r="AA529" t="s">
        <v>2856</v>
      </c>
      <c r="AB529">
        <v>21.165299999999998</v>
      </c>
      <c r="AC529">
        <v>0.47549999999999998</v>
      </c>
      <c r="AD529">
        <v>18</v>
      </c>
      <c r="AE529">
        <v>28</v>
      </c>
      <c r="AF529">
        <v>1.3260000000000001</v>
      </c>
      <c r="AG529">
        <v>-10</v>
      </c>
      <c r="AH529">
        <v>14</v>
      </c>
      <c r="AI529">
        <v>9.09</v>
      </c>
      <c r="AJ529"/>
      <c r="BB529"/>
      <c r="BC529"/>
      <c r="BF529"/>
      <c r="BG529"/>
      <c r="BI529"/>
      <c r="BL529"/>
      <c r="BV529"/>
      <c r="BW529"/>
      <c r="BX529"/>
      <c r="BY529"/>
      <c r="BZ529" t="str">
        <f>IFERROR(1/(Table2[[#This Row],[parallax/mas]]/1000),"")</f>
        <v/>
      </c>
      <c r="CA529" t="str">
        <f>IFERROR(1/((Table2[[#This Row],[parallax/mas]]+Table2[[#This Row],[tolerance/(mas)]])*0.001),"")</f>
        <v/>
      </c>
      <c r="CB529" t="str">
        <f>IFERROR(1/((Table2[[#This Row],[parallax/mas]]-Table2[[#This Row],[tolerance/(mas)]])*0.001),"")</f>
        <v/>
      </c>
      <c r="CC529" t="str">
        <f>IFERROR((100*Table2[[#This Row],[maximum distance/pc]]/Table2[[#This Row],[distance/pc]]-100),"")</f>
        <v/>
      </c>
      <c r="CD529"/>
      <c r="CE529"/>
      <c r="CF529"/>
      <c r="CJ529" t="s">
        <v>1774</v>
      </c>
      <c r="CK529"/>
    </row>
    <row r="530" spans="1:89" x14ac:dyDescent="0.25">
      <c r="A530" t="s">
        <v>10030</v>
      </c>
      <c r="B530" t="s">
        <v>9649</v>
      </c>
      <c r="C530"/>
      <c r="K530"/>
      <c r="P530"/>
      <c r="Q530"/>
      <c r="U530"/>
      <c r="V530"/>
      <c r="W530"/>
      <c r="X530"/>
      <c r="Y530"/>
      <c r="Z530" t="s">
        <v>2856</v>
      </c>
      <c r="AA530" t="s">
        <v>9677</v>
      </c>
      <c r="AB530">
        <v>29.965499999999999</v>
      </c>
      <c r="AC530">
        <v>3.7075999999999998</v>
      </c>
      <c r="AD530">
        <v>18</v>
      </c>
      <c r="AE530">
        <v>32</v>
      </c>
      <c r="AF530">
        <v>49.697000000000003</v>
      </c>
      <c r="AG530">
        <v>0</v>
      </c>
      <c r="AH530">
        <v>56</v>
      </c>
      <c r="AI530">
        <v>38.409999999999997</v>
      </c>
      <c r="AJ530"/>
      <c r="BB530"/>
      <c r="BC530"/>
      <c r="BF530"/>
      <c r="BG530"/>
      <c r="BI530"/>
      <c r="BL530"/>
      <c r="BV530"/>
      <c r="BW530"/>
      <c r="BX530"/>
      <c r="BY530"/>
      <c r="BZ530" t="str">
        <f>IFERROR(1/(Table2[[#This Row],[parallax/mas]]/1000),"")</f>
        <v/>
      </c>
      <c r="CA530" t="str">
        <f>IFERROR(1/((Table2[[#This Row],[parallax/mas]]+Table2[[#This Row],[tolerance/(mas)]])*0.001),"")</f>
        <v/>
      </c>
      <c r="CB530" t="str">
        <f>IFERROR(1/((Table2[[#This Row],[parallax/mas]]-Table2[[#This Row],[tolerance/(mas)]])*0.001),"")</f>
        <v/>
      </c>
      <c r="CC530" t="str">
        <f>IFERROR((100*Table2[[#This Row],[maximum distance/pc]]/Table2[[#This Row],[distance/pc]]-100),"")</f>
        <v/>
      </c>
      <c r="CD530"/>
      <c r="CE530"/>
      <c r="CF530"/>
      <c r="CJ530" t="s">
        <v>51</v>
      </c>
      <c r="CK530"/>
    </row>
    <row r="531" spans="1:89" x14ac:dyDescent="0.25">
      <c r="A531" t="s">
        <v>10031</v>
      </c>
      <c r="B531" t="s">
        <v>9650</v>
      </c>
      <c r="C531"/>
      <c r="K531"/>
      <c r="P531"/>
      <c r="Q531"/>
      <c r="U531"/>
      <c r="V531"/>
      <c r="W531"/>
      <c r="X531"/>
      <c r="Y531"/>
      <c r="Z531" t="s">
        <v>2856</v>
      </c>
      <c r="AA531" t="s">
        <v>2856</v>
      </c>
      <c r="AB531">
        <v>21.342500000000001</v>
      </c>
      <c r="AC531">
        <v>-0.84230000000000005</v>
      </c>
      <c r="AD531">
        <v>18</v>
      </c>
      <c r="AE531">
        <v>33</v>
      </c>
      <c r="AF531">
        <v>6.4009999999999998</v>
      </c>
      <c r="AG531">
        <v>-10</v>
      </c>
      <c r="AH531">
        <v>41</v>
      </c>
      <c r="AI531">
        <v>20.9</v>
      </c>
      <c r="AJ531"/>
      <c r="BB531"/>
      <c r="BC531"/>
      <c r="BF531"/>
      <c r="BG531"/>
      <c r="BI531"/>
      <c r="BL531"/>
      <c r="BV531"/>
      <c r="BW531"/>
      <c r="BX531"/>
      <c r="BY531"/>
      <c r="BZ531" t="str">
        <f>IFERROR(1/(Table2[[#This Row],[parallax/mas]]/1000),"")</f>
        <v/>
      </c>
      <c r="CA531" t="str">
        <f>IFERROR(1/((Table2[[#This Row],[parallax/mas]]+Table2[[#This Row],[tolerance/(mas)]])*0.001),"")</f>
        <v/>
      </c>
      <c r="CB531" t="str">
        <f>IFERROR(1/((Table2[[#This Row],[parallax/mas]]-Table2[[#This Row],[tolerance/(mas)]])*0.001),"")</f>
        <v/>
      </c>
      <c r="CC531" t="str">
        <f>IFERROR((100*Table2[[#This Row],[maximum distance/pc]]/Table2[[#This Row],[distance/pc]]-100),"")</f>
        <v/>
      </c>
      <c r="CD531"/>
      <c r="CE531"/>
      <c r="CF531"/>
      <c r="CJ531" t="s">
        <v>1774</v>
      </c>
      <c r="CK531"/>
    </row>
    <row r="532" spans="1:89" x14ac:dyDescent="0.25">
      <c r="A532" t="s">
        <v>10032</v>
      </c>
      <c r="B532" t="s">
        <v>9651</v>
      </c>
      <c r="C532"/>
      <c r="K532"/>
      <c r="P532"/>
      <c r="Q532"/>
      <c r="U532"/>
      <c r="V532"/>
      <c r="W532"/>
      <c r="X532"/>
      <c r="Y532"/>
      <c r="Z532" t="s">
        <v>2856</v>
      </c>
      <c r="AA532" t="s">
        <v>2856</v>
      </c>
      <c r="AB532">
        <v>23.418199999999999</v>
      </c>
      <c r="AC532">
        <v>-0.39410000000000001</v>
      </c>
      <c r="AD532">
        <v>18</v>
      </c>
      <c r="AE532">
        <v>35</v>
      </c>
      <c r="AF532">
        <v>22.378</v>
      </c>
      <c r="AG532">
        <v>-8</v>
      </c>
      <c r="AH532">
        <v>38</v>
      </c>
      <c r="AI532">
        <v>25.65</v>
      </c>
      <c r="AJ532"/>
      <c r="BB532"/>
      <c r="BC532"/>
      <c r="BF532"/>
      <c r="BG532"/>
      <c r="BI532"/>
      <c r="BL532"/>
      <c r="BV532"/>
      <c r="BW532"/>
      <c r="BX532"/>
      <c r="BY532"/>
      <c r="BZ532" t="str">
        <f>IFERROR(1/(Table2[[#This Row],[parallax/mas]]/1000),"")</f>
        <v/>
      </c>
      <c r="CA532" t="str">
        <f>IFERROR(1/((Table2[[#This Row],[parallax/mas]]+Table2[[#This Row],[tolerance/(mas)]])*0.001),"")</f>
        <v/>
      </c>
      <c r="CB532" t="str">
        <f>IFERROR(1/((Table2[[#This Row],[parallax/mas]]-Table2[[#This Row],[tolerance/(mas)]])*0.001),"")</f>
        <v/>
      </c>
      <c r="CC532" t="str">
        <f>IFERROR((100*Table2[[#This Row],[maximum distance/pc]]/Table2[[#This Row],[distance/pc]]-100),"")</f>
        <v/>
      </c>
      <c r="CD532"/>
      <c r="CE532"/>
      <c r="CF532"/>
      <c r="CJ532" t="s">
        <v>1774</v>
      </c>
      <c r="CK532"/>
    </row>
    <row r="533" spans="1:89" x14ac:dyDescent="0.25">
      <c r="A533" t="s">
        <v>10033</v>
      </c>
      <c r="B533" t="s">
        <v>9652</v>
      </c>
      <c r="C533"/>
      <c r="K533"/>
      <c r="P533"/>
      <c r="Q533"/>
      <c r="U533"/>
      <c r="V533"/>
      <c r="W533"/>
      <c r="X533"/>
      <c r="Y533"/>
      <c r="Z533" t="s">
        <v>2856</v>
      </c>
      <c r="AA533" t="s">
        <v>2856</v>
      </c>
      <c r="AB533">
        <v>23.889700000000001</v>
      </c>
      <c r="AC533">
        <v>-0.73799999999999999</v>
      </c>
      <c r="AD533">
        <v>18</v>
      </c>
      <c r="AE533">
        <v>37</v>
      </c>
      <c r="AF533">
        <v>29.088999999999999</v>
      </c>
      <c r="AG533">
        <v>-8</v>
      </c>
      <c r="AH533">
        <v>22</v>
      </c>
      <c r="AI533">
        <v>47.05</v>
      </c>
      <c r="AJ533"/>
      <c r="BB533"/>
      <c r="BC533"/>
      <c r="BF533"/>
      <c r="BG533"/>
      <c r="BI533"/>
      <c r="BL533"/>
      <c r="BV533"/>
      <c r="BW533"/>
      <c r="BX533"/>
      <c r="BY533"/>
      <c r="BZ533" t="str">
        <f>IFERROR(1/(Table2[[#This Row],[parallax/mas]]/1000),"")</f>
        <v/>
      </c>
      <c r="CA533" t="str">
        <f>IFERROR(1/((Table2[[#This Row],[parallax/mas]]+Table2[[#This Row],[tolerance/(mas)]])*0.001),"")</f>
        <v/>
      </c>
      <c r="CB533" t="str">
        <f>IFERROR(1/((Table2[[#This Row],[parallax/mas]]-Table2[[#This Row],[tolerance/(mas)]])*0.001),"")</f>
        <v/>
      </c>
      <c r="CC533" t="str">
        <f>IFERROR((100*Table2[[#This Row],[maximum distance/pc]]/Table2[[#This Row],[distance/pc]]-100),"")</f>
        <v/>
      </c>
      <c r="CD533"/>
      <c r="CE533"/>
      <c r="CF533"/>
      <c r="CJ533" t="s">
        <v>1774</v>
      </c>
      <c r="CK533"/>
    </row>
    <row r="534" spans="1:89" x14ac:dyDescent="0.25">
      <c r="A534" t="s">
        <v>10034</v>
      </c>
      <c r="B534" t="s">
        <v>9653</v>
      </c>
      <c r="C534"/>
      <c r="K534"/>
      <c r="P534"/>
      <c r="Q534"/>
      <c r="U534"/>
      <c r="V534"/>
      <c r="W534"/>
      <c r="X534"/>
      <c r="Y534"/>
      <c r="Z534" t="s">
        <v>2856</v>
      </c>
      <c r="AA534" t="s">
        <v>2856</v>
      </c>
      <c r="AB534">
        <v>25.795500000000001</v>
      </c>
      <c r="AC534">
        <v>0.24079999999999999</v>
      </c>
      <c r="AD534">
        <v>18</v>
      </c>
      <c r="AE534">
        <v>37</v>
      </c>
      <c r="AF534">
        <v>30.42</v>
      </c>
      <c r="AG534">
        <v>-6</v>
      </c>
      <c r="AH534">
        <v>14</v>
      </c>
      <c r="AI534">
        <v>14.49</v>
      </c>
      <c r="AJ534"/>
      <c r="BB534"/>
      <c r="BC534"/>
      <c r="BF534"/>
      <c r="BG534"/>
      <c r="BI534"/>
      <c r="BL534"/>
      <c r="BV534"/>
      <c r="BW534"/>
      <c r="BX534"/>
      <c r="BY534"/>
      <c r="BZ534" t="str">
        <f>IFERROR(1/(Table2[[#This Row],[parallax/mas]]/1000),"")</f>
        <v/>
      </c>
      <c r="CA534" t="str">
        <f>IFERROR(1/((Table2[[#This Row],[parallax/mas]]+Table2[[#This Row],[tolerance/(mas)]])*0.001),"")</f>
        <v/>
      </c>
      <c r="CB534" t="str">
        <f>IFERROR(1/((Table2[[#This Row],[parallax/mas]]-Table2[[#This Row],[tolerance/(mas)]])*0.001),"")</f>
        <v/>
      </c>
      <c r="CC534" t="str">
        <f>IFERROR((100*Table2[[#This Row],[maximum distance/pc]]/Table2[[#This Row],[distance/pc]]-100),"")</f>
        <v/>
      </c>
      <c r="CD534"/>
      <c r="CE534"/>
      <c r="CF534">
        <v>109.5</v>
      </c>
      <c r="CG534" t="s">
        <v>30</v>
      </c>
      <c r="CJ534" t="s">
        <v>1774</v>
      </c>
      <c r="CK534"/>
    </row>
    <row r="535" spans="1:89" x14ac:dyDescent="0.25">
      <c r="A535" t="s">
        <v>10035</v>
      </c>
      <c r="B535" t="s">
        <v>9654</v>
      </c>
      <c r="C535"/>
      <c r="K535"/>
      <c r="P535"/>
      <c r="Q535"/>
      <c r="U535"/>
      <c r="V535"/>
      <c r="W535"/>
      <c r="X535"/>
      <c r="Y535"/>
      <c r="Z535" t="s">
        <v>2856</v>
      </c>
      <c r="AA535" t="s">
        <v>2856</v>
      </c>
      <c r="AB535">
        <v>27.659600000000001</v>
      </c>
      <c r="AC535">
        <v>-0.38340000000000002</v>
      </c>
      <c r="AD535">
        <v>18</v>
      </c>
      <c r="AE535">
        <v>43</v>
      </c>
      <c r="AF535">
        <v>10.119999999999999</v>
      </c>
      <c r="AG535">
        <v>-4</v>
      </c>
      <c r="AH535">
        <v>51</v>
      </c>
      <c r="AI535">
        <v>58.5</v>
      </c>
      <c r="AJ535"/>
      <c r="BB535"/>
      <c r="BC535"/>
      <c r="BF535"/>
      <c r="BG535"/>
      <c r="BI535"/>
      <c r="BL535"/>
      <c r="BV535"/>
      <c r="BW535"/>
      <c r="BX535"/>
      <c r="BY535"/>
      <c r="BZ535" t="str">
        <f>IFERROR(1/(Table2[[#This Row],[parallax/mas]]/1000),"")</f>
        <v/>
      </c>
      <c r="CA535" t="str">
        <f>IFERROR(1/((Table2[[#This Row],[parallax/mas]]+Table2[[#This Row],[tolerance/(mas)]])*0.001),"")</f>
        <v/>
      </c>
      <c r="CB535" t="str">
        <f>IFERROR(1/((Table2[[#This Row],[parallax/mas]]-Table2[[#This Row],[tolerance/(mas)]])*0.001),"")</f>
        <v/>
      </c>
      <c r="CC535" t="str">
        <f>IFERROR((100*Table2[[#This Row],[maximum distance/pc]]/Table2[[#This Row],[distance/pc]]-100),"")</f>
        <v/>
      </c>
      <c r="CD535"/>
      <c r="CE535"/>
      <c r="CF535"/>
      <c r="CJ535" t="s">
        <v>1774</v>
      </c>
      <c r="CK535"/>
    </row>
    <row r="536" spans="1:89" x14ac:dyDescent="0.25">
      <c r="A536" t="s">
        <v>10036</v>
      </c>
      <c r="B536" t="s">
        <v>9655</v>
      </c>
      <c r="C536"/>
      <c r="K536"/>
      <c r="P536"/>
      <c r="Q536"/>
      <c r="U536"/>
      <c r="V536"/>
      <c r="W536"/>
      <c r="X536"/>
      <c r="Y536"/>
      <c r="Z536" t="s">
        <v>2856</v>
      </c>
      <c r="AA536" t="s">
        <v>2856</v>
      </c>
      <c r="AB536">
        <v>30.150200000000002</v>
      </c>
      <c r="AC536">
        <v>0.1235</v>
      </c>
      <c r="AD536">
        <v>18</v>
      </c>
      <c r="AE536">
        <v>45</v>
      </c>
      <c r="AF536">
        <v>55.26</v>
      </c>
      <c r="AG536">
        <v>-2</v>
      </c>
      <c r="AH536">
        <v>25</v>
      </c>
      <c r="AI536">
        <v>8.9</v>
      </c>
      <c r="AJ536"/>
      <c r="BB536"/>
      <c r="BC536"/>
      <c r="BF536"/>
      <c r="BG536"/>
      <c r="BI536"/>
      <c r="BL536"/>
      <c r="BV536"/>
      <c r="BW536"/>
      <c r="BX536"/>
      <c r="BY536"/>
      <c r="BZ536" t="str">
        <f>IFERROR(1/(Table2[[#This Row],[parallax/mas]]/1000),"")</f>
        <v/>
      </c>
      <c r="CA536" t="str">
        <f>IFERROR(1/((Table2[[#This Row],[parallax/mas]]+Table2[[#This Row],[tolerance/(mas)]])*0.001),"")</f>
        <v/>
      </c>
      <c r="CB536" t="str">
        <f>IFERROR(1/((Table2[[#This Row],[parallax/mas]]-Table2[[#This Row],[tolerance/(mas)]])*0.001),"")</f>
        <v/>
      </c>
      <c r="CC536" t="str">
        <f>IFERROR((100*Table2[[#This Row],[maximum distance/pc]]/Table2[[#This Row],[distance/pc]]-100),"")</f>
        <v/>
      </c>
      <c r="CD536"/>
      <c r="CE536"/>
      <c r="CF536"/>
      <c r="CJ536" t="s">
        <v>62</v>
      </c>
      <c r="CK536"/>
    </row>
    <row r="537" spans="1:89" x14ac:dyDescent="0.25">
      <c r="A537" t="s">
        <v>10037</v>
      </c>
      <c r="B537" t="s">
        <v>9656</v>
      </c>
      <c r="C537"/>
      <c r="K537"/>
      <c r="P537"/>
      <c r="Q537"/>
      <c r="U537"/>
      <c r="V537"/>
      <c r="W537"/>
      <c r="X537"/>
      <c r="Y537"/>
      <c r="Z537" t="s">
        <v>2856</v>
      </c>
      <c r="AA537" t="s">
        <v>2856</v>
      </c>
      <c r="AB537">
        <v>32.127899999999997</v>
      </c>
      <c r="AC537">
        <v>2.0859000000000001</v>
      </c>
      <c r="AD537">
        <v>18</v>
      </c>
      <c r="AE537">
        <v>48</v>
      </c>
      <c r="AF537">
        <v>0.66300000000000003</v>
      </c>
      <c r="AG537">
        <v>2</v>
      </c>
      <c r="AH537">
        <v>54</v>
      </c>
      <c r="AI537">
        <v>17.09</v>
      </c>
      <c r="AJ537"/>
      <c r="BB537"/>
      <c r="BC537"/>
      <c r="BF537"/>
      <c r="BG537"/>
      <c r="BI537"/>
      <c r="BL537"/>
      <c r="BV537"/>
      <c r="BW537"/>
      <c r="BX537"/>
      <c r="BY537"/>
      <c r="BZ537" t="str">
        <f>IFERROR(1/(Table2[[#This Row],[parallax/mas]]/1000),"")</f>
        <v/>
      </c>
      <c r="CA537" t="str">
        <f>IFERROR(1/((Table2[[#This Row],[parallax/mas]]+Table2[[#This Row],[tolerance/(mas)]])*0.001),"")</f>
        <v/>
      </c>
      <c r="CB537" t="str">
        <f>IFERROR(1/((Table2[[#This Row],[parallax/mas]]-Table2[[#This Row],[tolerance/(mas)]])*0.001),"")</f>
        <v/>
      </c>
      <c r="CC537" t="str">
        <f>IFERROR((100*Table2[[#This Row],[maximum distance/pc]]/Table2[[#This Row],[distance/pc]]-100),"")</f>
        <v/>
      </c>
      <c r="CD537"/>
      <c r="CE537"/>
      <c r="CF537"/>
      <c r="CJ537" t="s">
        <v>51</v>
      </c>
      <c r="CK537"/>
    </row>
    <row r="538" spans="1:89" x14ac:dyDescent="0.25">
      <c r="A538" t="s">
        <v>10038</v>
      </c>
      <c r="B538" t="s">
        <v>9657</v>
      </c>
      <c r="C538"/>
      <c r="K538"/>
      <c r="P538"/>
      <c r="Q538"/>
      <c r="U538"/>
      <c r="V538"/>
      <c r="W538"/>
      <c r="X538"/>
      <c r="Y538"/>
      <c r="Z538" t="s">
        <v>2856</v>
      </c>
      <c r="AA538" t="s">
        <v>2856</v>
      </c>
      <c r="AB538">
        <v>30.667000000000002</v>
      </c>
      <c r="AC538">
        <v>-0.33189999999999997</v>
      </c>
      <c r="AD538">
        <v>18</v>
      </c>
      <c r="AE538">
        <v>48</v>
      </c>
      <c r="AF538">
        <v>29.251999999999999</v>
      </c>
      <c r="AG538">
        <v>-2</v>
      </c>
      <c r="AH538">
        <v>10</v>
      </c>
      <c r="AI538">
        <v>1.41</v>
      </c>
      <c r="AJ538"/>
      <c r="BB538"/>
      <c r="BC538"/>
      <c r="BF538"/>
      <c r="BG538"/>
      <c r="BI538"/>
      <c r="BL538"/>
      <c r="BV538"/>
      <c r="BW538"/>
      <c r="BX538"/>
      <c r="BY538"/>
      <c r="BZ538" t="str">
        <f>IFERROR(1/(Table2[[#This Row],[parallax/mas]]/1000),"")</f>
        <v/>
      </c>
      <c r="CA538" t="str">
        <f>IFERROR(1/((Table2[[#This Row],[parallax/mas]]+Table2[[#This Row],[tolerance/(mas)]])*0.001),"")</f>
        <v/>
      </c>
      <c r="CB538" t="str">
        <f>IFERROR(1/((Table2[[#This Row],[parallax/mas]]-Table2[[#This Row],[tolerance/(mas)]])*0.001),"")</f>
        <v/>
      </c>
      <c r="CC538" t="str">
        <f>IFERROR((100*Table2[[#This Row],[maximum distance/pc]]/Table2[[#This Row],[distance/pc]]-100),"")</f>
        <v/>
      </c>
      <c r="CD538"/>
      <c r="CE538"/>
      <c r="CF538"/>
      <c r="CJ538" t="s">
        <v>62</v>
      </c>
      <c r="CK538"/>
    </row>
    <row r="539" spans="1:89" x14ac:dyDescent="0.25">
      <c r="A539" t="s">
        <v>10039</v>
      </c>
      <c r="B539" t="s">
        <v>9658</v>
      </c>
      <c r="C539"/>
      <c r="K539"/>
      <c r="P539"/>
      <c r="Q539"/>
      <c r="U539"/>
      <c r="V539"/>
      <c r="W539"/>
      <c r="X539"/>
      <c r="Y539"/>
      <c r="Z539" t="s">
        <v>2856</v>
      </c>
      <c r="AA539" t="s">
        <v>2856</v>
      </c>
      <c r="AB539">
        <v>29.874099999999999</v>
      </c>
      <c r="AC539">
        <v>-0.81920000000000004</v>
      </c>
      <c r="AD539">
        <v>18</v>
      </c>
      <c r="AE539">
        <v>48</v>
      </c>
      <c r="AF539">
        <v>46.58</v>
      </c>
      <c r="AG539">
        <v>-3</v>
      </c>
      <c r="AH539">
        <v>5</v>
      </c>
      <c r="AI539">
        <v>41.6</v>
      </c>
      <c r="AJ539"/>
      <c r="BB539"/>
      <c r="BC539"/>
      <c r="BF539"/>
      <c r="BG539"/>
      <c r="BI539"/>
      <c r="BL539"/>
      <c r="BV539"/>
      <c r="BW539"/>
      <c r="BX539"/>
      <c r="BY539"/>
      <c r="BZ539" t="str">
        <f>IFERROR(1/(Table2[[#This Row],[parallax/mas]]/1000),"")</f>
        <v/>
      </c>
      <c r="CA539" t="str">
        <f>IFERROR(1/((Table2[[#This Row],[parallax/mas]]+Table2[[#This Row],[tolerance/(mas)]])*0.001),"")</f>
        <v/>
      </c>
      <c r="CB539" t="str">
        <f>IFERROR(1/((Table2[[#This Row],[parallax/mas]]-Table2[[#This Row],[tolerance/(mas)]])*0.001),"")</f>
        <v/>
      </c>
      <c r="CC539" t="str">
        <f>IFERROR((100*Table2[[#This Row],[maximum distance/pc]]/Table2[[#This Row],[distance/pc]]-100),"")</f>
        <v/>
      </c>
      <c r="CD539"/>
      <c r="CE539"/>
      <c r="CF539"/>
      <c r="CJ539" t="s">
        <v>62</v>
      </c>
      <c r="CK539"/>
    </row>
    <row r="540" spans="1:89" x14ac:dyDescent="0.25">
      <c r="A540" t="s">
        <v>10040</v>
      </c>
      <c r="B540" t="s">
        <v>9659</v>
      </c>
      <c r="C540"/>
      <c r="K540"/>
      <c r="P540"/>
      <c r="Q540"/>
      <c r="U540"/>
      <c r="V540"/>
      <c r="W540"/>
      <c r="X540"/>
      <c r="Y540"/>
      <c r="Z540" t="s">
        <v>2856</v>
      </c>
      <c r="AA540" t="s">
        <v>2856</v>
      </c>
      <c r="AB540">
        <v>32.307699999999997</v>
      </c>
      <c r="AC540">
        <v>0.15340000000000001</v>
      </c>
      <c r="AD540">
        <v>18</v>
      </c>
      <c r="AE540">
        <v>49</v>
      </c>
      <c r="AF540">
        <v>45.194000000000003</v>
      </c>
      <c r="AG540">
        <v>0</v>
      </c>
      <c r="AH540">
        <v>29</v>
      </c>
      <c r="AI540">
        <v>8.11</v>
      </c>
      <c r="AJ540"/>
      <c r="BB540"/>
      <c r="BC540"/>
      <c r="BF540"/>
      <c r="BG540"/>
      <c r="BI540"/>
      <c r="BL540"/>
      <c r="BV540"/>
      <c r="BW540"/>
      <c r="BX540"/>
      <c r="BY540"/>
      <c r="BZ540" t="str">
        <f>IFERROR(1/(Table2[[#This Row],[parallax/mas]]/1000),"")</f>
        <v/>
      </c>
      <c r="CA540" t="str">
        <f>IFERROR(1/((Table2[[#This Row],[parallax/mas]]+Table2[[#This Row],[tolerance/(mas)]])*0.001),"")</f>
        <v/>
      </c>
      <c r="CB540" t="str">
        <f>IFERROR(1/((Table2[[#This Row],[parallax/mas]]-Table2[[#This Row],[tolerance/(mas)]])*0.001),"")</f>
        <v/>
      </c>
      <c r="CC540" t="str">
        <f>IFERROR((100*Table2[[#This Row],[maximum distance/pc]]/Table2[[#This Row],[distance/pc]]-100),"")</f>
        <v/>
      </c>
      <c r="CD540"/>
      <c r="CE540"/>
      <c r="CF540"/>
      <c r="CJ540" t="s">
        <v>62</v>
      </c>
      <c r="CK540"/>
    </row>
    <row r="541" spans="1:89" x14ac:dyDescent="0.25">
      <c r="A541" t="s">
        <v>10041</v>
      </c>
      <c r="B541" t="s">
        <v>9660</v>
      </c>
      <c r="C541"/>
      <c r="K541"/>
      <c r="P541"/>
      <c r="Q541"/>
      <c r="U541"/>
      <c r="V541"/>
      <c r="W541"/>
      <c r="X541"/>
      <c r="Y541"/>
      <c r="Z541" t="s">
        <v>2856</v>
      </c>
      <c r="AA541" t="s">
        <v>9684</v>
      </c>
      <c r="AB541">
        <v>38.444499999999998</v>
      </c>
      <c r="AC541">
        <v>2.2806999999999999</v>
      </c>
      <c r="AD541">
        <v>18</v>
      </c>
      <c r="AE541">
        <v>53</v>
      </c>
      <c r="AF541">
        <v>21.742000000000001</v>
      </c>
      <c r="AG541">
        <v>5</v>
      </c>
      <c r="AH541">
        <v>56</v>
      </c>
      <c r="AI541">
        <v>42.12</v>
      </c>
      <c r="AJ541"/>
      <c r="BB541"/>
      <c r="BC541"/>
      <c r="BF541"/>
      <c r="BG541"/>
      <c r="BI541"/>
      <c r="BL541"/>
      <c r="BV541"/>
      <c r="BW541"/>
      <c r="BX541"/>
      <c r="BY541"/>
      <c r="BZ541" t="str">
        <f>IFERROR(1/(Table2[[#This Row],[parallax/mas]]/1000),"")</f>
        <v/>
      </c>
      <c r="CA541" t="str">
        <f>IFERROR(1/((Table2[[#This Row],[parallax/mas]]+Table2[[#This Row],[tolerance/(mas)]])*0.001),"")</f>
        <v/>
      </c>
      <c r="CB541" t="str">
        <f>IFERROR(1/((Table2[[#This Row],[parallax/mas]]-Table2[[#This Row],[tolerance/(mas)]])*0.001),"")</f>
        <v/>
      </c>
      <c r="CC541" t="str">
        <f>IFERROR((100*Table2[[#This Row],[maximum distance/pc]]/Table2[[#This Row],[distance/pc]]-100),"")</f>
        <v/>
      </c>
      <c r="CD541"/>
      <c r="CE541"/>
      <c r="CF541"/>
      <c r="CJ541" t="s">
        <v>51</v>
      </c>
      <c r="CK541"/>
    </row>
    <row r="542" spans="1:89" x14ac:dyDescent="0.25">
      <c r="A542" t="s">
        <v>10042</v>
      </c>
      <c r="B542" t="s">
        <v>9661</v>
      </c>
      <c r="C542"/>
      <c r="K542"/>
      <c r="P542"/>
      <c r="Q542"/>
      <c r="U542"/>
      <c r="V542"/>
      <c r="W542"/>
      <c r="X542"/>
      <c r="Y542"/>
      <c r="Z542" t="s">
        <v>2856</v>
      </c>
      <c r="AA542" t="s">
        <v>9685</v>
      </c>
      <c r="AB542">
        <v>33.4544</v>
      </c>
      <c r="AC542">
        <v>-0.61499999999999999</v>
      </c>
      <c r="AD542">
        <v>18</v>
      </c>
      <c r="AE542">
        <v>54</v>
      </c>
      <c r="AF542">
        <v>34.808</v>
      </c>
      <c r="AG542">
        <v>0</v>
      </c>
      <c r="AH542">
        <v>11</v>
      </c>
      <c r="AI542">
        <v>4.3499999999999996</v>
      </c>
      <c r="AJ542"/>
      <c r="BB542"/>
      <c r="BC542"/>
      <c r="BF542"/>
      <c r="BG542"/>
      <c r="BI542"/>
      <c r="BL542"/>
      <c r="BV542"/>
      <c r="BW542"/>
      <c r="BX542"/>
      <c r="BY542"/>
      <c r="BZ542" t="str">
        <f>IFERROR(1/(Table2[[#This Row],[parallax/mas]]/1000),"")</f>
        <v/>
      </c>
      <c r="CA542" t="str">
        <f>IFERROR(1/((Table2[[#This Row],[parallax/mas]]+Table2[[#This Row],[tolerance/(mas)]])*0.001),"")</f>
        <v/>
      </c>
      <c r="CB542" t="str">
        <f>IFERROR(1/((Table2[[#This Row],[parallax/mas]]-Table2[[#This Row],[tolerance/(mas)]])*0.001),"")</f>
        <v/>
      </c>
      <c r="CC542" t="str">
        <f>IFERROR((100*Table2[[#This Row],[maximum distance/pc]]/Table2[[#This Row],[distance/pc]]-100),"")</f>
        <v/>
      </c>
      <c r="CD542"/>
      <c r="CE542"/>
      <c r="CF542"/>
      <c r="CJ542" t="s">
        <v>62</v>
      </c>
      <c r="CK542"/>
    </row>
    <row r="543" spans="1:89" x14ac:dyDescent="0.25">
      <c r="A543" t="s">
        <v>10043</v>
      </c>
      <c r="B543" t="s">
        <v>9662</v>
      </c>
      <c r="C543"/>
      <c r="K543"/>
      <c r="P543"/>
      <c r="Q543"/>
      <c r="U543"/>
      <c r="V543"/>
      <c r="W543"/>
      <c r="X543"/>
      <c r="Y543"/>
      <c r="Z543" t="s">
        <v>2856</v>
      </c>
      <c r="AA543" t="s">
        <v>9688</v>
      </c>
      <c r="AB543">
        <v>40.501399999999997</v>
      </c>
      <c r="AC543">
        <v>1.9643999999999999</v>
      </c>
      <c r="AD543">
        <v>18</v>
      </c>
      <c r="AE543">
        <v>58</v>
      </c>
      <c r="AF543">
        <v>15.938000000000001</v>
      </c>
      <c r="AG543">
        <v>7</v>
      </c>
      <c r="AH543">
        <v>37</v>
      </c>
      <c r="AI543">
        <v>52.73</v>
      </c>
      <c r="AJ543"/>
      <c r="BB543"/>
      <c r="BC543"/>
      <c r="BF543"/>
      <c r="BG543"/>
      <c r="BI543"/>
      <c r="BL543"/>
      <c r="BV543"/>
      <c r="BW543"/>
      <c r="BX543"/>
      <c r="BY543"/>
      <c r="BZ543" t="str">
        <f>IFERROR(1/(Table2[[#This Row],[parallax/mas]]/1000),"")</f>
        <v/>
      </c>
      <c r="CA543" t="str">
        <f>IFERROR(1/((Table2[[#This Row],[parallax/mas]]+Table2[[#This Row],[tolerance/(mas)]])*0.001),"")</f>
        <v/>
      </c>
      <c r="CB543" t="str">
        <f>IFERROR(1/((Table2[[#This Row],[parallax/mas]]-Table2[[#This Row],[tolerance/(mas)]])*0.001),"")</f>
        <v/>
      </c>
      <c r="CC543" t="str">
        <f>IFERROR((100*Table2[[#This Row],[maximum distance/pc]]/Table2[[#This Row],[distance/pc]]-100),"")</f>
        <v/>
      </c>
      <c r="CD543"/>
      <c r="CE543"/>
      <c r="CF543"/>
      <c r="CJ543" t="s">
        <v>62</v>
      </c>
      <c r="CK543"/>
    </row>
    <row r="544" spans="1:89" x14ac:dyDescent="0.25">
      <c r="A544" t="s">
        <v>10044</v>
      </c>
      <c r="B544" t="s">
        <v>9663</v>
      </c>
      <c r="C544"/>
      <c r="K544"/>
      <c r="P544"/>
      <c r="Q544"/>
      <c r="U544"/>
      <c r="V544"/>
      <c r="W544"/>
      <c r="X544"/>
      <c r="Y544"/>
      <c r="Z544" t="s">
        <v>2856</v>
      </c>
      <c r="AA544" t="s">
        <v>9692</v>
      </c>
      <c r="AB544">
        <v>42.2425</v>
      </c>
      <c r="AC544">
        <v>1.1803999999999999</v>
      </c>
      <c r="AD544">
        <v>19</v>
      </c>
      <c r="AE544">
        <v>4</v>
      </c>
      <c r="AF544">
        <v>17.911000000000001</v>
      </c>
      <c r="AG544">
        <v>8</v>
      </c>
      <c r="AH544">
        <v>49</v>
      </c>
      <c r="AI544">
        <v>16.07</v>
      </c>
      <c r="AJ544"/>
      <c r="BB544"/>
      <c r="BC544"/>
      <c r="BF544"/>
      <c r="BG544"/>
      <c r="BI544"/>
      <c r="BL544"/>
      <c r="BV544"/>
      <c r="BW544"/>
      <c r="BX544"/>
      <c r="BY544"/>
      <c r="BZ544" t="str">
        <f>IFERROR(1/(Table2[[#This Row],[parallax/mas]]/1000),"")</f>
        <v/>
      </c>
      <c r="CA544" t="str">
        <f>IFERROR(1/((Table2[[#This Row],[parallax/mas]]+Table2[[#This Row],[tolerance/(mas)]])*0.001),"")</f>
        <v/>
      </c>
      <c r="CB544" t="str">
        <f>IFERROR(1/((Table2[[#This Row],[parallax/mas]]-Table2[[#This Row],[tolerance/(mas)]])*0.001),"")</f>
        <v/>
      </c>
      <c r="CC544" t="str">
        <f>IFERROR((100*Table2[[#This Row],[maximum distance/pc]]/Table2[[#This Row],[distance/pc]]-100),"")</f>
        <v/>
      </c>
      <c r="CD544"/>
      <c r="CE544"/>
      <c r="CF544"/>
      <c r="CJ544" t="s">
        <v>62</v>
      </c>
      <c r="CK544"/>
    </row>
    <row r="545" spans="1:89" x14ac:dyDescent="0.25">
      <c r="A545" t="s">
        <v>10045</v>
      </c>
      <c r="B545" t="s">
        <v>9664</v>
      </c>
      <c r="C545"/>
      <c r="K545"/>
      <c r="P545"/>
      <c r="Q545"/>
      <c r="U545"/>
      <c r="V545"/>
      <c r="W545"/>
      <c r="X545"/>
      <c r="Y545"/>
      <c r="Z545" t="s">
        <v>2856</v>
      </c>
      <c r="AA545" t="s">
        <v>9693</v>
      </c>
      <c r="AB545">
        <v>44.345799999999997</v>
      </c>
      <c r="AC545">
        <v>1.8677999999999999</v>
      </c>
      <c r="AD545">
        <v>19</v>
      </c>
      <c r="AE545">
        <v>5</v>
      </c>
      <c r="AF545">
        <v>43.887999999999998</v>
      </c>
      <c r="AG545">
        <v>11</v>
      </c>
      <c r="AH545">
        <v>0</v>
      </c>
      <c r="AI545">
        <v>17.489999999999998</v>
      </c>
      <c r="AJ545"/>
      <c r="BB545"/>
      <c r="BC545"/>
      <c r="BF545"/>
      <c r="BG545"/>
      <c r="BI545"/>
      <c r="BL545"/>
      <c r="BV545"/>
      <c r="BW545"/>
      <c r="BX545"/>
      <c r="BY545"/>
      <c r="BZ545" t="str">
        <f>IFERROR(1/(Table2[[#This Row],[parallax/mas]]/1000),"")</f>
        <v/>
      </c>
      <c r="CA545" t="str">
        <f>IFERROR(1/((Table2[[#This Row],[parallax/mas]]+Table2[[#This Row],[tolerance/(mas)]])*0.001),"")</f>
        <v/>
      </c>
      <c r="CB545" t="str">
        <f>IFERROR(1/((Table2[[#This Row],[parallax/mas]]-Table2[[#This Row],[tolerance/(mas)]])*0.001),"")</f>
        <v/>
      </c>
      <c r="CC545" t="str">
        <f>IFERROR((100*Table2[[#This Row],[maximum distance/pc]]/Table2[[#This Row],[distance/pc]]-100),"")</f>
        <v/>
      </c>
      <c r="CD545"/>
      <c r="CE545"/>
      <c r="CF545"/>
      <c r="CJ545" t="s">
        <v>62</v>
      </c>
      <c r="CK545"/>
    </row>
    <row r="546" spans="1:89" x14ac:dyDescent="0.25">
      <c r="A546" t="s">
        <v>10046</v>
      </c>
      <c r="B546" t="s">
        <v>9665</v>
      </c>
      <c r="C546"/>
      <c r="K546"/>
      <c r="P546"/>
      <c r="Q546"/>
      <c r="U546"/>
      <c r="V546"/>
      <c r="W546"/>
      <c r="X546"/>
      <c r="Y546"/>
      <c r="Z546" t="s">
        <v>2856</v>
      </c>
      <c r="AA546" t="s">
        <v>2856</v>
      </c>
      <c r="AB546">
        <v>43.027999999999999</v>
      </c>
      <c r="AC546">
        <v>0.14000000000000001</v>
      </c>
      <c r="AD546">
        <v>19</v>
      </c>
      <c r="AE546">
        <v>9</v>
      </c>
      <c r="AF546">
        <v>30.1</v>
      </c>
      <c r="AG546">
        <v>9</v>
      </c>
      <c r="AH546">
        <v>2</v>
      </c>
      <c r="AI546">
        <v>25</v>
      </c>
      <c r="AJ546"/>
      <c r="BB546"/>
      <c r="BC546"/>
      <c r="BF546"/>
      <c r="BG546"/>
      <c r="BI546"/>
      <c r="BL546"/>
      <c r="BV546"/>
      <c r="BW546"/>
      <c r="BX546"/>
      <c r="BY546"/>
      <c r="BZ546" t="str">
        <f>IFERROR(1/(Table2[[#This Row],[parallax/mas]]/1000),"")</f>
        <v/>
      </c>
      <c r="CA546" t="str">
        <f>IFERROR(1/((Table2[[#This Row],[parallax/mas]]+Table2[[#This Row],[tolerance/(mas)]])*0.001),"")</f>
        <v/>
      </c>
      <c r="CB546" t="str">
        <f>IFERROR(1/((Table2[[#This Row],[parallax/mas]]-Table2[[#This Row],[tolerance/(mas)]])*0.001),"")</f>
        <v/>
      </c>
      <c r="CC546" t="str">
        <f>IFERROR((100*Table2[[#This Row],[maximum distance/pc]]/Table2[[#This Row],[distance/pc]]-100),"")</f>
        <v/>
      </c>
      <c r="CD546"/>
      <c r="CE546"/>
      <c r="CF546"/>
      <c r="CJ546" t="s">
        <v>62</v>
      </c>
      <c r="CK546"/>
    </row>
    <row r="547" spans="1:89" x14ac:dyDescent="0.25">
      <c r="A547" t="s">
        <v>10047</v>
      </c>
      <c r="B547" t="s">
        <v>9666</v>
      </c>
      <c r="C547"/>
      <c r="K547"/>
      <c r="P547"/>
      <c r="Q547"/>
      <c r="U547"/>
      <c r="V547"/>
      <c r="W547"/>
      <c r="X547"/>
      <c r="Y547"/>
      <c r="Z547" t="s">
        <v>2856</v>
      </c>
      <c r="AA547" t="s">
        <v>9696</v>
      </c>
      <c r="AB547">
        <v>44.949100000000001</v>
      </c>
      <c r="AC547">
        <v>0.89900000000000002</v>
      </c>
      <c r="AD547">
        <v>19</v>
      </c>
      <c r="AE547">
        <v>10</v>
      </c>
      <c r="AF547">
        <v>22.079000000000001</v>
      </c>
      <c r="AG547">
        <v>11</v>
      </c>
      <c r="AH547">
        <v>5</v>
      </c>
      <c r="AI547">
        <v>41</v>
      </c>
      <c r="AJ547"/>
      <c r="BB547"/>
      <c r="BC547"/>
      <c r="BF547"/>
      <c r="BG547"/>
      <c r="BI547"/>
      <c r="BL547"/>
      <c r="BV547"/>
      <c r="BW547"/>
      <c r="BX547"/>
      <c r="BY547"/>
      <c r="BZ547" t="str">
        <f>IFERROR(1/(Table2[[#This Row],[parallax/mas]]/1000),"")</f>
        <v/>
      </c>
      <c r="CA547" t="str">
        <f>IFERROR(1/((Table2[[#This Row],[parallax/mas]]+Table2[[#This Row],[tolerance/(mas)]])*0.001),"")</f>
        <v/>
      </c>
      <c r="CB547" t="str">
        <f>IFERROR(1/((Table2[[#This Row],[parallax/mas]]-Table2[[#This Row],[tolerance/(mas)]])*0.001),"")</f>
        <v/>
      </c>
      <c r="CC547" t="str">
        <f>IFERROR((100*Table2[[#This Row],[maximum distance/pc]]/Table2[[#This Row],[distance/pc]]-100),"")</f>
        <v/>
      </c>
      <c r="CD547"/>
      <c r="CE547"/>
      <c r="CF547"/>
      <c r="CJ547" t="s">
        <v>62</v>
      </c>
      <c r="CK547"/>
    </row>
    <row r="548" spans="1:89" x14ac:dyDescent="0.25">
      <c r="A548" t="s">
        <v>10048</v>
      </c>
      <c r="B548" t="s">
        <v>9667</v>
      </c>
      <c r="C548"/>
      <c r="K548"/>
      <c r="P548"/>
      <c r="Q548"/>
      <c r="U548"/>
      <c r="V548"/>
      <c r="W548"/>
      <c r="X548"/>
      <c r="Y548"/>
      <c r="Z548" t="s">
        <v>2856</v>
      </c>
      <c r="AA548" t="s">
        <v>2856</v>
      </c>
      <c r="AB548">
        <v>46.0167</v>
      </c>
      <c r="AC548">
        <v>0.2646</v>
      </c>
      <c r="AD548">
        <v>19</v>
      </c>
      <c r="AE548">
        <v>14</v>
      </c>
      <c r="AF548">
        <v>40.83</v>
      </c>
      <c r="AG548">
        <v>11</v>
      </c>
      <c r="AH548">
        <v>44</v>
      </c>
      <c r="AI548">
        <v>49.3</v>
      </c>
      <c r="AJ548"/>
      <c r="BB548"/>
      <c r="BC548"/>
      <c r="BF548"/>
      <c r="BG548"/>
      <c r="BI548"/>
      <c r="BL548"/>
      <c r="BV548"/>
      <c r="BW548"/>
      <c r="BX548"/>
      <c r="BY548"/>
      <c r="BZ548" t="str">
        <f>IFERROR(1/(Table2[[#This Row],[parallax/mas]]/1000),"")</f>
        <v/>
      </c>
      <c r="CA548" t="str">
        <f>IFERROR(1/((Table2[[#This Row],[parallax/mas]]+Table2[[#This Row],[tolerance/(mas)]])*0.001),"")</f>
        <v/>
      </c>
      <c r="CB548" t="str">
        <f>IFERROR(1/((Table2[[#This Row],[parallax/mas]]-Table2[[#This Row],[tolerance/(mas)]])*0.001),"")</f>
        <v/>
      </c>
      <c r="CC548" t="str">
        <f>IFERROR((100*Table2[[#This Row],[maximum distance/pc]]/Table2[[#This Row],[distance/pc]]-100),"")</f>
        <v/>
      </c>
      <c r="CD548"/>
      <c r="CE548"/>
      <c r="CF548"/>
      <c r="CJ548" t="s">
        <v>62</v>
      </c>
      <c r="CK548"/>
    </row>
    <row r="549" spans="1:89" x14ac:dyDescent="0.25">
      <c r="A549" t="s">
        <v>10049</v>
      </c>
      <c r="B549" t="s">
        <v>9668</v>
      </c>
      <c r="C549"/>
      <c r="K549"/>
      <c r="P549"/>
      <c r="Q549"/>
      <c r="U549"/>
      <c r="V549"/>
      <c r="W549"/>
      <c r="X549"/>
      <c r="Y549"/>
      <c r="Z549" t="s">
        <v>2856</v>
      </c>
      <c r="AA549" t="s">
        <v>9709</v>
      </c>
      <c r="AB549">
        <v>51.834099999999999</v>
      </c>
      <c r="AC549">
        <v>0.2838</v>
      </c>
      <c r="AD549">
        <v>19</v>
      </c>
      <c r="AE549">
        <v>25</v>
      </c>
      <c r="AF549">
        <v>53.536999999999999</v>
      </c>
      <c r="AG549">
        <v>16</v>
      </c>
      <c r="AH549">
        <v>53</v>
      </c>
      <c r="AI549">
        <v>31.55</v>
      </c>
      <c r="AJ549"/>
      <c r="BB549"/>
      <c r="BC549"/>
      <c r="BF549"/>
      <c r="BG549"/>
      <c r="BI549"/>
      <c r="BL549"/>
      <c r="BV549"/>
      <c r="BW549"/>
      <c r="BX549"/>
      <c r="BY549"/>
      <c r="BZ549" t="str">
        <f>IFERROR(1/(Table2[[#This Row],[parallax/mas]]/1000),"")</f>
        <v/>
      </c>
      <c r="CA549" t="str">
        <f>IFERROR(1/((Table2[[#This Row],[parallax/mas]]+Table2[[#This Row],[tolerance/(mas)]])*0.001),"")</f>
        <v/>
      </c>
      <c r="CB549" t="str">
        <f>IFERROR(1/((Table2[[#This Row],[parallax/mas]]-Table2[[#This Row],[tolerance/(mas)]])*0.001),"")</f>
        <v/>
      </c>
      <c r="CC549" t="str">
        <f>IFERROR((100*Table2[[#This Row],[maximum distance/pc]]/Table2[[#This Row],[distance/pc]]-100),"")</f>
        <v/>
      </c>
      <c r="CD549"/>
      <c r="CE549"/>
      <c r="CF549"/>
      <c r="CJ549" t="s">
        <v>537</v>
      </c>
      <c r="CK549"/>
    </row>
    <row r="550" spans="1:89" x14ac:dyDescent="0.25">
      <c r="A550" t="s">
        <v>10050</v>
      </c>
      <c r="B550" t="s">
        <v>9669</v>
      </c>
      <c r="C550"/>
      <c r="K550"/>
      <c r="P550"/>
      <c r="Q550"/>
      <c r="U550"/>
      <c r="V550"/>
      <c r="W550"/>
      <c r="X550"/>
      <c r="Y550"/>
      <c r="Z550" t="s">
        <v>2856</v>
      </c>
      <c r="AA550" t="s">
        <v>2856</v>
      </c>
      <c r="AB550">
        <v>50.3035</v>
      </c>
      <c r="AC550">
        <v>-2.4773999999999998</v>
      </c>
      <c r="AD550">
        <v>19</v>
      </c>
      <c r="AE550">
        <v>32</v>
      </c>
      <c r="AF550">
        <v>55.08</v>
      </c>
      <c r="AG550">
        <v>14</v>
      </c>
      <c r="AH550">
        <v>13</v>
      </c>
      <c r="AI550">
        <v>36.9</v>
      </c>
      <c r="AJ550"/>
      <c r="BB550"/>
      <c r="BC550"/>
      <c r="BF550"/>
      <c r="BG550"/>
      <c r="BI550"/>
      <c r="BL550"/>
      <c r="BV550"/>
      <c r="BW550"/>
      <c r="BX550"/>
      <c r="BY550"/>
      <c r="BZ550" t="str">
        <f>IFERROR(1/(Table2[[#This Row],[parallax/mas]]/1000),"")</f>
        <v/>
      </c>
      <c r="CA550" t="str">
        <f>IFERROR(1/((Table2[[#This Row],[parallax/mas]]+Table2[[#This Row],[tolerance/(mas)]])*0.001),"")</f>
        <v/>
      </c>
      <c r="CB550" t="str">
        <f>IFERROR(1/((Table2[[#This Row],[parallax/mas]]-Table2[[#This Row],[tolerance/(mas)]])*0.001),"")</f>
        <v/>
      </c>
      <c r="CC550" t="str">
        <f>IFERROR((100*Table2[[#This Row],[maximum distance/pc]]/Table2[[#This Row],[distance/pc]]-100),"")</f>
        <v/>
      </c>
      <c r="CD550"/>
      <c r="CE550"/>
      <c r="CF550"/>
      <c r="CJ550" t="s">
        <v>62</v>
      </c>
      <c r="CK550"/>
    </row>
    <row r="551" spans="1:89" x14ac:dyDescent="0.25">
      <c r="A551" t="s">
        <v>10051</v>
      </c>
      <c r="B551" t="s">
        <v>9670</v>
      </c>
      <c r="C551"/>
      <c r="K551"/>
      <c r="P551"/>
      <c r="Q551"/>
      <c r="U551"/>
      <c r="V551"/>
      <c r="W551"/>
      <c r="X551"/>
      <c r="Y551"/>
      <c r="Z551" t="s">
        <v>2856</v>
      </c>
      <c r="AA551" t="s">
        <v>2856</v>
      </c>
      <c r="AB551">
        <v>59.700600000000001</v>
      </c>
      <c r="AC551">
        <v>0.96319999999999995</v>
      </c>
      <c r="AD551">
        <v>19</v>
      </c>
      <c r="AE551">
        <v>39</v>
      </c>
      <c r="AF551">
        <v>35.549999999999997</v>
      </c>
      <c r="AG551">
        <v>24</v>
      </c>
      <c r="AH551">
        <v>6</v>
      </c>
      <c r="AI551">
        <v>27.1</v>
      </c>
      <c r="AJ551"/>
      <c r="BB551"/>
      <c r="BC551"/>
      <c r="BF551"/>
      <c r="BG551"/>
      <c r="BI551"/>
      <c r="BL551"/>
      <c r="BV551"/>
      <c r="BW551"/>
      <c r="BX551"/>
      <c r="BY551"/>
      <c r="BZ551" t="str">
        <f>IFERROR(1/(Table2[[#This Row],[parallax/mas]]/1000),"")</f>
        <v/>
      </c>
      <c r="CA551" t="str">
        <f>IFERROR(1/((Table2[[#This Row],[parallax/mas]]+Table2[[#This Row],[tolerance/(mas)]])*0.001),"")</f>
        <v/>
      </c>
      <c r="CB551" t="str">
        <f>IFERROR(1/((Table2[[#This Row],[parallax/mas]]-Table2[[#This Row],[tolerance/(mas)]])*0.001),"")</f>
        <v/>
      </c>
      <c r="CC551" t="str">
        <f>IFERROR((100*Table2[[#This Row],[maximum distance/pc]]/Table2[[#This Row],[distance/pc]]-100),"")</f>
        <v/>
      </c>
      <c r="CD551"/>
      <c r="CE551"/>
      <c r="CF551"/>
      <c r="CJ551" t="s">
        <v>586</v>
      </c>
      <c r="CK551"/>
    </row>
    <row r="552" spans="1:89" x14ac:dyDescent="0.25">
      <c r="A552" t="s">
        <v>10052</v>
      </c>
      <c r="B552" t="s">
        <v>9671</v>
      </c>
      <c r="C552" t="s">
        <v>9713</v>
      </c>
      <c r="K552"/>
      <c r="P552"/>
      <c r="Q552"/>
      <c r="U552"/>
      <c r="V552"/>
      <c r="W552"/>
      <c r="X552"/>
      <c r="Y552"/>
      <c r="Z552" t="s">
        <v>2856</v>
      </c>
      <c r="AA552" t="s">
        <v>9712</v>
      </c>
      <c r="AB552">
        <v>54.1614</v>
      </c>
      <c r="AC552">
        <v>-3.3734000000000002</v>
      </c>
      <c r="AD552">
        <v>19</v>
      </c>
      <c r="AE552">
        <v>43</v>
      </c>
      <c r="AF552">
        <v>59.5</v>
      </c>
      <c r="AG552">
        <v>17</v>
      </c>
      <c r="AH552">
        <v>9</v>
      </c>
      <c r="AI552">
        <v>1</v>
      </c>
      <c r="AJ552"/>
      <c r="BB552"/>
      <c r="BC552"/>
      <c r="BF552"/>
      <c r="BG552"/>
      <c r="BI552"/>
      <c r="BL552"/>
      <c r="BV552"/>
      <c r="BW552"/>
      <c r="BX552"/>
      <c r="BY552"/>
      <c r="BZ552" t="str">
        <f>IFERROR(1/(Table2[[#This Row],[parallax/mas]]/1000),"")</f>
        <v/>
      </c>
      <c r="CA552" t="str">
        <f>IFERROR(1/((Table2[[#This Row],[parallax/mas]]+Table2[[#This Row],[tolerance/(mas)]])*0.001),"")</f>
        <v/>
      </c>
      <c r="CB552" t="str">
        <f>IFERROR(1/((Table2[[#This Row],[parallax/mas]]-Table2[[#This Row],[tolerance/(mas)]])*0.001),"")</f>
        <v/>
      </c>
      <c r="CC552" t="str">
        <f>IFERROR((100*Table2[[#This Row],[maximum distance/pc]]/Table2[[#This Row],[distance/pc]]-100),"")</f>
        <v/>
      </c>
      <c r="CD552"/>
      <c r="CE552"/>
      <c r="CF552"/>
      <c r="CJ552" t="s">
        <v>537</v>
      </c>
      <c r="CK552"/>
    </row>
    <row r="553" spans="1:89" x14ac:dyDescent="0.25">
      <c r="A553" t="s">
        <v>10053</v>
      </c>
      <c r="B553" t="s">
        <v>9672</v>
      </c>
      <c r="C553"/>
      <c r="K553"/>
      <c r="P553"/>
      <c r="Q553"/>
      <c r="U553"/>
      <c r="V553"/>
      <c r="W553"/>
      <c r="X553"/>
      <c r="Y553"/>
      <c r="Z553" t="s">
        <v>2856</v>
      </c>
      <c r="AA553" t="s">
        <v>9717</v>
      </c>
      <c r="AB553">
        <v>62.755200000000002</v>
      </c>
      <c r="AC553">
        <v>-0.72629999999999995</v>
      </c>
      <c r="AD553">
        <v>19</v>
      </c>
      <c r="AE553">
        <v>52</v>
      </c>
      <c r="AF553">
        <v>48.837000000000003</v>
      </c>
      <c r="AG553">
        <v>25</v>
      </c>
      <c r="AH553">
        <v>53</v>
      </c>
      <c r="AI553">
        <v>59.32</v>
      </c>
      <c r="AJ553"/>
      <c r="BB553"/>
      <c r="BC553"/>
      <c r="BF553"/>
      <c r="BG553"/>
      <c r="BI553"/>
      <c r="BL553"/>
      <c r="BV553"/>
      <c r="BW553"/>
      <c r="BX553"/>
      <c r="BY553"/>
      <c r="BZ553" t="str">
        <f>IFERROR(1/(Table2[[#This Row],[parallax/mas]]/1000),"")</f>
        <v/>
      </c>
      <c r="CA553" t="str">
        <f>IFERROR(1/((Table2[[#This Row],[parallax/mas]]+Table2[[#This Row],[tolerance/(mas)]])*0.001),"")</f>
        <v/>
      </c>
      <c r="CB553" t="str">
        <f>IFERROR(1/((Table2[[#This Row],[parallax/mas]]-Table2[[#This Row],[tolerance/(mas)]])*0.001),"")</f>
        <v/>
      </c>
      <c r="CC553" t="str">
        <f>IFERROR((100*Table2[[#This Row],[maximum distance/pc]]/Table2[[#This Row],[distance/pc]]-100),"")</f>
        <v/>
      </c>
      <c r="CD553"/>
      <c r="CE553"/>
      <c r="CF553"/>
      <c r="CJ553" t="s">
        <v>586</v>
      </c>
      <c r="CK553"/>
    </row>
    <row r="554" spans="1:89" x14ac:dyDescent="0.25">
      <c r="A554" t="s">
        <v>10054</v>
      </c>
      <c r="B554" t="s">
        <v>9673</v>
      </c>
      <c r="C554"/>
      <c r="K554"/>
      <c r="P554"/>
      <c r="Q554"/>
      <c r="U554"/>
      <c r="V554"/>
      <c r="W554"/>
      <c r="X554"/>
      <c r="Y554"/>
      <c r="Z554" t="s">
        <v>2856</v>
      </c>
      <c r="AA554" t="s">
        <v>2856</v>
      </c>
      <c r="AB554">
        <v>64.813100000000006</v>
      </c>
      <c r="AC554">
        <v>0.1744</v>
      </c>
      <c r="AD554">
        <v>19</v>
      </c>
      <c r="AE554">
        <v>54</v>
      </c>
      <c r="AF554">
        <v>5.86</v>
      </c>
      <c r="AG554">
        <v>28</v>
      </c>
      <c r="AH554">
        <v>7</v>
      </c>
      <c r="AI554">
        <v>40.6</v>
      </c>
      <c r="AJ554"/>
      <c r="BB554"/>
      <c r="BC554"/>
      <c r="BF554"/>
      <c r="BG554"/>
      <c r="BI554"/>
      <c r="BL554"/>
      <c r="BV554"/>
      <c r="BW554"/>
      <c r="BX554"/>
      <c r="BY554"/>
      <c r="BZ554" t="str">
        <f>IFERROR(1/(Table2[[#This Row],[parallax/mas]]/1000),"")</f>
        <v/>
      </c>
      <c r="CA554" t="str">
        <f>IFERROR(1/((Table2[[#This Row],[parallax/mas]]+Table2[[#This Row],[tolerance/(mas)]])*0.001),"")</f>
        <v/>
      </c>
      <c r="CB554" t="str">
        <f>IFERROR(1/((Table2[[#This Row],[parallax/mas]]-Table2[[#This Row],[tolerance/(mas)]])*0.001),"")</f>
        <v/>
      </c>
      <c r="CC554" t="str">
        <f>IFERROR((100*Table2[[#This Row],[maximum distance/pc]]/Table2[[#This Row],[distance/pc]]-100),"")</f>
        <v/>
      </c>
      <c r="CD554"/>
      <c r="CE554"/>
      <c r="CF554"/>
      <c r="CJ554" t="s">
        <v>586</v>
      </c>
      <c r="CK554"/>
    </row>
    <row r="555" spans="1:89" x14ac:dyDescent="0.25">
      <c r="A555" t="s">
        <v>10055</v>
      </c>
      <c r="B555" t="s">
        <v>9674</v>
      </c>
      <c r="C555"/>
      <c r="K555"/>
      <c r="P555"/>
      <c r="Q555"/>
      <c r="U555"/>
      <c r="V555"/>
      <c r="W555"/>
      <c r="X555"/>
      <c r="Y555"/>
      <c r="Z555" t="s">
        <v>2856</v>
      </c>
      <c r="AA555" t="s">
        <v>2856</v>
      </c>
      <c r="AB555">
        <v>69.675600000000003</v>
      </c>
      <c r="AC555">
        <v>0.34920000000000001</v>
      </c>
      <c r="AD555">
        <v>20</v>
      </c>
      <c r="AE555">
        <v>5</v>
      </c>
      <c r="AF555">
        <v>14.592000000000001</v>
      </c>
      <c r="AG555">
        <v>32</v>
      </c>
      <c r="AH555">
        <v>21</v>
      </c>
      <c r="AI555">
        <v>25.07</v>
      </c>
      <c r="AJ555"/>
      <c r="BB555"/>
      <c r="BC555"/>
      <c r="BF555"/>
      <c r="BG555"/>
      <c r="BI555"/>
      <c r="BL555"/>
      <c r="BV555"/>
      <c r="BW555"/>
      <c r="BX555"/>
      <c r="BY555"/>
      <c r="BZ555" t="str">
        <f>IFERROR(1/(Table2[[#This Row],[parallax/mas]]/1000),"")</f>
        <v/>
      </c>
      <c r="CA555" t="str">
        <f>IFERROR(1/((Table2[[#This Row],[parallax/mas]]+Table2[[#This Row],[tolerance/(mas)]])*0.001),"")</f>
        <v/>
      </c>
      <c r="CB555" t="str">
        <f>IFERROR(1/((Table2[[#This Row],[parallax/mas]]-Table2[[#This Row],[tolerance/(mas)]])*0.001),"")</f>
        <v/>
      </c>
      <c r="CC555" t="str">
        <f>IFERROR((100*Table2[[#This Row],[maximum distance/pc]]/Table2[[#This Row],[distance/pc]]-100),"")</f>
        <v/>
      </c>
      <c r="CD555"/>
      <c r="CE555"/>
      <c r="CF555"/>
      <c r="CJ555" t="s">
        <v>764</v>
      </c>
      <c r="CK555"/>
    </row>
    <row r="556" spans="1:89" x14ac:dyDescent="0.25">
      <c r="A556" t="s">
        <v>10056</v>
      </c>
      <c r="B556" t="s">
        <v>9675</v>
      </c>
      <c r="C556"/>
      <c r="K556"/>
      <c r="P556"/>
      <c r="Q556"/>
      <c r="U556"/>
      <c r="V556"/>
      <c r="W556"/>
      <c r="X556"/>
      <c r="Y556"/>
      <c r="Z556" t="s">
        <v>2856</v>
      </c>
      <c r="AA556" t="s">
        <v>9718</v>
      </c>
      <c r="AB556">
        <v>71.387900000000002</v>
      </c>
      <c r="AC556">
        <v>-0.64570000000000005</v>
      </c>
      <c r="AD556">
        <v>20</v>
      </c>
      <c r="AE556">
        <v>13</v>
      </c>
      <c r="AF556">
        <v>39.036000000000001</v>
      </c>
      <c r="AG556">
        <v>33</v>
      </c>
      <c r="AH556">
        <v>15</v>
      </c>
      <c r="AI556">
        <v>7.13</v>
      </c>
      <c r="AJ556"/>
      <c r="BB556"/>
      <c r="BC556"/>
      <c r="BF556"/>
      <c r="BG556"/>
      <c r="BI556"/>
      <c r="BL556"/>
      <c r="BV556" t="s">
        <v>18356</v>
      </c>
      <c r="BW556" t="s">
        <v>18357</v>
      </c>
      <c r="BX556" t="s">
        <v>17680</v>
      </c>
      <c r="BY556" t="s">
        <v>17783</v>
      </c>
      <c r="BZ556" t="str">
        <f>IFERROR(1/(Table2[[#This Row],[parallax/mas]]/1000),"")</f>
        <v/>
      </c>
      <c r="CA556" t="str">
        <f>IFERROR(1/((Table2[[#This Row],[parallax/mas]]+Table2[[#This Row],[tolerance/(mas)]])*0.001),"")</f>
        <v/>
      </c>
      <c r="CB556" t="str">
        <f>IFERROR(1/((Table2[[#This Row],[parallax/mas]]-Table2[[#This Row],[tolerance/(mas)]])*0.001),"")</f>
        <v/>
      </c>
      <c r="CC556" t="str">
        <f>IFERROR((100*Table2[[#This Row],[maximum distance/pc]]/Table2[[#This Row],[distance/pc]]-100),"")</f>
        <v/>
      </c>
      <c r="CD556" t="s">
        <v>16043</v>
      </c>
      <c r="CE556"/>
      <c r="CF556"/>
      <c r="CJ556" t="s">
        <v>764</v>
      </c>
      <c r="CK556"/>
    </row>
    <row r="557" spans="1:89" x14ac:dyDescent="0.25">
      <c r="A557" t="s">
        <v>10011</v>
      </c>
      <c r="B557" t="s">
        <v>10012</v>
      </c>
      <c r="C557" t="s">
        <v>6415</v>
      </c>
      <c r="F557" t="s">
        <v>6409</v>
      </c>
      <c r="K557"/>
      <c r="P557"/>
      <c r="Q557"/>
      <c r="U557"/>
      <c r="V557"/>
      <c r="W557"/>
      <c r="X557"/>
      <c r="Y557"/>
      <c r="Z557" t="s">
        <v>2856</v>
      </c>
      <c r="AA557" t="s">
        <v>6416</v>
      </c>
      <c r="AB557">
        <v>126.6217</v>
      </c>
      <c r="AC557">
        <v>1.3178000000000001</v>
      </c>
      <c r="AD557">
        <v>1</v>
      </c>
      <c r="AE557">
        <v>25</v>
      </c>
      <c r="AF557">
        <v>7.9749999999999996</v>
      </c>
      <c r="AG557">
        <v>63</v>
      </c>
      <c r="AH557">
        <v>56</v>
      </c>
      <c r="AI557">
        <v>52.35</v>
      </c>
      <c r="AJ557"/>
      <c r="BB557"/>
      <c r="BC557"/>
      <c r="BF557"/>
      <c r="BG557"/>
      <c r="BI557"/>
      <c r="BL557"/>
      <c r="BV557"/>
      <c r="BW557"/>
      <c r="BX557"/>
      <c r="BY557"/>
      <c r="BZ557" t="str">
        <f>IFERROR(1/(Table2[[#This Row],[parallax/mas]]/1000),"")</f>
        <v/>
      </c>
      <c r="CA557" t="str">
        <f>IFERROR(1/((Table2[[#This Row],[parallax/mas]]+Table2[[#This Row],[tolerance/(mas)]])*0.001),"")</f>
        <v/>
      </c>
      <c r="CB557" t="str">
        <f>IFERROR(1/((Table2[[#This Row],[parallax/mas]]-Table2[[#This Row],[tolerance/(mas)]])*0.001),"")</f>
        <v/>
      </c>
      <c r="CC557" t="str">
        <f>IFERROR((100*Table2[[#This Row],[maximum distance/pc]]/Table2[[#This Row],[distance/pc]]-100),"")</f>
        <v/>
      </c>
      <c r="CD557"/>
      <c r="CE557"/>
      <c r="CF557"/>
      <c r="CJ557" t="s">
        <v>1231</v>
      </c>
      <c r="CK557"/>
    </row>
    <row r="558" spans="1:89" x14ac:dyDescent="0.25">
      <c r="A558" t="s">
        <v>7369</v>
      </c>
      <c r="B558" t="s">
        <v>7367</v>
      </c>
      <c r="C558"/>
      <c r="F558" t="s">
        <v>10013</v>
      </c>
      <c r="K558"/>
      <c r="P558"/>
      <c r="Q558"/>
      <c r="U558"/>
      <c r="V558"/>
      <c r="W558"/>
      <c r="X558"/>
      <c r="Y558"/>
      <c r="Z558" t="s">
        <v>2856</v>
      </c>
      <c r="AA558" t="s">
        <v>2856</v>
      </c>
      <c r="AB558">
        <v>58.360199999999999</v>
      </c>
      <c r="AC558">
        <v>-2.3445</v>
      </c>
      <c r="AD558">
        <v>19</v>
      </c>
      <c r="AE558">
        <v>49</v>
      </c>
      <c r="AF558">
        <v>7.2240000000000002</v>
      </c>
      <c r="AG558">
        <v>21</v>
      </c>
      <c r="AH558">
        <v>17</v>
      </c>
      <c r="AI558">
        <v>42.01</v>
      </c>
      <c r="AJ558"/>
      <c r="BB558"/>
      <c r="BC558"/>
      <c r="BF558"/>
      <c r="BG558"/>
      <c r="BI558"/>
      <c r="BL558"/>
      <c r="BV558"/>
      <c r="BW558"/>
      <c r="BX558"/>
      <c r="BY558"/>
      <c r="BZ558" t="str">
        <f>IFERROR(1/(Table2[[#This Row],[parallax/mas]]/1000),"")</f>
        <v/>
      </c>
      <c r="CA558" t="str">
        <f>IFERROR(1/((Table2[[#This Row],[parallax/mas]]+Table2[[#This Row],[tolerance/(mas)]])*0.001),"")</f>
        <v/>
      </c>
      <c r="CB558" t="str">
        <f>IFERROR(1/((Table2[[#This Row],[parallax/mas]]-Table2[[#This Row],[tolerance/(mas)]])*0.001),"")</f>
        <v/>
      </c>
      <c r="CC558" t="str">
        <f>IFERROR((100*Table2[[#This Row],[maximum distance/pc]]/Table2[[#This Row],[distance/pc]]-100),"")</f>
        <v/>
      </c>
      <c r="CD558"/>
      <c r="CE558"/>
      <c r="CF558"/>
      <c r="CJ558" t="s">
        <v>586</v>
      </c>
      <c r="CK558"/>
    </row>
    <row r="559" spans="1:89" x14ac:dyDescent="0.25">
      <c r="A559" t="s">
        <v>10902</v>
      </c>
      <c r="B559" t="s">
        <v>10874</v>
      </c>
      <c r="C559"/>
      <c r="K559"/>
      <c r="P559"/>
      <c r="Q559"/>
      <c r="U559"/>
      <c r="V559"/>
      <c r="W559"/>
      <c r="X559"/>
      <c r="Y559"/>
      <c r="Z559" t="s">
        <v>2856</v>
      </c>
      <c r="AA559" t="s">
        <v>8282</v>
      </c>
      <c r="AB559">
        <v>119.2799</v>
      </c>
      <c r="AC559">
        <v>4.6980000000000004</v>
      </c>
      <c r="AD559">
        <v>0</v>
      </c>
      <c r="AE559">
        <v>13</v>
      </c>
      <c r="AF559">
        <v>33.799999999999997</v>
      </c>
      <c r="AG559">
        <v>67</v>
      </c>
      <c r="AH559">
        <v>18</v>
      </c>
      <c r="AI559">
        <v>3</v>
      </c>
      <c r="AJ559"/>
      <c r="BB559"/>
      <c r="BC559"/>
      <c r="BF559"/>
      <c r="BG559"/>
      <c r="BI559"/>
      <c r="BL559"/>
      <c r="BV559"/>
      <c r="BW559"/>
      <c r="BX559"/>
      <c r="BY559"/>
      <c r="BZ559" t="str">
        <f>IFERROR(1/(Table2[[#This Row],[parallax/mas]]/1000),"")</f>
        <v/>
      </c>
      <c r="CA559" t="str">
        <f>IFERROR(1/((Table2[[#This Row],[parallax/mas]]+Table2[[#This Row],[tolerance/(mas)]])*0.001),"")</f>
        <v/>
      </c>
      <c r="CB559" t="str">
        <f>IFERROR(1/((Table2[[#This Row],[parallax/mas]]-Table2[[#This Row],[tolerance/(mas)]])*0.001),"")</f>
        <v/>
      </c>
      <c r="CC559" t="str">
        <f>IFERROR((100*Table2[[#This Row],[maximum distance/pc]]/Table2[[#This Row],[distance/pc]]-100),"")</f>
        <v/>
      </c>
      <c r="CD559"/>
      <c r="CE559"/>
      <c r="CF559"/>
      <c r="CJ559" t="s">
        <v>1315</v>
      </c>
      <c r="CK559"/>
    </row>
    <row r="560" spans="1:89" x14ac:dyDescent="0.25">
      <c r="A560" t="s">
        <v>10903</v>
      </c>
      <c r="B560" t="s">
        <v>10875</v>
      </c>
      <c r="C560"/>
      <c r="K560"/>
      <c r="P560"/>
      <c r="Q560"/>
      <c r="U560"/>
      <c r="V560"/>
      <c r="W560"/>
      <c r="X560"/>
      <c r="Y560"/>
      <c r="Z560" t="s">
        <v>2856</v>
      </c>
      <c r="AA560" t="s">
        <v>8284</v>
      </c>
      <c r="AB560">
        <v>127.6694</v>
      </c>
      <c r="AC560">
        <v>-1.1232</v>
      </c>
      <c r="AD560">
        <v>1</v>
      </c>
      <c r="AE560">
        <v>31</v>
      </c>
      <c r="AF560">
        <v>8.9</v>
      </c>
      <c r="AG560">
        <v>61</v>
      </c>
      <c r="AH560">
        <v>22</v>
      </c>
      <c r="AI560">
        <v>58</v>
      </c>
      <c r="AJ560"/>
      <c r="BB560"/>
      <c r="BC560"/>
      <c r="BF560"/>
      <c r="BG560"/>
      <c r="BI560"/>
      <c r="BL560"/>
      <c r="BV560"/>
      <c r="BW560"/>
      <c r="BX560"/>
      <c r="BY560"/>
      <c r="BZ560" t="str">
        <f>IFERROR(1/(Table2[[#This Row],[parallax/mas]]/1000),"")</f>
        <v/>
      </c>
      <c r="CA560" t="str">
        <f>IFERROR(1/((Table2[[#This Row],[parallax/mas]]+Table2[[#This Row],[tolerance/(mas)]])*0.001),"")</f>
        <v/>
      </c>
      <c r="CB560" t="str">
        <f>IFERROR(1/((Table2[[#This Row],[parallax/mas]]-Table2[[#This Row],[tolerance/(mas)]])*0.001),"")</f>
        <v/>
      </c>
      <c r="CC560" t="str">
        <f>IFERROR((100*Table2[[#This Row],[maximum distance/pc]]/Table2[[#This Row],[distance/pc]]-100),"")</f>
        <v/>
      </c>
      <c r="CD560"/>
      <c r="CE560"/>
      <c r="CF560"/>
      <c r="CJ560" t="s">
        <v>1231</v>
      </c>
      <c r="CK560"/>
    </row>
    <row r="561" spans="1:89" x14ac:dyDescent="0.25">
      <c r="A561" t="s">
        <v>10904</v>
      </c>
      <c r="B561" t="s">
        <v>10876</v>
      </c>
      <c r="C561"/>
      <c r="F561" t="s">
        <v>10877</v>
      </c>
      <c r="G561" t="s">
        <v>10878</v>
      </c>
      <c r="K561"/>
      <c r="P561"/>
      <c r="Q561"/>
      <c r="U561"/>
      <c r="V561"/>
      <c r="W561"/>
      <c r="X561"/>
      <c r="Y561"/>
      <c r="Z561" t="s">
        <v>2856</v>
      </c>
      <c r="AA561" t="s">
        <v>8286</v>
      </c>
      <c r="AB561">
        <v>132.8039</v>
      </c>
      <c r="AC561">
        <v>2.0457999999999998</v>
      </c>
      <c r="AD561">
        <v>2</v>
      </c>
      <c r="AE561">
        <v>20</v>
      </c>
      <c r="AF561">
        <v>45.134</v>
      </c>
      <c r="AG561">
        <v>63</v>
      </c>
      <c r="AH561">
        <v>11</v>
      </c>
      <c r="AI561">
        <v>34.24</v>
      </c>
      <c r="AJ561"/>
      <c r="BB561"/>
      <c r="BC561"/>
      <c r="BF561"/>
      <c r="BG561"/>
      <c r="BI561"/>
      <c r="BL561"/>
      <c r="BV561"/>
      <c r="BW561"/>
      <c r="BX561"/>
      <c r="BY561"/>
      <c r="BZ561" t="str">
        <f>IFERROR(1/(Table2[[#This Row],[parallax/mas]]/1000),"")</f>
        <v/>
      </c>
      <c r="CA561" t="str">
        <f>IFERROR(1/((Table2[[#This Row],[parallax/mas]]+Table2[[#This Row],[tolerance/(mas)]])*0.001),"")</f>
        <v/>
      </c>
      <c r="CB561" t="str">
        <f>IFERROR(1/((Table2[[#This Row],[parallax/mas]]-Table2[[#This Row],[tolerance/(mas)]])*0.001),"")</f>
        <v/>
      </c>
      <c r="CC561" t="str">
        <f>IFERROR((100*Table2[[#This Row],[maximum distance/pc]]/Table2[[#This Row],[distance/pc]]-100),"")</f>
        <v/>
      </c>
      <c r="CD561"/>
      <c r="CE561"/>
      <c r="CF561"/>
      <c r="CJ561" t="s">
        <v>1231</v>
      </c>
      <c r="CK561"/>
    </row>
    <row r="562" spans="1:89" x14ac:dyDescent="0.25">
      <c r="A562" t="s">
        <v>10905</v>
      </c>
      <c r="B562" t="s">
        <v>10879</v>
      </c>
      <c r="C562"/>
      <c r="K562"/>
      <c r="P562"/>
      <c r="Q562"/>
      <c r="U562"/>
      <c r="V562"/>
      <c r="W562"/>
      <c r="X562"/>
      <c r="Y562"/>
      <c r="Z562" t="s">
        <v>2856</v>
      </c>
      <c r="AA562" t="s">
        <v>8287</v>
      </c>
      <c r="AB562">
        <v>139.0145</v>
      </c>
      <c r="AC562">
        <v>3.274</v>
      </c>
      <c r="AD562">
        <v>3</v>
      </c>
      <c r="AE562">
        <v>13</v>
      </c>
      <c r="AF562">
        <v>45.5</v>
      </c>
      <c r="AG562">
        <v>61</v>
      </c>
      <c r="AH562">
        <v>37</v>
      </c>
      <c r="AI562">
        <v>7</v>
      </c>
      <c r="AJ562"/>
      <c r="BB562"/>
      <c r="BC562"/>
      <c r="BF562"/>
      <c r="BG562"/>
      <c r="BI562"/>
      <c r="BL562"/>
      <c r="BV562"/>
      <c r="BW562"/>
      <c r="BX562"/>
      <c r="BY562"/>
      <c r="BZ562" t="str">
        <f>IFERROR(1/(Table2[[#This Row],[parallax/mas]]/1000),"")</f>
        <v/>
      </c>
      <c r="CA562" t="str">
        <f>IFERROR(1/((Table2[[#This Row],[parallax/mas]]+Table2[[#This Row],[tolerance/(mas)]])*0.001),"")</f>
        <v/>
      </c>
      <c r="CB562" t="str">
        <f>IFERROR(1/((Table2[[#This Row],[parallax/mas]]-Table2[[#This Row],[tolerance/(mas)]])*0.001),"")</f>
        <v/>
      </c>
      <c r="CC562" t="str">
        <f>IFERROR((100*Table2[[#This Row],[maximum distance/pc]]/Table2[[#This Row],[distance/pc]]-100),"")</f>
        <v/>
      </c>
      <c r="CD562"/>
      <c r="CE562"/>
      <c r="CF562"/>
      <c r="CJ562" t="s">
        <v>1231</v>
      </c>
      <c r="CK562"/>
    </row>
    <row r="563" spans="1:89" x14ac:dyDescent="0.25">
      <c r="A563" t="s">
        <v>8041</v>
      </c>
      <c r="B563" t="s">
        <v>8040</v>
      </c>
      <c r="C563"/>
      <c r="K563"/>
      <c r="P563"/>
      <c r="Q563"/>
      <c r="U563"/>
      <c r="V563"/>
      <c r="W563"/>
      <c r="X563"/>
      <c r="Y563"/>
      <c r="Z563" t="s">
        <v>2856</v>
      </c>
      <c r="AA563" t="s">
        <v>8038</v>
      </c>
      <c r="AB563">
        <v>157.11699999999999</v>
      </c>
      <c r="AC563">
        <v>4.4345999999999997</v>
      </c>
      <c r="AD563">
        <v>4</v>
      </c>
      <c r="AE563">
        <v>56</v>
      </c>
      <c r="AF563">
        <v>27.6</v>
      </c>
      <c r="AG563">
        <v>50</v>
      </c>
      <c r="AH563">
        <v>17</v>
      </c>
      <c r="AI563">
        <v>20</v>
      </c>
      <c r="AJ563"/>
      <c r="BB563"/>
      <c r="BC563"/>
      <c r="BF563"/>
      <c r="BG563"/>
      <c r="BI563"/>
      <c r="BL563"/>
      <c r="BV563"/>
      <c r="BW563"/>
      <c r="BX563"/>
      <c r="BY563"/>
      <c r="BZ563" t="str">
        <f>IFERROR(1/(Table2[[#This Row],[parallax/mas]]/1000),"")</f>
        <v/>
      </c>
      <c r="CA563" t="str">
        <f>IFERROR(1/((Table2[[#This Row],[parallax/mas]]+Table2[[#This Row],[tolerance/(mas)]])*0.001),"")</f>
        <v/>
      </c>
      <c r="CB563" t="str">
        <f>IFERROR(1/((Table2[[#This Row],[parallax/mas]]-Table2[[#This Row],[tolerance/(mas)]])*0.001),"")</f>
        <v/>
      </c>
      <c r="CC563" t="str">
        <f>IFERROR((100*Table2[[#This Row],[maximum distance/pc]]/Table2[[#This Row],[distance/pc]]-100),"")</f>
        <v/>
      </c>
      <c r="CD563"/>
      <c r="CE563"/>
      <c r="CF563"/>
      <c r="CJ563" t="s">
        <v>812</v>
      </c>
      <c r="CK563"/>
    </row>
    <row r="564" spans="1:89" x14ac:dyDescent="0.25">
      <c r="A564" t="s">
        <v>8048</v>
      </c>
      <c r="B564" t="s">
        <v>8047</v>
      </c>
      <c r="C564"/>
      <c r="K564"/>
      <c r="P564"/>
      <c r="Q564"/>
      <c r="U564"/>
      <c r="V564"/>
      <c r="W564"/>
      <c r="X564"/>
      <c r="Y564"/>
      <c r="Z564" t="s">
        <v>2856</v>
      </c>
      <c r="AA564" t="s">
        <v>8049</v>
      </c>
      <c r="AB564">
        <v>167.31379999999999</v>
      </c>
      <c r="AC564">
        <v>-3.1211000000000002</v>
      </c>
      <c r="AD564">
        <v>4</v>
      </c>
      <c r="AE564">
        <v>58</v>
      </c>
      <c r="AF564">
        <v>47.7</v>
      </c>
      <c r="AG564">
        <v>37</v>
      </c>
      <c r="AH564">
        <v>36</v>
      </c>
      <c r="AI564">
        <v>40</v>
      </c>
      <c r="AJ564"/>
      <c r="BB564"/>
      <c r="BC564"/>
      <c r="BF564"/>
      <c r="BG564"/>
      <c r="BI564"/>
      <c r="BL564"/>
      <c r="BV564"/>
      <c r="BW564"/>
      <c r="BX564"/>
      <c r="BY564"/>
      <c r="BZ564" t="str">
        <f>IFERROR(1/(Table2[[#This Row],[parallax/mas]]/1000),"")</f>
        <v/>
      </c>
      <c r="CA564" t="str">
        <f>IFERROR(1/((Table2[[#This Row],[parallax/mas]]+Table2[[#This Row],[tolerance/(mas)]])*0.001),"")</f>
        <v/>
      </c>
      <c r="CB564" t="str">
        <f>IFERROR(1/((Table2[[#This Row],[parallax/mas]]-Table2[[#This Row],[tolerance/(mas)]])*0.001),"")</f>
        <v/>
      </c>
      <c r="CC564" t="str">
        <f>IFERROR((100*Table2[[#This Row],[maximum distance/pc]]/Table2[[#This Row],[distance/pc]]-100),"")</f>
        <v/>
      </c>
      <c r="CD564"/>
      <c r="CE564"/>
      <c r="CF564"/>
      <c r="CJ564" t="s">
        <v>812</v>
      </c>
      <c r="CK564"/>
    </row>
    <row r="565" spans="1:89" x14ac:dyDescent="0.25">
      <c r="A565" t="s">
        <v>7371</v>
      </c>
      <c r="B565" t="s">
        <v>7370</v>
      </c>
      <c r="C565"/>
      <c r="K565"/>
      <c r="P565"/>
      <c r="Q565"/>
      <c r="U565"/>
      <c r="V565"/>
      <c r="W565"/>
      <c r="X565"/>
      <c r="Y565"/>
      <c r="Z565" t="s">
        <v>2856</v>
      </c>
      <c r="AA565" t="s">
        <v>2856</v>
      </c>
      <c r="AB565">
        <v>174.66239999999999</v>
      </c>
      <c r="AC565">
        <v>-5.2606000000000002</v>
      </c>
      <c r="AD565">
        <v>5</v>
      </c>
      <c r="AE565">
        <v>11</v>
      </c>
      <c r="AF565">
        <v>51.3</v>
      </c>
      <c r="AG565">
        <v>30</v>
      </c>
      <c r="AH565">
        <v>28</v>
      </c>
      <c r="AI565">
        <v>14</v>
      </c>
      <c r="AJ565"/>
      <c r="BB565"/>
      <c r="BC565"/>
      <c r="BF565"/>
      <c r="BG565"/>
      <c r="BI565"/>
      <c r="BL565"/>
      <c r="BV565"/>
      <c r="BW565"/>
      <c r="BX565"/>
      <c r="BY565"/>
      <c r="BZ565" t="str">
        <f>IFERROR(1/(Table2[[#This Row],[parallax/mas]]/1000),"")</f>
        <v/>
      </c>
      <c r="CA565" t="str">
        <f>IFERROR(1/((Table2[[#This Row],[parallax/mas]]+Table2[[#This Row],[tolerance/(mas)]])*0.001),"")</f>
        <v/>
      </c>
      <c r="CB565" t="str">
        <f>IFERROR(1/((Table2[[#This Row],[parallax/mas]]-Table2[[#This Row],[tolerance/(mas)]])*0.001),"")</f>
        <v/>
      </c>
      <c r="CC565" t="str">
        <f>IFERROR((100*Table2[[#This Row],[maximum distance/pc]]/Table2[[#This Row],[distance/pc]]-100),"")</f>
        <v/>
      </c>
      <c r="CD565"/>
      <c r="CE565"/>
      <c r="CF565"/>
      <c r="CJ565" t="s">
        <v>812</v>
      </c>
      <c r="CK565"/>
    </row>
    <row r="566" spans="1:89" x14ac:dyDescent="0.25">
      <c r="A566" t="s">
        <v>8050</v>
      </c>
      <c r="B566" t="s">
        <v>8051</v>
      </c>
      <c r="C566"/>
      <c r="K566"/>
      <c r="P566"/>
      <c r="Q566"/>
      <c r="U566"/>
      <c r="V566"/>
      <c r="W566"/>
      <c r="X566"/>
      <c r="Y566"/>
      <c r="Z566" t="s">
        <v>2856</v>
      </c>
      <c r="AA566" t="s">
        <v>8052</v>
      </c>
      <c r="AB566">
        <v>178.13140000000001</v>
      </c>
      <c r="AC566">
        <v>-4.0412999999999997</v>
      </c>
      <c r="AD566">
        <v>5</v>
      </c>
      <c r="AE566">
        <v>25</v>
      </c>
      <c r="AF566">
        <v>31.19</v>
      </c>
      <c r="AG566">
        <v>28</v>
      </c>
      <c r="AH566">
        <v>19</v>
      </c>
      <c r="AI566">
        <v>45.1</v>
      </c>
      <c r="AJ566"/>
      <c r="BB566"/>
      <c r="BC566"/>
      <c r="BF566"/>
      <c r="BG566"/>
      <c r="BI566"/>
      <c r="BL566"/>
      <c r="BV566"/>
      <c r="BW566"/>
      <c r="BX566"/>
      <c r="BY566"/>
      <c r="BZ566" t="str">
        <f>IFERROR(1/(Table2[[#This Row],[parallax/mas]]/1000),"")</f>
        <v/>
      </c>
      <c r="CA566" t="str">
        <f>IFERROR(1/((Table2[[#This Row],[parallax/mas]]+Table2[[#This Row],[tolerance/(mas)]])*0.001),"")</f>
        <v/>
      </c>
      <c r="CB566" t="str">
        <f>IFERROR(1/((Table2[[#This Row],[parallax/mas]]-Table2[[#This Row],[tolerance/(mas)]])*0.001),"")</f>
        <v/>
      </c>
      <c r="CC566" t="str">
        <f>IFERROR((100*Table2[[#This Row],[maximum distance/pc]]/Table2[[#This Row],[distance/pc]]-100),"")</f>
        <v/>
      </c>
      <c r="CD566"/>
      <c r="CE566"/>
      <c r="CF566"/>
      <c r="CJ566" t="s">
        <v>33</v>
      </c>
      <c r="CK566"/>
    </row>
    <row r="567" spans="1:89" x14ac:dyDescent="0.25">
      <c r="A567" t="s">
        <v>8058</v>
      </c>
      <c r="B567" t="s">
        <v>8059</v>
      </c>
      <c r="C567"/>
      <c r="K567"/>
      <c r="P567"/>
      <c r="Q567"/>
      <c r="U567"/>
      <c r="V567"/>
      <c r="W567"/>
      <c r="X567"/>
      <c r="Y567"/>
      <c r="Z567" t="s">
        <v>2856</v>
      </c>
      <c r="AA567" t="s">
        <v>8060</v>
      </c>
      <c r="AB567">
        <v>193.52160000000001</v>
      </c>
      <c r="AC567">
        <v>-3.1389999999999998</v>
      </c>
      <c r="AD567">
        <v>6</v>
      </c>
      <c r="AE567">
        <v>3</v>
      </c>
      <c r="AF567">
        <v>28.1</v>
      </c>
      <c r="AG567">
        <v>15</v>
      </c>
      <c r="AH567">
        <v>41</v>
      </c>
      <c r="AI567">
        <v>8</v>
      </c>
      <c r="AJ567"/>
      <c r="BB567"/>
      <c r="BC567"/>
      <c r="BF567"/>
      <c r="BG567"/>
      <c r="BI567"/>
      <c r="BL567"/>
      <c r="BV567"/>
      <c r="BW567"/>
      <c r="BX567"/>
      <c r="BY567"/>
      <c r="BZ567" t="str">
        <f>IFERROR(1/(Table2[[#This Row],[parallax/mas]]/1000),"")</f>
        <v/>
      </c>
      <c r="CA567" t="str">
        <f>IFERROR(1/((Table2[[#This Row],[parallax/mas]]+Table2[[#This Row],[tolerance/(mas)]])*0.001),"")</f>
        <v/>
      </c>
      <c r="CB567" t="str">
        <f>IFERROR(1/((Table2[[#This Row],[parallax/mas]]-Table2[[#This Row],[tolerance/(mas)]])*0.001),"")</f>
        <v/>
      </c>
      <c r="CC567" t="str">
        <f>IFERROR((100*Table2[[#This Row],[maximum distance/pc]]/Table2[[#This Row],[distance/pc]]-100),"")</f>
        <v/>
      </c>
      <c r="CD567"/>
      <c r="CE567"/>
      <c r="CF567"/>
      <c r="CJ567" t="s">
        <v>180</v>
      </c>
      <c r="CK567"/>
    </row>
    <row r="568" spans="1:89" x14ac:dyDescent="0.25">
      <c r="A568" t="s">
        <v>8056</v>
      </c>
      <c r="B568" t="s">
        <v>8055</v>
      </c>
      <c r="C568"/>
      <c r="K568"/>
      <c r="P568"/>
      <c r="Q568"/>
      <c r="U568"/>
      <c r="V568"/>
      <c r="W568"/>
      <c r="X568"/>
      <c r="Y568"/>
      <c r="Z568" t="s">
        <v>2856</v>
      </c>
      <c r="AA568" t="s">
        <v>8057</v>
      </c>
      <c r="AB568">
        <v>190.70910000000001</v>
      </c>
      <c r="AC568">
        <v>-1.3569</v>
      </c>
      <c r="AD568">
        <v>6</v>
      </c>
      <c r="AE568">
        <v>4</v>
      </c>
      <c r="AF568">
        <v>12.2</v>
      </c>
      <c r="AG568">
        <v>19</v>
      </c>
      <c r="AH568">
        <v>0</v>
      </c>
      <c r="AI568">
        <v>31</v>
      </c>
      <c r="AJ568"/>
      <c r="BB568"/>
      <c r="BC568"/>
      <c r="BF568"/>
      <c r="BG568"/>
      <c r="BI568"/>
      <c r="BL568"/>
      <c r="BV568"/>
      <c r="BW568"/>
      <c r="BX568"/>
      <c r="BY568"/>
      <c r="BZ568" t="str">
        <f>IFERROR(1/(Table2[[#This Row],[parallax/mas]]/1000),"")</f>
        <v/>
      </c>
      <c r="CA568" t="str">
        <f>IFERROR(1/((Table2[[#This Row],[parallax/mas]]+Table2[[#This Row],[tolerance/(mas)]])*0.001),"")</f>
        <v/>
      </c>
      <c r="CB568" t="str">
        <f>IFERROR(1/((Table2[[#This Row],[parallax/mas]]-Table2[[#This Row],[tolerance/(mas)]])*0.001),"")</f>
        <v/>
      </c>
      <c r="CC568" t="str">
        <f>IFERROR((100*Table2[[#This Row],[maximum distance/pc]]/Table2[[#This Row],[distance/pc]]-100),"")</f>
        <v/>
      </c>
      <c r="CD568"/>
      <c r="CE568"/>
      <c r="CF568"/>
      <c r="CJ568" t="s">
        <v>180</v>
      </c>
      <c r="CK568"/>
    </row>
    <row r="569" spans="1:89" x14ac:dyDescent="0.25">
      <c r="A569" t="s">
        <v>8061</v>
      </c>
      <c r="B569" t="s">
        <v>8062</v>
      </c>
      <c r="C569"/>
      <c r="K569"/>
      <c r="P569"/>
      <c r="Q569"/>
      <c r="U569"/>
      <c r="V569"/>
      <c r="W569"/>
      <c r="X569"/>
      <c r="Y569"/>
      <c r="Z569" t="s">
        <v>2856</v>
      </c>
      <c r="AA569" t="s">
        <v>8063</v>
      </c>
      <c r="AB569">
        <v>195.48609999999999</v>
      </c>
      <c r="AC569">
        <v>-4.0141999999999998</v>
      </c>
      <c r="AD569">
        <v>6</v>
      </c>
      <c r="AE569">
        <v>4</v>
      </c>
      <c r="AF569">
        <v>16.2</v>
      </c>
      <c r="AG569">
        <v>13</v>
      </c>
      <c r="AH569">
        <v>32</v>
      </c>
      <c r="AI569">
        <v>50</v>
      </c>
      <c r="AJ569"/>
      <c r="BB569"/>
      <c r="BC569"/>
      <c r="BF569"/>
      <c r="BG569"/>
      <c r="BI569"/>
      <c r="BL569"/>
      <c r="BV569"/>
      <c r="BW569"/>
      <c r="BX569"/>
      <c r="BY569"/>
      <c r="BZ569" t="str">
        <f>IFERROR(1/(Table2[[#This Row],[parallax/mas]]/1000),"")</f>
        <v/>
      </c>
      <c r="CA569" t="str">
        <f>IFERROR(1/((Table2[[#This Row],[parallax/mas]]+Table2[[#This Row],[tolerance/(mas)]])*0.001),"")</f>
        <v/>
      </c>
      <c r="CB569" t="str">
        <f>IFERROR(1/((Table2[[#This Row],[parallax/mas]]-Table2[[#This Row],[tolerance/(mas)]])*0.001),"")</f>
        <v/>
      </c>
      <c r="CC569" t="str">
        <f>IFERROR((100*Table2[[#This Row],[maximum distance/pc]]/Table2[[#This Row],[distance/pc]]-100),"")</f>
        <v/>
      </c>
      <c r="CD569"/>
      <c r="CE569"/>
      <c r="CF569"/>
      <c r="CJ569" t="s">
        <v>180</v>
      </c>
      <c r="CK569"/>
    </row>
    <row r="570" spans="1:89" x14ac:dyDescent="0.25">
      <c r="A570" t="s">
        <v>10906</v>
      </c>
      <c r="B570" t="s">
        <v>10880</v>
      </c>
      <c r="C570"/>
      <c r="K570"/>
      <c r="P570"/>
      <c r="Q570"/>
      <c r="U570"/>
      <c r="V570"/>
      <c r="W570"/>
      <c r="X570"/>
      <c r="Y570"/>
      <c r="Z570" t="s">
        <v>2856</v>
      </c>
      <c r="AA570" t="s">
        <v>8151</v>
      </c>
      <c r="AB570">
        <v>204.33</v>
      </c>
      <c r="AC570">
        <v>-1.6841999999999999</v>
      </c>
      <c r="AD570">
        <v>6</v>
      </c>
      <c r="AE570">
        <v>29</v>
      </c>
      <c r="AF570">
        <v>37.799999999999997</v>
      </c>
      <c r="AG570">
        <v>6</v>
      </c>
      <c r="AH570">
        <v>52</v>
      </c>
      <c r="AI570">
        <v>20</v>
      </c>
      <c r="AJ570"/>
      <c r="BB570"/>
      <c r="BC570"/>
      <c r="BF570"/>
      <c r="BG570"/>
      <c r="BI570"/>
      <c r="BL570"/>
      <c r="BV570"/>
      <c r="BW570"/>
      <c r="BX570"/>
      <c r="BY570"/>
      <c r="BZ570" t="str">
        <f>IFERROR(1/(Table2[[#This Row],[parallax/mas]]/1000),"")</f>
        <v/>
      </c>
      <c r="CA570" t="str">
        <f>IFERROR(1/((Table2[[#This Row],[parallax/mas]]+Table2[[#This Row],[tolerance/(mas)]])*0.001),"")</f>
        <v/>
      </c>
      <c r="CB570" t="str">
        <f>IFERROR(1/((Table2[[#This Row],[parallax/mas]]-Table2[[#This Row],[tolerance/(mas)]])*0.001),"")</f>
        <v/>
      </c>
      <c r="CC570" t="str">
        <f>IFERROR((100*Table2[[#This Row],[maximum distance/pc]]/Table2[[#This Row],[distance/pc]]-100),"")</f>
        <v/>
      </c>
      <c r="CD570"/>
      <c r="CE570"/>
      <c r="CF570"/>
      <c r="CJ570" t="s">
        <v>179</v>
      </c>
      <c r="CK570"/>
    </row>
    <row r="571" spans="1:89" x14ac:dyDescent="0.25">
      <c r="A571" t="s">
        <v>8068</v>
      </c>
      <c r="B571" t="s">
        <v>8069</v>
      </c>
      <c r="C571"/>
      <c r="K571"/>
      <c r="P571"/>
      <c r="Q571"/>
      <c r="U571"/>
      <c r="V571"/>
      <c r="W571"/>
      <c r="X571"/>
      <c r="Y571"/>
      <c r="Z571" t="s">
        <v>2856</v>
      </c>
      <c r="AA571" t="s">
        <v>8070</v>
      </c>
      <c r="AB571">
        <v>197.3733</v>
      </c>
      <c r="AC571">
        <v>2.7075999999999998</v>
      </c>
      <c r="AD571">
        <v>6</v>
      </c>
      <c r="AE571">
        <v>32</v>
      </c>
      <c r="AF571">
        <v>23.9</v>
      </c>
      <c r="AG571">
        <v>15</v>
      </c>
      <c r="AH571">
        <v>4</v>
      </c>
      <c r="AI571">
        <v>10</v>
      </c>
      <c r="AJ571"/>
      <c r="BB571"/>
      <c r="BC571"/>
      <c r="BF571"/>
      <c r="BG571"/>
      <c r="BI571"/>
      <c r="BL571"/>
      <c r="BV571"/>
      <c r="BW571"/>
      <c r="BX571"/>
      <c r="BY571"/>
      <c r="BZ571" t="str">
        <f>IFERROR(1/(Table2[[#This Row],[parallax/mas]]/1000),"")</f>
        <v/>
      </c>
      <c r="CA571" t="str">
        <f>IFERROR(1/((Table2[[#This Row],[parallax/mas]]+Table2[[#This Row],[tolerance/(mas)]])*0.001),"")</f>
        <v/>
      </c>
      <c r="CB571" t="str">
        <f>IFERROR(1/((Table2[[#This Row],[parallax/mas]]-Table2[[#This Row],[tolerance/(mas)]])*0.001),"")</f>
        <v/>
      </c>
      <c r="CC571" t="str">
        <f>IFERROR((100*Table2[[#This Row],[maximum distance/pc]]/Table2[[#This Row],[distance/pc]]-100),"")</f>
        <v/>
      </c>
      <c r="CD571"/>
      <c r="CE571"/>
      <c r="CF571"/>
      <c r="CJ571" t="s">
        <v>403</v>
      </c>
      <c r="CK571"/>
    </row>
    <row r="572" spans="1:89" x14ac:dyDescent="0.25">
      <c r="A572" t="s">
        <v>9801</v>
      </c>
      <c r="B572" t="s">
        <v>9744</v>
      </c>
      <c r="C572"/>
      <c r="K572"/>
      <c r="P572"/>
      <c r="Q572"/>
      <c r="U572"/>
      <c r="V572"/>
      <c r="W572"/>
      <c r="X572"/>
      <c r="Y572"/>
      <c r="Z572" t="s">
        <v>2856</v>
      </c>
      <c r="AA572" t="s">
        <v>9745</v>
      </c>
      <c r="AB572">
        <v>32.828499999999998</v>
      </c>
      <c r="AC572">
        <v>1.5367</v>
      </c>
      <c r="AD572">
        <v>18</v>
      </c>
      <c r="AE572">
        <v>45</v>
      </c>
      <c r="AF572">
        <v>46.7</v>
      </c>
      <c r="AG572">
        <v>0</v>
      </c>
      <c r="AH572">
        <v>36</v>
      </c>
      <c r="AI572">
        <v>31</v>
      </c>
      <c r="AJ572"/>
      <c r="BB572"/>
      <c r="BC572"/>
      <c r="BF572"/>
      <c r="BG572"/>
      <c r="BI572"/>
      <c r="BL572"/>
      <c r="BV572"/>
      <c r="BW572"/>
      <c r="BX572"/>
      <c r="BY572"/>
      <c r="BZ572" t="str">
        <f>IFERROR(1/(Table2[[#This Row],[parallax/mas]]/1000),"")</f>
        <v/>
      </c>
      <c r="CA572" t="str">
        <f>IFERROR(1/((Table2[[#This Row],[parallax/mas]]+Table2[[#This Row],[tolerance/(mas)]])*0.001),"")</f>
        <v/>
      </c>
      <c r="CB572" t="str">
        <f>IFERROR(1/((Table2[[#This Row],[parallax/mas]]-Table2[[#This Row],[tolerance/(mas)]])*0.001),"")</f>
        <v/>
      </c>
      <c r="CC572" t="str">
        <f>IFERROR((100*Table2[[#This Row],[maximum distance/pc]]/Table2[[#This Row],[distance/pc]]-100),"")</f>
        <v/>
      </c>
      <c r="CD572"/>
      <c r="CE572"/>
      <c r="CF572"/>
      <c r="CJ572" t="s">
        <v>62</v>
      </c>
      <c r="CK572"/>
    </row>
    <row r="573" spans="1:89" x14ac:dyDescent="0.25">
      <c r="A573" t="s">
        <v>9908</v>
      </c>
      <c r="B573" t="s">
        <v>9856</v>
      </c>
      <c r="C573"/>
      <c r="K573"/>
      <c r="P573"/>
      <c r="Q573"/>
      <c r="U573"/>
      <c r="V573"/>
      <c r="W573"/>
      <c r="X573"/>
      <c r="Y573"/>
      <c r="Z573" t="s">
        <v>2856</v>
      </c>
      <c r="AA573" t="s">
        <v>9857</v>
      </c>
      <c r="AB573">
        <v>40.301099999999998</v>
      </c>
      <c r="AC573">
        <v>3.4882</v>
      </c>
      <c r="AD573">
        <v>18</v>
      </c>
      <c r="AE573">
        <v>52</v>
      </c>
      <c r="AF573">
        <v>25</v>
      </c>
      <c r="AG573">
        <v>8</v>
      </c>
      <c r="AH573">
        <v>8</v>
      </c>
      <c r="AI573">
        <v>43</v>
      </c>
      <c r="AJ573"/>
      <c r="BB573"/>
      <c r="BC573"/>
      <c r="BF573"/>
      <c r="BG573"/>
      <c r="BI573"/>
      <c r="BL573"/>
      <c r="BV573"/>
      <c r="BW573"/>
      <c r="BX573"/>
      <c r="BY573"/>
      <c r="BZ573" t="str">
        <f>IFERROR(1/(Table2[[#This Row],[parallax/mas]]/1000),"")</f>
        <v/>
      </c>
      <c r="CA573" t="str">
        <f>IFERROR(1/((Table2[[#This Row],[parallax/mas]]+Table2[[#This Row],[tolerance/(mas)]])*0.001),"")</f>
        <v/>
      </c>
      <c r="CB573" t="str">
        <f>IFERROR(1/((Table2[[#This Row],[parallax/mas]]-Table2[[#This Row],[tolerance/(mas)]])*0.001),"")</f>
        <v/>
      </c>
      <c r="CC573" t="str">
        <f>IFERROR((100*Table2[[#This Row],[maximum distance/pc]]/Table2[[#This Row],[distance/pc]]-100),"")</f>
        <v/>
      </c>
      <c r="CD573"/>
      <c r="CE573"/>
      <c r="CF573"/>
      <c r="CJ573" t="s">
        <v>62</v>
      </c>
      <c r="CK573"/>
    </row>
    <row r="574" spans="1:89" x14ac:dyDescent="0.25">
      <c r="A574" t="s">
        <v>9907</v>
      </c>
      <c r="B574" t="s">
        <v>9854</v>
      </c>
      <c r="C574"/>
      <c r="K574"/>
      <c r="P574"/>
      <c r="Q574"/>
      <c r="U574"/>
      <c r="V574"/>
      <c r="W574"/>
      <c r="X574"/>
      <c r="Y574"/>
      <c r="Z574" t="s">
        <v>2856</v>
      </c>
      <c r="AA574" t="s">
        <v>9855</v>
      </c>
      <c r="AB574">
        <v>40.145600000000002</v>
      </c>
      <c r="AC574">
        <v>3.2038000000000002</v>
      </c>
      <c r="AD574">
        <v>18</v>
      </c>
      <c r="AE574">
        <v>53</v>
      </c>
      <c r="AF574">
        <v>9.4</v>
      </c>
      <c r="AG574">
        <v>7</v>
      </c>
      <c r="AH574">
        <v>52</v>
      </c>
      <c r="AI574">
        <v>41</v>
      </c>
      <c r="AJ574"/>
      <c r="BB574"/>
      <c r="BC574"/>
      <c r="BF574"/>
      <c r="BG574"/>
      <c r="BI574"/>
      <c r="BL574"/>
      <c r="BV574"/>
      <c r="BW574"/>
      <c r="BX574"/>
      <c r="BY574"/>
      <c r="BZ574" t="str">
        <f>IFERROR(1/(Table2[[#This Row],[parallax/mas]]/1000),"")</f>
        <v/>
      </c>
      <c r="CA574" t="str">
        <f>IFERROR(1/((Table2[[#This Row],[parallax/mas]]+Table2[[#This Row],[tolerance/(mas)]])*0.001),"")</f>
        <v/>
      </c>
      <c r="CB574" t="str">
        <f>IFERROR(1/((Table2[[#This Row],[parallax/mas]]-Table2[[#This Row],[tolerance/(mas)]])*0.001),"")</f>
        <v/>
      </c>
      <c r="CC574" t="str">
        <f>IFERROR((100*Table2[[#This Row],[maximum distance/pc]]/Table2[[#This Row],[distance/pc]]-100),"")</f>
        <v/>
      </c>
      <c r="CD574"/>
      <c r="CE574"/>
      <c r="CF574"/>
      <c r="CJ574" t="s">
        <v>62</v>
      </c>
      <c r="CK574"/>
    </row>
    <row r="575" spans="1:89" x14ac:dyDescent="0.25">
      <c r="A575" t="s">
        <v>9800</v>
      </c>
      <c r="B575" t="s">
        <v>9749</v>
      </c>
      <c r="C575"/>
      <c r="K575"/>
      <c r="P575"/>
      <c r="Q575"/>
      <c r="U575"/>
      <c r="V575"/>
      <c r="W575"/>
      <c r="X575"/>
      <c r="Y575"/>
      <c r="Z575" t="s">
        <v>2856</v>
      </c>
      <c r="AA575" t="s">
        <v>9750</v>
      </c>
      <c r="AB575">
        <v>32.963299999999997</v>
      </c>
      <c r="AC575">
        <v>-1.4527000000000001</v>
      </c>
      <c r="AD575">
        <v>18</v>
      </c>
      <c r="AE575">
        <v>56</v>
      </c>
      <c r="AF575">
        <v>40</v>
      </c>
      <c r="AG575">
        <v>0</v>
      </c>
      <c r="AH575">
        <v>38</v>
      </c>
      <c r="AI575">
        <v>4</v>
      </c>
      <c r="AJ575"/>
      <c r="BB575"/>
      <c r="BC575"/>
      <c r="BF575"/>
      <c r="BG575"/>
      <c r="BI575"/>
      <c r="BL575"/>
      <c r="BV575"/>
      <c r="BW575"/>
      <c r="BX575"/>
      <c r="BY575"/>
      <c r="BZ575" t="str">
        <f>IFERROR(1/(Table2[[#This Row],[parallax/mas]]/1000),"")</f>
        <v/>
      </c>
      <c r="CA575" t="str">
        <f>IFERROR(1/((Table2[[#This Row],[parallax/mas]]+Table2[[#This Row],[tolerance/(mas)]])*0.001),"")</f>
        <v/>
      </c>
      <c r="CB575" t="str">
        <f>IFERROR(1/((Table2[[#This Row],[parallax/mas]]-Table2[[#This Row],[tolerance/(mas)]])*0.001),"")</f>
        <v/>
      </c>
      <c r="CC575" t="str">
        <f>IFERROR((100*Table2[[#This Row],[maximum distance/pc]]/Table2[[#This Row],[distance/pc]]-100),"")</f>
        <v/>
      </c>
      <c r="CD575"/>
      <c r="CE575"/>
      <c r="CF575"/>
      <c r="CJ575" t="s">
        <v>62</v>
      </c>
      <c r="CK575"/>
    </row>
    <row r="576" spans="1:89" x14ac:dyDescent="0.25">
      <c r="A576" t="s">
        <v>9909</v>
      </c>
      <c r="B576" t="s">
        <v>9858</v>
      </c>
      <c r="C576"/>
      <c r="K576"/>
      <c r="P576"/>
      <c r="Q576"/>
      <c r="U576"/>
      <c r="V576"/>
      <c r="W576"/>
      <c r="X576"/>
      <c r="Y576"/>
      <c r="Z576" t="s">
        <v>2856</v>
      </c>
      <c r="AA576" t="s">
        <v>9859</v>
      </c>
      <c r="AB576">
        <v>40.659999999999997</v>
      </c>
      <c r="AC576">
        <v>1.5767</v>
      </c>
      <c r="AD576">
        <v>18</v>
      </c>
      <c r="AE576">
        <v>59</v>
      </c>
      <c r="AF576">
        <v>57</v>
      </c>
      <c r="AG576">
        <v>7</v>
      </c>
      <c r="AH576">
        <v>35</v>
      </c>
      <c r="AI576">
        <v>44</v>
      </c>
      <c r="AJ576"/>
      <c r="BB576"/>
      <c r="BC576"/>
      <c r="BF576"/>
      <c r="BG576"/>
      <c r="BI576"/>
      <c r="BL576"/>
      <c r="BV576"/>
      <c r="BW576"/>
      <c r="BX576"/>
      <c r="BY576"/>
      <c r="BZ576" t="str">
        <f>IFERROR(1/(Table2[[#This Row],[parallax/mas]]/1000),"")</f>
        <v/>
      </c>
      <c r="CA576" t="str">
        <f>IFERROR(1/((Table2[[#This Row],[parallax/mas]]+Table2[[#This Row],[tolerance/(mas)]])*0.001),"")</f>
        <v/>
      </c>
      <c r="CB576" t="str">
        <f>IFERROR(1/((Table2[[#This Row],[parallax/mas]]-Table2[[#This Row],[tolerance/(mas)]])*0.001),"")</f>
        <v/>
      </c>
      <c r="CC576" t="str">
        <f>IFERROR((100*Table2[[#This Row],[maximum distance/pc]]/Table2[[#This Row],[distance/pc]]-100),"")</f>
        <v/>
      </c>
      <c r="CD576"/>
      <c r="CE576"/>
      <c r="CF576"/>
      <c r="CJ576" t="s">
        <v>62</v>
      </c>
      <c r="CK576"/>
    </row>
    <row r="577" spans="1:89" x14ac:dyDescent="0.25">
      <c r="A577" t="s">
        <v>9916</v>
      </c>
      <c r="B577" t="s">
        <v>9874</v>
      </c>
      <c r="C577"/>
      <c r="K577"/>
      <c r="P577"/>
      <c r="Q577"/>
      <c r="U577"/>
      <c r="V577"/>
      <c r="W577"/>
      <c r="X577"/>
      <c r="Y577"/>
      <c r="Z577" t="s">
        <v>2856</v>
      </c>
      <c r="AA577" t="s">
        <v>9875</v>
      </c>
      <c r="AB577">
        <v>44.461100000000002</v>
      </c>
      <c r="AC577">
        <v>3.1594000000000002</v>
      </c>
      <c r="AD577">
        <v>19</v>
      </c>
      <c r="AE577">
        <v>1</v>
      </c>
      <c r="AF577">
        <v>15.5</v>
      </c>
      <c r="AG577">
        <v>11</v>
      </c>
      <c r="AH577">
        <v>41</v>
      </c>
      <c r="AI577">
        <v>50</v>
      </c>
      <c r="AJ577"/>
      <c r="BB577"/>
      <c r="BC577"/>
      <c r="BF577"/>
      <c r="BG577"/>
      <c r="BI577"/>
      <c r="BL577"/>
      <c r="BV577"/>
      <c r="BW577"/>
      <c r="BX577"/>
      <c r="BY577"/>
      <c r="BZ577" t="str">
        <f>IFERROR(1/(Table2[[#This Row],[parallax/mas]]/1000),"")</f>
        <v/>
      </c>
      <c r="CA577" t="str">
        <f>IFERROR(1/((Table2[[#This Row],[parallax/mas]]+Table2[[#This Row],[tolerance/(mas)]])*0.001),"")</f>
        <v/>
      </c>
      <c r="CB577" t="str">
        <f>IFERROR(1/((Table2[[#This Row],[parallax/mas]]-Table2[[#This Row],[tolerance/(mas)]])*0.001),"")</f>
        <v/>
      </c>
      <c r="CC577" t="str">
        <f>IFERROR((100*Table2[[#This Row],[maximum distance/pc]]/Table2[[#This Row],[distance/pc]]-100),"")</f>
        <v/>
      </c>
      <c r="CD577"/>
      <c r="CE577"/>
      <c r="CF577"/>
      <c r="CJ577" t="s">
        <v>62</v>
      </c>
      <c r="CK577"/>
    </row>
    <row r="578" spans="1:89" x14ac:dyDescent="0.25">
      <c r="A578" t="s">
        <v>9802</v>
      </c>
      <c r="B578" t="s">
        <v>9765</v>
      </c>
      <c r="C578"/>
      <c r="K578"/>
      <c r="P578"/>
      <c r="Q578"/>
      <c r="U578"/>
      <c r="V578"/>
      <c r="W578"/>
      <c r="X578"/>
      <c r="Y578"/>
      <c r="Z578" t="s">
        <v>2856</v>
      </c>
      <c r="AA578" t="s">
        <v>9766</v>
      </c>
      <c r="AB578">
        <v>36.088299999999997</v>
      </c>
      <c r="AC578">
        <v>-1.4757</v>
      </c>
      <c r="AD578">
        <v>19</v>
      </c>
      <c r="AE578">
        <v>2</v>
      </c>
      <c r="AF578">
        <v>27.3</v>
      </c>
      <c r="AG578">
        <v>2</v>
      </c>
      <c r="AH578">
        <v>8</v>
      </c>
      <c r="AI578">
        <v>4</v>
      </c>
      <c r="AJ578"/>
      <c r="BB578"/>
      <c r="BC578"/>
      <c r="BF578"/>
      <c r="BG578"/>
      <c r="BI578"/>
      <c r="BL578"/>
      <c r="BV578"/>
      <c r="BW578"/>
      <c r="BX578"/>
      <c r="BY578"/>
      <c r="BZ578" t="str">
        <f>IFERROR(1/(Table2[[#This Row],[parallax/mas]]/1000),"")</f>
        <v/>
      </c>
      <c r="CA578" t="str">
        <f>IFERROR(1/((Table2[[#This Row],[parallax/mas]]+Table2[[#This Row],[tolerance/(mas)]])*0.001),"")</f>
        <v/>
      </c>
      <c r="CB578" t="str">
        <f>IFERROR(1/((Table2[[#This Row],[parallax/mas]]-Table2[[#This Row],[tolerance/(mas)]])*0.001),"")</f>
        <v/>
      </c>
      <c r="CC578" t="str">
        <f>IFERROR((100*Table2[[#This Row],[maximum distance/pc]]/Table2[[#This Row],[distance/pc]]-100),"")</f>
        <v/>
      </c>
      <c r="CD578"/>
      <c r="CE578"/>
      <c r="CF578"/>
      <c r="CJ578" t="s">
        <v>62</v>
      </c>
      <c r="CK578"/>
    </row>
    <row r="579" spans="1:89" x14ac:dyDescent="0.25">
      <c r="A579" t="s">
        <v>9918</v>
      </c>
      <c r="B579" t="s">
        <v>9878</v>
      </c>
      <c r="C579"/>
      <c r="K579"/>
      <c r="P579"/>
      <c r="Q579"/>
      <c r="U579"/>
      <c r="V579"/>
      <c r="W579"/>
      <c r="X579"/>
      <c r="Y579"/>
      <c r="Z579" t="s">
        <v>2856</v>
      </c>
      <c r="AA579" t="s">
        <v>9879</v>
      </c>
      <c r="AB579">
        <v>47.122300000000003</v>
      </c>
      <c r="AC579">
        <v>3.9521999999999999</v>
      </c>
      <c r="AD579">
        <v>19</v>
      </c>
      <c r="AE579">
        <v>3</v>
      </c>
      <c r="AF579">
        <v>19</v>
      </c>
      <c r="AG579">
        <v>14</v>
      </c>
      <c r="AH579">
        <v>25</v>
      </c>
      <c r="AI579">
        <v>24</v>
      </c>
      <c r="AJ579"/>
      <c r="BB579"/>
      <c r="BC579"/>
      <c r="BF579"/>
      <c r="BG579"/>
      <c r="BI579"/>
      <c r="BL579"/>
      <c r="BV579"/>
      <c r="BW579"/>
      <c r="BX579"/>
      <c r="BY579"/>
      <c r="BZ579" t="str">
        <f>IFERROR(1/(Table2[[#This Row],[parallax/mas]]/1000),"")</f>
        <v/>
      </c>
      <c r="CA579" t="str">
        <f>IFERROR(1/((Table2[[#This Row],[parallax/mas]]+Table2[[#This Row],[tolerance/(mas)]])*0.001),"")</f>
        <v/>
      </c>
      <c r="CB579" t="str">
        <f>IFERROR(1/((Table2[[#This Row],[parallax/mas]]-Table2[[#This Row],[tolerance/(mas)]])*0.001),"")</f>
        <v/>
      </c>
      <c r="CC579" t="str">
        <f>IFERROR((100*Table2[[#This Row],[maximum distance/pc]]/Table2[[#This Row],[distance/pc]]-100),"")</f>
        <v/>
      </c>
      <c r="CD579"/>
      <c r="CE579"/>
      <c r="CF579"/>
      <c r="CJ579" t="s">
        <v>62</v>
      </c>
      <c r="CK579"/>
    </row>
    <row r="580" spans="1:89" x14ac:dyDescent="0.25">
      <c r="A580" t="s">
        <v>9912</v>
      </c>
      <c r="B580" t="s">
        <v>9865</v>
      </c>
      <c r="C580"/>
      <c r="K580"/>
      <c r="P580"/>
      <c r="Q580"/>
      <c r="U580"/>
      <c r="V580"/>
      <c r="W580"/>
      <c r="X580"/>
      <c r="Y580"/>
      <c r="Z580" t="s">
        <v>2856</v>
      </c>
      <c r="AA580" t="s">
        <v>9867</v>
      </c>
      <c r="AB580">
        <v>43.022799999999997</v>
      </c>
      <c r="AC580">
        <v>1.7544</v>
      </c>
      <c r="AD580">
        <v>19</v>
      </c>
      <c r="AE580">
        <v>3</v>
      </c>
      <c r="AF580">
        <v>40.700000000000003</v>
      </c>
      <c r="AG580">
        <v>9</v>
      </c>
      <c r="AH580">
        <v>46</v>
      </c>
      <c r="AI580">
        <v>39</v>
      </c>
      <c r="AJ580"/>
      <c r="BB580"/>
      <c r="BC580"/>
      <c r="BF580"/>
      <c r="BG580"/>
      <c r="BI580"/>
      <c r="BL580"/>
      <c r="BV580"/>
      <c r="BW580"/>
      <c r="BX580"/>
      <c r="BY580"/>
      <c r="BZ580" t="str">
        <f>IFERROR(1/(Table2[[#This Row],[parallax/mas]]/1000),"")</f>
        <v/>
      </c>
      <c r="CA580" t="str">
        <f>IFERROR(1/((Table2[[#This Row],[parallax/mas]]+Table2[[#This Row],[tolerance/(mas)]])*0.001),"")</f>
        <v/>
      </c>
      <c r="CB580" t="str">
        <f>IFERROR(1/((Table2[[#This Row],[parallax/mas]]-Table2[[#This Row],[tolerance/(mas)]])*0.001),"")</f>
        <v/>
      </c>
      <c r="CC580" t="str">
        <f>IFERROR((100*Table2[[#This Row],[maximum distance/pc]]/Table2[[#This Row],[distance/pc]]-100),"")</f>
        <v/>
      </c>
      <c r="CD580"/>
      <c r="CE580"/>
      <c r="CF580"/>
      <c r="CJ580" t="s">
        <v>62</v>
      </c>
      <c r="CK580"/>
    </row>
    <row r="581" spans="1:89" x14ac:dyDescent="0.25">
      <c r="A581" t="s">
        <v>9910</v>
      </c>
      <c r="B581" t="s">
        <v>9862</v>
      </c>
      <c r="C581"/>
      <c r="K581"/>
      <c r="P581"/>
      <c r="Q581"/>
      <c r="U581"/>
      <c r="V581"/>
      <c r="W581"/>
      <c r="X581"/>
      <c r="Y581"/>
      <c r="Z581" t="s">
        <v>2856</v>
      </c>
      <c r="AA581" t="s">
        <v>9863</v>
      </c>
      <c r="AB581">
        <v>42.680700000000002</v>
      </c>
      <c r="AC581">
        <v>1.3369</v>
      </c>
      <c r="AD581">
        <v>19</v>
      </c>
      <c r="AE581">
        <v>4</v>
      </c>
      <c r="AF581">
        <v>32.9</v>
      </c>
      <c r="AG581">
        <v>9</v>
      </c>
      <c r="AH581">
        <v>16</v>
      </c>
      <c r="AI581">
        <v>56</v>
      </c>
      <c r="AJ581"/>
      <c r="BB581"/>
      <c r="BC581"/>
      <c r="BF581"/>
      <c r="BG581"/>
      <c r="BI581"/>
      <c r="BL581"/>
      <c r="BV581"/>
      <c r="BW581"/>
      <c r="BX581"/>
      <c r="BY581"/>
      <c r="BZ581" t="str">
        <f>IFERROR(1/(Table2[[#This Row],[parallax/mas]]/1000),"")</f>
        <v/>
      </c>
      <c r="CA581" t="str">
        <f>IFERROR(1/((Table2[[#This Row],[parallax/mas]]+Table2[[#This Row],[tolerance/(mas)]])*0.001),"")</f>
        <v/>
      </c>
      <c r="CB581" t="str">
        <f>IFERROR(1/((Table2[[#This Row],[parallax/mas]]-Table2[[#This Row],[tolerance/(mas)]])*0.001),"")</f>
        <v/>
      </c>
      <c r="CC581" t="str">
        <f>IFERROR((100*Table2[[#This Row],[maximum distance/pc]]/Table2[[#This Row],[distance/pc]]-100),"")</f>
        <v/>
      </c>
      <c r="CD581"/>
      <c r="CE581"/>
      <c r="CF581"/>
      <c r="CJ581" t="s">
        <v>62</v>
      </c>
      <c r="CK581"/>
    </row>
    <row r="582" spans="1:89" x14ac:dyDescent="0.25">
      <c r="A582" t="s">
        <v>9803</v>
      </c>
      <c r="B582" t="s">
        <v>9767</v>
      </c>
      <c r="C582"/>
      <c r="K582"/>
      <c r="P582"/>
      <c r="Q582"/>
      <c r="U582"/>
      <c r="V582"/>
      <c r="W582"/>
      <c r="X582"/>
      <c r="Y582"/>
      <c r="Z582" t="s">
        <v>2856</v>
      </c>
      <c r="AA582" t="s">
        <v>9768</v>
      </c>
      <c r="AB582">
        <v>36.432200000000002</v>
      </c>
      <c r="AC582">
        <v>-1.9139999999999999</v>
      </c>
      <c r="AD582">
        <v>19</v>
      </c>
      <c r="AE582">
        <v>4</v>
      </c>
      <c r="AF582">
        <v>38.67</v>
      </c>
      <c r="AG582">
        <v>2</v>
      </c>
      <c r="AH582">
        <v>14</v>
      </c>
      <c r="AI582">
        <v>22.2</v>
      </c>
      <c r="AJ582"/>
      <c r="BB582"/>
      <c r="BC582"/>
      <c r="BF582"/>
      <c r="BG582"/>
      <c r="BI582"/>
      <c r="BL582"/>
      <c r="BV582"/>
      <c r="BW582"/>
      <c r="BX582"/>
      <c r="BY582"/>
      <c r="BZ582" t="str">
        <f>IFERROR(1/(Table2[[#This Row],[parallax/mas]]/1000),"")</f>
        <v/>
      </c>
      <c r="CA582" t="str">
        <f>IFERROR(1/((Table2[[#This Row],[parallax/mas]]+Table2[[#This Row],[tolerance/(mas)]])*0.001),"")</f>
        <v/>
      </c>
      <c r="CB582" t="str">
        <f>IFERROR(1/((Table2[[#This Row],[parallax/mas]]-Table2[[#This Row],[tolerance/(mas)]])*0.001),"")</f>
        <v/>
      </c>
      <c r="CC582" t="str">
        <f>IFERROR((100*Table2[[#This Row],[maximum distance/pc]]/Table2[[#This Row],[distance/pc]]-100),"")</f>
        <v/>
      </c>
      <c r="CD582"/>
      <c r="CE582"/>
      <c r="CF582"/>
      <c r="CJ582" t="s">
        <v>62</v>
      </c>
      <c r="CK582"/>
    </row>
    <row r="583" spans="1:89" x14ac:dyDescent="0.25">
      <c r="A583" t="s">
        <v>9917</v>
      </c>
      <c r="B583" t="s">
        <v>9876</v>
      </c>
      <c r="C583"/>
      <c r="K583"/>
      <c r="P583"/>
      <c r="Q583"/>
      <c r="U583"/>
      <c r="V583"/>
      <c r="W583"/>
      <c r="X583"/>
      <c r="Y583"/>
      <c r="Z583" t="s">
        <v>2856</v>
      </c>
      <c r="AA583" t="s">
        <v>9877</v>
      </c>
      <c r="AB583">
        <v>45.404400000000003</v>
      </c>
      <c r="AC583">
        <v>2.6694</v>
      </c>
      <c r="AD583">
        <v>19</v>
      </c>
      <c r="AE583">
        <v>4</v>
      </c>
      <c r="AF583">
        <v>47.9</v>
      </c>
      <c r="AG583">
        <v>12</v>
      </c>
      <c r="AH583">
        <v>18</v>
      </c>
      <c r="AI583">
        <v>44</v>
      </c>
      <c r="AJ583"/>
      <c r="BB583"/>
      <c r="BC583"/>
      <c r="BF583"/>
      <c r="BG583"/>
      <c r="BI583"/>
      <c r="BL583"/>
      <c r="BV583"/>
      <c r="BW583"/>
      <c r="BX583"/>
      <c r="BY583"/>
      <c r="BZ583" t="str">
        <f>IFERROR(1/(Table2[[#This Row],[parallax/mas]]/1000),"")</f>
        <v/>
      </c>
      <c r="CA583" t="str">
        <f>IFERROR(1/((Table2[[#This Row],[parallax/mas]]+Table2[[#This Row],[tolerance/(mas)]])*0.001),"")</f>
        <v/>
      </c>
      <c r="CB583" t="str">
        <f>IFERROR(1/((Table2[[#This Row],[parallax/mas]]-Table2[[#This Row],[tolerance/(mas)]])*0.001),"")</f>
        <v/>
      </c>
      <c r="CC583" t="str">
        <f>IFERROR((100*Table2[[#This Row],[maximum distance/pc]]/Table2[[#This Row],[distance/pc]]-100),"")</f>
        <v/>
      </c>
      <c r="CD583"/>
      <c r="CE583"/>
      <c r="CF583"/>
      <c r="CJ583" t="s">
        <v>62</v>
      </c>
      <c r="CK583"/>
    </row>
    <row r="584" spans="1:89" x14ac:dyDescent="0.25">
      <c r="A584" t="s">
        <v>9914</v>
      </c>
      <c r="B584" t="s">
        <v>9870</v>
      </c>
      <c r="C584"/>
      <c r="K584"/>
      <c r="P584"/>
      <c r="Q584"/>
      <c r="U584"/>
      <c r="V584"/>
      <c r="W584"/>
      <c r="X584"/>
      <c r="Y584"/>
      <c r="Z584" t="s">
        <v>2856</v>
      </c>
      <c r="AA584" t="s">
        <v>9871</v>
      </c>
      <c r="AB584">
        <v>43.625599999999999</v>
      </c>
      <c r="AC584">
        <v>1.7264999999999999</v>
      </c>
      <c r="AD584">
        <v>19</v>
      </c>
      <c r="AE584">
        <v>4</v>
      </c>
      <c r="AF584">
        <v>54</v>
      </c>
      <c r="AG584">
        <v>10</v>
      </c>
      <c r="AH584">
        <v>18</v>
      </c>
      <c r="AI584">
        <v>1</v>
      </c>
      <c r="AJ584"/>
      <c r="BB584"/>
      <c r="BC584"/>
      <c r="BF584"/>
      <c r="BG584"/>
      <c r="BI584"/>
      <c r="BL584"/>
      <c r="BV584"/>
      <c r="BW584"/>
      <c r="BX584"/>
      <c r="BY584"/>
      <c r="BZ584" t="str">
        <f>IFERROR(1/(Table2[[#This Row],[parallax/mas]]/1000),"")</f>
        <v/>
      </c>
      <c r="CA584" t="str">
        <f>IFERROR(1/((Table2[[#This Row],[parallax/mas]]+Table2[[#This Row],[tolerance/(mas)]])*0.001),"")</f>
        <v/>
      </c>
      <c r="CB584" t="str">
        <f>IFERROR(1/((Table2[[#This Row],[parallax/mas]]-Table2[[#This Row],[tolerance/(mas)]])*0.001),"")</f>
        <v/>
      </c>
      <c r="CC584" t="str">
        <f>IFERROR((100*Table2[[#This Row],[maximum distance/pc]]/Table2[[#This Row],[distance/pc]]-100),"")</f>
        <v/>
      </c>
      <c r="CD584"/>
      <c r="CE584"/>
      <c r="CF584"/>
      <c r="CJ584" t="s">
        <v>62</v>
      </c>
      <c r="CK584"/>
    </row>
    <row r="585" spans="1:89" x14ac:dyDescent="0.25">
      <c r="A585" t="s">
        <v>9804</v>
      </c>
      <c r="B585" t="s">
        <v>9773</v>
      </c>
      <c r="C585"/>
      <c r="K585"/>
      <c r="P585"/>
      <c r="Q585"/>
      <c r="U585"/>
      <c r="V585"/>
      <c r="W585"/>
      <c r="X585"/>
      <c r="Y585"/>
      <c r="Z585" t="s">
        <v>2856</v>
      </c>
      <c r="AA585" t="s">
        <v>9774</v>
      </c>
      <c r="AB585">
        <v>37.7836</v>
      </c>
      <c r="AC585">
        <v>-1.3319000000000001</v>
      </c>
      <c r="AD585">
        <v>19</v>
      </c>
      <c r="AE585">
        <v>5</v>
      </c>
      <c r="AF585">
        <v>3.1</v>
      </c>
      <c r="AG585">
        <v>3</v>
      </c>
      <c r="AH585">
        <v>42</v>
      </c>
      <c r="AI585">
        <v>25</v>
      </c>
      <c r="AJ585"/>
      <c r="BB585"/>
      <c r="BC585"/>
      <c r="BF585"/>
      <c r="BG585"/>
      <c r="BI585"/>
      <c r="BL585"/>
      <c r="BV585"/>
      <c r="BW585"/>
      <c r="BX585"/>
      <c r="BY585"/>
      <c r="BZ585" t="str">
        <f>IFERROR(1/(Table2[[#This Row],[parallax/mas]]/1000),"")</f>
        <v/>
      </c>
      <c r="CA585" t="str">
        <f>IFERROR(1/((Table2[[#This Row],[parallax/mas]]+Table2[[#This Row],[tolerance/(mas)]])*0.001),"")</f>
        <v/>
      </c>
      <c r="CB585" t="str">
        <f>IFERROR(1/((Table2[[#This Row],[parallax/mas]]-Table2[[#This Row],[tolerance/(mas)]])*0.001),"")</f>
        <v/>
      </c>
      <c r="CC585" t="str">
        <f>IFERROR((100*Table2[[#This Row],[maximum distance/pc]]/Table2[[#This Row],[distance/pc]]-100),"")</f>
        <v/>
      </c>
      <c r="CD585"/>
      <c r="CE585"/>
      <c r="CF585"/>
      <c r="CJ585" t="s">
        <v>62</v>
      </c>
      <c r="CK585"/>
    </row>
    <row r="586" spans="1:89" x14ac:dyDescent="0.25">
      <c r="A586" t="s">
        <v>9915</v>
      </c>
      <c r="B586" t="s">
        <v>9872</v>
      </c>
      <c r="C586"/>
      <c r="K586"/>
      <c r="P586"/>
      <c r="Q586"/>
      <c r="U586"/>
      <c r="V586"/>
      <c r="W586"/>
      <c r="X586"/>
      <c r="Y586"/>
      <c r="Z586" t="s">
        <v>2856</v>
      </c>
      <c r="AA586" t="s">
        <v>9873</v>
      </c>
      <c r="AB586">
        <v>44.261299999999999</v>
      </c>
      <c r="AC586">
        <v>1.9420999999999999</v>
      </c>
      <c r="AD586">
        <v>19</v>
      </c>
      <c r="AE586">
        <v>5</v>
      </c>
      <c r="AF586">
        <v>18.3</v>
      </c>
      <c r="AG586">
        <v>10</v>
      </c>
      <c r="AH586">
        <v>57</v>
      </c>
      <c r="AI586">
        <v>50</v>
      </c>
      <c r="AJ586"/>
      <c r="BB586"/>
      <c r="BC586"/>
      <c r="BF586"/>
      <c r="BG586"/>
      <c r="BI586"/>
      <c r="BL586"/>
      <c r="BV586"/>
      <c r="BW586"/>
      <c r="BX586"/>
      <c r="BY586"/>
      <c r="BZ586" t="str">
        <f>IFERROR(1/(Table2[[#This Row],[parallax/mas]]/1000),"")</f>
        <v/>
      </c>
      <c r="CA586" t="str">
        <f>IFERROR(1/((Table2[[#This Row],[parallax/mas]]+Table2[[#This Row],[tolerance/(mas)]])*0.001),"")</f>
        <v/>
      </c>
      <c r="CB586" t="str">
        <f>IFERROR(1/((Table2[[#This Row],[parallax/mas]]-Table2[[#This Row],[tolerance/(mas)]])*0.001),"")</f>
        <v/>
      </c>
      <c r="CC586" t="str">
        <f>IFERROR((100*Table2[[#This Row],[maximum distance/pc]]/Table2[[#This Row],[distance/pc]]-100),"")</f>
        <v/>
      </c>
      <c r="CD586"/>
      <c r="CE586"/>
      <c r="CF586"/>
      <c r="CJ586" t="s">
        <v>62</v>
      </c>
      <c r="CK586"/>
    </row>
    <row r="587" spans="1:89" x14ac:dyDescent="0.25">
      <c r="A587" t="s">
        <v>9920</v>
      </c>
      <c r="B587" t="s">
        <v>9883</v>
      </c>
      <c r="C587"/>
      <c r="K587"/>
      <c r="P587"/>
      <c r="Q587"/>
      <c r="U587"/>
      <c r="V587"/>
      <c r="W587"/>
      <c r="X587"/>
      <c r="Y587"/>
      <c r="Z587" t="s">
        <v>2856</v>
      </c>
      <c r="AA587" t="s">
        <v>9884</v>
      </c>
      <c r="AB587">
        <v>47.815199999999997</v>
      </c>
      <c r="AC587">
        <v>2.4830999999999999</v>
      </c>
      <c r="AD587">
        <v>19</v>
      </c>
      <c r="AE587">
        <v>10</v>
      </c>
      <c r="AF587">
        <v>1.1000000000000001</v>
      </c>
      <c r="AG587">
        <v>14</v>
      </c>
      <c r="AH587">
        <v>22</v>
      </c>
      <c r="AI587">
        <v>2</v>
      </c>
      <c r="AJ587"/>
      <c r="BB587"/>
      <c r="BC587"/>
      <c r="BF587"/>
      <c r="BG587"/>
      <c r="BI587"/>
      <c r="BL587"/>
      <c r="BV587"/>
      <c r="BW587"/>
      <c r="BX587"/>
      <c r="BY587"/>
      <c r="BZ587" t="str">
        <f>IFERROR(1/(Table2[[#This Row],[parallax/mas]]/1000),"")</f>
        <v/>
      </c>
      <c r="CA587" t="str">
        <f>IFERROR(1/((Table2[[#This Row],[parallax/mas]]+Table2[[#This Row],[tolerance/(mas)]])*0.001),"")</f>
        <v/>
      </c>
      <c r="CB587" t="str">
        <f>IFERROR(1/((Table2[[#This Row],[parallax/mas]]-Table2[[#This Row],[tolerance/(mas)]])*0.001),"")</f>
        <v/>
      </c>
      <c r="CC587" t="str">
        <f>IFERROR((100*Table2[[#This Row],[maximum distance/pc]]/Table2[[#This Row],[distance/pc]]-100),"")</f>
        <v/>
      </c>
      <c r="CD587"/>
      <c r="CE587"/>
      <c r="CF587"/>
      <c r="CJ587" t="s">
        <v>62</v>
      </c>
      <c r="CK587"/>
    </row>
    <row r="588" spans="1:89" x14ac:dyDescent="0.25">
      <c r="A588" t="s">
        <v>9805</v>
      </c>
      <c r="B588" t="s">
        <v>9777</v>
      </c>
      <c r="C588"/>
      <c r="K588"/>
      <c r="P588"/>
      <c r="Q588"/>
      <c r="U588"/>
      <c r="V588"/>
      <c r="W588"/>
      <c r="X588"/>
      <c r="Y588"/>
      <c r="Z588" t="s">
        <v>2856</v>
      </c>
      <c r="AA588" t="s">
        <v>9778</v>
      </c>
      <c r="AB588">
        <v>38.378999999999998</v>
      </c>
      <c r="AC588">
        <v>-2.5423</v>
      </c>
      <c r="AD588">
        <v>19</v>
      </c>
      <c r="AE588">
        <v>10</v>
      </c>
      <c r="AF588">
        <v>27.4</v>
      </c>
      <c r="AG588">
        <v>3</v>
      </c>
      <c r="AH588">
        <v>40</v>
      </c>
      <c r="AI588">
        <v>46</v>
      </c>
      <c r="AJ588"/>
      <c r="BB588"/>
      <c r="BC588"/>
      <c r="BF588"/>
      <c r="BG588"/>
      <c r="BI588"/>
      <c r="BL588"/>
      <c r="BV588"/>
      <c r="BW588"/>
      <c r="BX588"/>
      <c r="BY588"/>
      <c r="BZ588" t="str">
        <f>IFERROR(1/(Table2[[#This Row],[parallax/mas]]/1000),"")</f>
        <v/>
      </c>
      <c r="CA588" t="str">
        <f>IFERROR(1/((Table2[[#This Row],[parallax/mas]]+Table2[[#This Row],[tolerance/(mas)]])*0.001),"")</f>
        <v/>
      </c>
      <c r="CB588" t="str">
        <f>IFERROR(1/((Table2[[#This Row],[parallax/mas]]-Table2[[#This Row],[tolerance/(mas)]])*0.001),"")</f>
        <v/>
      </c>
      <c r="CC588" t="str">
        <f>IFERROR((100*Table2[[#This Row],[maximum distance/pc]]/Table2[[#This Row],[distance/pc]]-100),"")</f>
        <v/>
      </c>
      <c r="CD588"/>
      <c r="CE588"/>
      <c r="CF588"/>
      <c r="CJ588" t="s">
        <v>62</v>
      </c>
      <c r="CK588"/>
    </row>
    <row r="589" spans="1:89" x14ac:dyDescent="0.25">
      <c r="A589" t="s">
        <v>9923</v>
      </c>
      <c r="B589" t="s">
        <v>9890</v>
      </c>
      <c r="C589"/>
      <c r="K589"/>
      <c r="P589"/>
      <c r="Q589"/>
      <c r="U589"/>
      <c r="V589"/>
      <c r="W589"/>
      <c r="X589"/>
      <c r="Y589"/>
      <c r="Z589" t="s">
        <v>2856</v>
      </c>
      <c r="AA589" t="s">
        <v>9891</v>
      </c>
      <c r="AB589">
        <v>48.299199999999999</v>
      </c>
      <c r="AC589">
        <v>1.9419999999999999</v>
      </c>
      <c r="AD589">
        <v>19</v>
      </c>
      <c r="AE589">
        <v>12</v>
      </c>
      <c r="AF589">
        <v>55.4</v>
      </c>
      <c r="AG589">
        <v>14</v>
      </c>
      <c r="AH589">
        <v>32</v>
      </c>
      <c r="AI589">
        <v>48</v>
      </c>
      <c r="AJ589"/>
      <c r="BB589"/>
      <c r="BC589"/>
      <c r="BF589"/>
      <c r="BG589"/>
      <c r="BI589"/>
      <c r="BL589"/>
      <c r="BV589"/>
      <c r="BW589"/>
      <c r="BX589"/>
      <c r="BY589"/>
      <c r="BZ589" t="str">
        <f>IFERROR(1/(Table2[[#This Row],[parallax/mas]]/1000),"")</f>
        <v/>
      </c>
      <c r="CA589" t="str">
        <f>IFERROR(1/((Table2[[#This Row],[parallax/mas]]+Table2[[#This Row],[tolerance/(mas)]])*0.001),"")</f>
        <v/>
      </c>
      <c r="CB589" t="str">
        <f>IFERROR(1/((Table2[[#This Row],[parallax/mas]]-Table2[[#This Row],[tolerance/(mas)]])*0.001),"")</f>
        <v/>
      </c>
      <c r="CC589" t="str">
        <f>IFERROR((100*Table2[[#This Row],[maximum distance/pc]]/Table2[[#This Row],[distance/pc]]-100),"")</f>
        <v/>
      </c>
      <c r="CD589"/>
      <c r="CE589"/>
      <c r="CF589"/>
      <c r="CJ589" t="s">
        <v>62</v>
      </c>
      <c r="CK589"/>
    </row>
    <row r="590" spans="1:89" x14ac:dyDescent="0.25">
      <c r="A590" t="s">
        <v>9928</v>
      </c>
      <c r="B590" t="s">
        <v>9900</v>
      </c>
      <c r="C590"/>
      <c r="K590"/>
      <c r="P590"/>
      <c r="Q590"/>
      <c r="U590"/>
      <c r="V590"/>
      <c r="W590"/>
      <c r="X590"/>
      <c r="Y590"/>
      <c r="Z590" t="s">
        <v>2856</v>
      </c>
      <c r="AA590" t="s">
        <v>9901</v>
      </c>
      <c r="AB590">
        <v>51.278300000000002</v>
      </c>
      <c r="AC590">
        <v>3.2663000000000002</v>
      </c>
      <c r="AD590">
        <v>19</v>
      </c>
      <c r="AE590">
        <v>13</v>
      </c>
      <c r="AF590">
        <v>45.5</v>
      </c>
      <c r="AG590">
        <v>17</v>
      </c>
      <c r="AH590">
        <v>47</v>
      </c>
      <c r="AI590">
        <v>52</v>
      </c>
      <c r="AJ590"/>
      <c r="BB590"/>
      <c r="BC590"/>
      <c r="BF590"/>
      <c r="BG590"/>
      <c r="BI590"/>
      <c r="BL590"/>
      <c r="BV590"/>
      <c r="BW590"/>
      <c r="BX590"/>
      <c r="BY590"/>
      <c r="BZ590" t="str">
        <f>IFERROR(1/(Table2[[#This Row],[parallax/mas]]/1000),"")</f>
        <v/>
      </c>
      <c r="CA590" t="str">
        <f>IFERROR(1/((Table2[[#This Row],[parallax/mas]]+Table2[[#This Row],[tolerance/(mas)]])*0.001),"")</f>
        <v/>
      </c>
      <c r="CB590" t="str">
        <f>IFERROR(1/((Table2[[#This Row],[parallax/mas]]-Table2[[#This Row],[tolerance/(mas)]])*0.001),"")</f>
        <v/>
      </c>
      <c r="CC590" t="str">
        <f>IFERROR((100*Table2[[#This Row],[maximum distance/pc]]/Table2[[#This Row],[distance/pc]]-100),"")</f>
        <v/>
      </c>
      <c r="CD590"/>
      <c r="CE590"/>
      <c r="CF590"/>
      <c r="CJ590" t="s">
        <v>537</v>
      </c>
      <c r="CK590"/>
    </row>
    <row r="591" spans="1:89" x14ac:dyDescent="0.25">
      <c r="A591" t="s">
        <v>9919</v>
      </c>
      <c r="B591" t="s">
        <v>9880</v>
      </c>
      <c r="C591"/>
      <c r="F591" t="s">
        <v>9881</v>
      </c>
      <c r="K591"/>
      <c r="P591"/>
      <c r="Q591"/>
      <c r="U591"/>
      <c r="V591"/>
      <c r="W591"/>
      <c r="X591"/>
      <c r="Y591"/>
      <c r="Z591" t="s">
        <v>2856</v>
      </c>
      <c r="AA591" t="s">
        <v>9882</v>
      </c>
      <c r="AB591">
        <v>47.610399999999998</v>
      </c>
      <c r="AC591">
        <v>1.081</v>
      </c>
      <c r="AD591">
        <v>19</v>
      </c>
      <c r="AE591">
        <v>14</v>
      </c>
      <c r="AF591">
        <v>45.16</v>
      </c>
      <c r="AG591">
        <v>13</v>
      </c>
      <c r="AH591">
        <v>32</v>
      </c>
      <c r="AI591">
        <v>14.9</v>
      </c>
      <c r="AJ591"/>
      <c r="BB591"/>
      <c r="BC591"/>
      <c r="BF591"/>
      <c r="BG591"/>
      <c r="BI591"/>
      <c r="BL591"/>
      <c r="BV591"/>
      <c r="BW591"/>
      <c r="BX591"/>
      <c r="BY591"/>
      <c r="BZ591" t="str">
        <f>IFERROR(1/(Table2[[#This Row],[parallax/mas]]/1000),"")</f>
        <v/>
      </c>
      <c r="CA591" t="str">
        <f>IFERROR(1/((Table2[[#This Row],[parallax/mas]]+Table2[[#This Row],[tolerance/(mas)]])*0.001),"")</f>
        <v/>
      </c>
      <c r="CB591" t="str">
        <f>IFERROR(1/((Table2[[#This Row],[parallax/mas]]-Table2[[#This Row],[tolerance/(mas)]])*0.001),"")</f>
        <v/>
      </c>
      <c r="CC591" t="str">
        <f>IFERROR((100*Table2[[#This Row],[maximum distance/pc]]/Table2[[#This Row],[distance/pc]]-100),"")</f>
        <v/>
      </c>
      <c r="CD591"/>
      <c r="CE591"/>
      <c r="CF591"/>
      <c r="CJ591" t="s">
        <v>62</v>
      </c>
      <c r="CK591"/>
    </row>
    <row r="592" spans="1:89" x14ac:dyDescent="0.25">
      <c r="A592" t="s">
        <v>9927</v>
      </c>
      <c r="B592" t="s">
        <v>9898</v>
      </c>
      <c r="C592"/>
      <c r="K592"/>
      <c r="P592"/>
      <c r="Q592"/>
      <c r="U592"/>
      <c r="V592"/>
      <c r="W592"/>
      <c r="X592"/>
      <c r="Y592"/>
      <c r="Z592" t="s">
        <v>2856</v>
      </c>
      <c r="AA592" t="s">
        <v>9899</v>
      </c>
      <c r="AB592">
        <v>50.808300000000003</v>
      </c>
      <c r="AC592">
        <v>2.3214000000000001</v>
      </c>
      <c r="AD592">
        <v>19</v>
      </c>
      <c r="AE592">
        <v>16</v>
      </c>
      <c r="AF592">
        <v>21.440999999999999</v>
      </c>
      <c r="AG592">
        <v>16</v>
      </c>
      <c r="AH592">
        <v>56</v>
      </c>
      <c r="AI592">
        <v>38.92</v>
      </c>
      <c r="AJ592"/>
      <c r="BB592"/>
      <c r="BC592"/>
      <c r="BF592"/>
      <c r="BG592"/>
      <c r="BI592"/>
      <c r="BL592"/>
      <c r="BV592"/>
      <c r="BW592"/>
      <c r="BX592"/>
      <c r="BY592"/>
      <c r="BZ592" t="str">
        <f>IFERROR(1/(Table2[[#This Row],[parallax/mas]]/1000),"")</f>
        <v/>
      </c>
      <c r="CA592" t="str">
        <f>IFERROR(1/((Table2[[#This Row],[parallax/mas]]+Table2[[#This Row],[tolerance/(mas)]])*0.001),"")</f>
        <v/>
      </c>
      <c r="CB592" t="str">
        <f>IFERROR(1/((Table2[[#This Row],[parallax/mas]]-Table2[[#This Row],[tolerance/(mas)]])*0.001),"")</f>
        <v/>
      </c>
      <c r="CC592" t="str">
        <f>IFERROR((100*Table2[[#This Row],[maximum distance/pc]]/Table2[[#This Row],[distance/pc]]-100),"")</f>
        <v/>
      </c>
      <c r="CD592"/>
      <c r="CE592"/>
      <c r="CF592"/>
      <c r="CJ592" t="s">
        <v>537</v>
      </c>
      <c r="CK592"/>
    </row>
    <row r="593" spans="1:89" x14ac:dyDescent="0.25">
      <c r="A593" t="s">
        <v>9981</v>
      </c>
      <c r="B593" t="s">
        <v>9934</v>
      </c>
      <c r="C593"/>
      <c r="K593"/>
      <c r="P593"/>
      <c r="Q593"/>
      <c r="U593"/>
      <c r="V593"/>
      <c r="W593"/>
      <c r="X593"/>
      <c r="Y593"/>
      <c r="Z593" t="s">
        <v>2856</v>
      </c>
      <c r="AA593" t="s">
        <v>9935</v>
      </c>
      <c r="AB593">
        <v>52.071800000000003</v>
      </c>
      <c r="AC593">
        <v>2.7370999999999999</v>
      </c>
      <c r="AD593">
        <v>19</v>
      </c>
      <c r="AE593">
        <v>17</v>
      </c>
      <c r="AF593">
        <v>16.5</v>
      </c>
      <c r="AG593">
        <v>18</v>
      </c>
      <c r="AH593">
        <v>15</v>
      </c>
      <c r="AI593">
        <v>18</v>
      </c>
      <c r="AJ593"/>
      <c r="BB593"/>
      <c r="BC593"/>
      <c r="BF593"/>
      <c r="BG593"/>
      <c r="BI593"/>
      <c r="BL593"/>
      <c r="BV593"/>
      <c r="BW593"/>
      <c r="BX593"/>
      <c r="BY593"/>
      <c r="BZ593" t="str">
        <f>IFERROR(1/(Table2[[#This Row],[parallax/mas]]/1000),"")</f>
        <v/>
      </c>
      <c r="CA593" t="str">
        <f>IFERROR(1/((Table2[[#This Row],[parallax/mas]]+Table2[[#This Row],[tolerance/(mas)]])*0.001),"")</f>
        <v/>
      </c>
      <c r="CB593" t="str">
        <f>IFERROR(1/((Table2[[#This Row],[parallax/mas]]-Table2[[#This Row],[tolerance/(mas)]])*0.001),"")</f>
        <v/>
      </c>
      <c r="CC593" t="str">
        <f>IFERROR((100*Table2[[#This Row],[maximum distance/pc]]/Table2[[#This Row],[distance/pc]]-100),"")</f>
        <v/>
      </c>
      <c r="CD593"/>
      <c r="CE593"/>
      <c r="CF593"/>
      <c r="CJ593" t="s">
        <v>537</v>
      </c>
      <c r="CK593"/>
    </row>
    <row r="594" spans="1:89" x14ac:dyDescent="0.25">
      <c r="A594" t="s">
        <v>9913</v>
      </c>
      <c r="B594" t="s">
        <v>9868</v>
      </c>
      <c r="C594"/>
      <c r="K594"/>
      <c r="P594"/>
      <c r="Q594"/>
      <c r="U594"/>
      <c r="V594"/>
      <c r="W594"/>
      <c r="X594"/>
      <c r="Y594"/>
      <c r="Z594" t="s">
        <v>2856</v>
      </c>
      <c r="AA594" t="s">
        <v>9869</v>
      </c>
      <c r="AB594">
        <v>43.321399999999997</v>
      </c>
      <c r="AC594">
        <v>-1.9234</v>
      </c>
      <c r="AD594">
        <v>19</v>
      </c>
      <c r="AE594">
        <v>17</v>
      </c>
      <c r="AF594">
        <v>27</v>
      </c>
      <c r="AG594">
        <v>8</v>
      </c>
      <c r="AH594">
        <v>20</v>
      </c>
      <c r="AI594">
        <v>36</v>
      </c>
      <c r="AJ594"/>
      <c r="BB594"/>
      <c r="BC594"/>
      <c r="BF594"/>
      <c r="BG594"/>
      <c r="BI594"/>
      <c r="BL594"/>
      <c r="BV594"/>
      <c r="BW594"/>
      <c r="BX594"/>
      <c r="BY594"/>
      <c r="BZ594" t="str">
        <f>IFERROR(1/(Table2[[#This Row],[parallax/mas]]/1000),"")</f>
        <v/>
      </c>
      <c r="CA594" t="str">
        <f>IFERROR(1/((Table2[[#This Row],[parallax/mas]]+Table2[[#This Row],[tolerance/(mas)]])*0.001),"")</f>
        <v/>
      </c>
      <c r="CB594" t="str">
        <f>IFERROR(1/((Table2[[#This Row],[parallax/mas]]-Table2[[#This Row],[tolerance/(mas)]])*0.001),"")</f>
        <v/>
      </c>
      <c r="CC594" t="str">
        <f>IFERROR((100*Table2[[#This Row],[maximum distance/pc]]/Table2[[#This Row],[distance/pc]]-100),"")</f>
        <v/>
      </c>
      <c r="CD594"/>
      <c r="CE594"/>
      <c r="CF594"/>
      <c r="CJ594" t="s">
        <v>62</v>
      </c>
      <c r="CK594"/>
    </row>
    <row r="595" spans="1:89" x14ac:dyDescent="0.25">
      <c r="A595" t="s">
        <v>9911</v>
      </c>
      <c r="B595" t="s">
        <v>9866</v>
      </c>
      <c r="C595"/>
      <c r="K595"/>
      <c r="P595"/>
      <c r="Q595"/>
      <c r="U595"/>
      <c r="V595"/>
      <c r="W595"/>
      <c r="X595"/>
      <c r="Y595"/>
      <c r="Z595" t="s">
        <v>2856</v>
      </c>
      <c r="AA595" t="s">
        <v>9864</v>
      </c>
      <c r="AB595">
        <v>42.738500000000002</v>
      </c>
      <c r="AC595">
        <v>-2.5728</v>
      </c>
      <c r="AD595">
        <v>19</v>
      </c>
      <c r="AE595">
        <v>18</v>
      </c>
      <c r="AF595">
        <v>40.4</v>
      </c>
      <c r="AG595">
        <v>7</v>
      </c>
      <c r="AH595">
        <v>31</v>
      </c>
      <c r="AI595">
        <v>31</v>
      </c>
      <c r="AJ595"/>
      <c r="BB595"/>
      <c r="BC595"/>
      <c r="BF595"/>
      <c r="BG595"/>
      <c r="BI595"/>
      <c r="BL595"/>
      <c r="BV595"/>
      <c r="BW595"/>
      <c r="BX595"/>
      <c r="BY595"/>
      <c r="BZ595" t="str">
        <f>IFERROR(1/(Table2[[#This Row],[parallax/mas]]/1000),"")</f>
        <v/>
      </c>
      <c r="CA595" t="str">
        <f>IFERROR(1/((Table2[[#This Row],[parallax/mas]]+Table2[[#This Row],[tolerance/(mas)]])*0.001),"")</f>
        <v/>
      </c>
      <c r="CB595" t="str">
        <f>IFERROR(1/((Table2[[#This Row],[parallax/mas]]-Table2[[#This Row],[tolerance/(mas)]])*0.001),"")</f>
        <v/>
      </c>
      <c r="CC595" t="str">
        <f>IFERROR((100*Table2[[#This Row],[maximum distance/pc]]/Table2[[#This Row],[distance/pc]]-100),"")</f>
        <v/>
      </c>
      <c r="CD595"/>
      <c r="CE595"/>
      <c r="CF595"/>
      <c r="CJ595" t="s">
        <v>62</v>
      </c>
      <c r="CK595"/>
    </row>
    <row r="596" spans="1:89" x14ac:dyDescent="0.25">
      <c r="A596" t="s">
        <v>9929</v>
      </c>
      <c r="B596" t="s">
        <v>9902</v>
      </c>
      <c r="C596"/>
      <c r="K596"/>
      <c r="P596"/>
      <c r="Q596"/>
      <c r="U596"/>
      <c r="V596"/>
      <c r="W596"/>
      <c r="X596"/>
      <c r="Y596"/>
      <c r="Z596" t="s">
        <v>2856</v>
      </c>
      <c r="AA596" t="s">
        <v>9903</v>
      </c>
      <c r="AB596">
        <v>51.769300000000001</v>
      </c>
      <c r="AC596">
        <v>1.3649</v>
      </c>
      <c r="AD596">
        <v>19</v>
      </c>
      <c r="AE596">
        <v>21</v>
      </c>
      <c r="AF596">
        <v>46.61</v>
      </c>
      <c r="AG596">
        <v>17</v>
      </c>
      <c r="AH596">
        <v>20</v>
      </c>
      <c r="AI596">
        <v>45.8</v>
      </c>
      <c r="AJ596"/>
      <c r="BB596"/>
      <c r="BC596"/>
      <c r="BF596"/>
      <c r="BG596"/>
      <c r="BI596"/>
      <c r="BL596"/>
      <c r="BV596"/>
      <c r="BW596"/>
      <c r="BX596"/>
      <c r="BY596"/>
      <c r="BZ596" t="str">
        <f>IFERROR(1/(Table2[[#This Row],[parallax/mas]]/1000),"")</f>
        <v/>
      </c>
      <c r="CA596" t="str">
        <f>IFERROR(1/((Table2[[#This Row],[parallax/mas]]+Table2[[#This Row],[tolerance/(mas)]])*0.001),"")</f>
        <v/>
      </c>
      <c r="CB596" t="str">
        <f>IFERROR(1/((Table2[[#This Row],[parallax/mas]]-Table2[[#This Row],[tolerance/(mas)]])*0.001),"")</f>
        <v/>
      </c>
      <c r="CC596" t="str">
        <f>IFERROR((100*Table2[[#This Row],[maximum distance/pc]]/Table2[[#This Row],[distance/pc]]-100),"")</f>
        <v/>
      </c>
      <c r="CD596"/>
      <c r="CE596"/>
      <c r="CF596"/>
      <c r="CJ596" t="s">
        <v>537</v>
      </c>
      <c r="CK596"/>
    </row>
    <row r="597" spans="1:89" x14ac:dyDescent="0.25">
      <c r="A597" t="s">
        <v>9924</v>
      </c>
      <c r="B597" t="s">
        <v>9892</v>
      </c>
      <c r="C597"/>
      <c r="K597"/>
      <c r="P597"/>
      <c r="Q597"/>
      <c r="U597"/>
      <c r="V597"/>
      <c r="W597"/>
      <c r="X597"/>
      <c r="Y597"/>
      <c r="Z597" t="s">
        <v>2856</v>
      </c>
      <c r="AA597" t="s">
        <v>9893</v>
      </c>
      <c r="AB597">
        <v>48.715600000000002</v>
      </c>
      <c r="AC597">
        <v>-0.28960000000000002</v>
      </c>
      <c r="AD597">
        <v>19</v>
      </c>
      <c r="AE597">
        <v>21</v>
      </c>
      <c r="AF597">
        <v>52.13</v>
      </c>
      <c r="AG597">
        <v>13</v>
      </c>
      <c r="AH597">
        <v>52</v>
      </c>
      <c r="AI597">
        <v>23.6</v>
      </c>
      <c r="AJ597"/>
      <c r="BB597"/>
      <c r="BC597"/>
      <c r="BF597"/>
      <c r="BG597"/>
      <c r="BI597"/>
      <c r="BL597"/>
      <c r="BV597"/>
      <c r="BW597"/>
      <c r="BX597"/>
      <c r="BY597"/>
      <c r="BZ597" t="str">
        <f>IFERROR(1/(Table2[[#This Row],[parallax/mas]]/1000),"")</f>
        <v/>
      </c>
      <c r="CA597" t="str">
        <f>IFERROR(1/((Table2[[#This Row],[parallax/mas]]+Table2[[#This Row],[tolerance/(mas)]])*0.001),"")</f>
        <v/>
      </c>
      <c r="CB597" t="str">
        <f>IFERROR(1/((Table2[[#This Row],[parallax/mas]]-Table2[[#This Row],[tolerance/(mas)]])*0.001),"")</f>
        <v/>
      </c>
      <c r="CC597" t="str">
        <f>IFERROR((100*Table2[[#This Row],[maximum distance/pc]]/Table2[[#This Row],[distance/pc]]-100),"")</f>
        <v/>
      </c>
      <c r="CD597"/>
      <c r="CE597"/>
      <c r="CF597"/>
      <c r="CJ597" t="s">
        <v>62</v>
      </c>
      <c r="CK597"/>
    </row>
    <row r="598" spans="1:89" x14ac:dyDescent="0.25">
      <c r="A598" t="s">
        <v>9925</v>
      </c>
      <c r="B598" t="s">
        <v>9894</v>
      </c>
      <c r="C598"/>
      <c r="K598"/>
      <c r="P598"/>
      <c r="Q598"/>
      <c r="U598"/>
      <c r="V598"/>
      <c r="W598"/>
      <c r="X598"/>
      <c r="Y598"/>
      <c r="Z598" t="s">
        <v>2856</v>
      </c>
      <c r="AA598" t="s">
        <v>9895</v>
      </c>
      <c r="AB598">
        <v>49.285499999999999</v>
      </c>
      <c r="AC598">
        <v>7.4000000000000003E-3</v>
      </c>
      <c r="AD598">
        <v>19</v>
      </c>
      <c r="AE598">
        <v>21</v>
      </c>
      <c r="AF598">
        <v>53.72</v>
      </c>
      <c r="AG598">
        <v>14</v>
      </c>
      <c r="AH598">
        <v>30</v>
      </c>
      <c r="AI598">
        <v>57.1</v>
      </c>
      <c r="AJ598"/>
      <c r="BB598"/>
      <c r="BC598"/>
      <c r="BF598"/>
      <c r="BG598"/>
      <c r="BI598"/>
      <c r="BL598"/>
      <c r="BV598"/>
      <c r="BW598"/>
      <c r="BX598"/>
      <c r="BY598"/>
      <c r="BZ598" t="str">
        <f>IFERROR(1/(Table2[[#This Row],[parallax/mas]]/1000),"")</f>
        <v/>
      </c>
      <c r="CA598" t="str">
        <f>IFERROR(1/((Table2[[#This Row],[parallax/mas]]+Table2[[#This Row],[tolerance/(mas)]])*0.001),"")</f>
        <v/>
      </c>
      <c r="CB598" t="str">
        <f>IFERROR(1/((Table2[[#This Row],[parallax/mas]]-Table2[[#This Row],[tolerance/(mas)]])*0.001),"")</f>
        <v/>
      </c>
      <c r="CC598" t="str">
        <f>IFERROR((100*Table2[[#This Row],[maximum distance/pc]]/Table2[[#This Row],[distance/pc]]-100),"")</f>
        <v/>
      </c>
      <c r="CD598"/>
      <c r="CE598"/>
      <c r="CF598"/>
      <c r="CJ598" t="s">
        <v>62</v>
      </c>
      <c r="CK598"/>
    </row>
    <row r="599" spans="1:89" x14ac:dyDescent="0.25">
      <c r="A599" t="s">
        <v>9930</v>
      </c>
      <c r="B599" t="s">
        <v>9904</v>
      </c>
      <c r="C599"/>
      <c r="K599"/>
      <c r="P599"/>
      <c r="Q599"/>
      <c r="U599"/>
      <c r="V599"/>
      <c r="W599"/>
      <c r="X599"/>
      <c r="Y599"/>
      <c r="Z599" t="s">
        <v>2856</v>
      </c>
      <c r="AA599" t="s">
        <v>9905</v>
      </c>
      <c r="AB599">
        <v>51.795400000000001</v>
      </c>
      <c r="AC599">
        <v>-1.7198</v>
      </c>
      <c r="AD599">
        <v>19</v>
      </c>
      <c r="AE599">
        <v>33</v>
      </c>
      <c r="AF599">
        <v>8.9</v>
      </c>
      <c r="AG599">
        <v>15</v>
      </c>
      <c r="AH599">
        <v>53</v>
      </c>
      <c r="AI599">
        <v>54</v>
      </c>
      <c r="AJ599"/>
      <c r="BB599"/>
      <c r="BC599"/>
      <c r="BF599"/>
      <c r="BG599"/>
      <c r="BI599"/>
      <c r="BL599"/>
      <c r="BV599"/>
      <c r="BW599"/>
      <c r="BX599"/>
      <c r="BY599"/>
      <c r="BZ599" t="str">
        <f>IFERROR(1/(Table2[[#This Row],[parallax/mas]]/1000),"")</f>
        <v/>
      </c>
      <c r="CA599" t="str">
        <f>IFERROR(1/((Table2[[#This Row],[parallax/mas]]+Table2[[#This Row],[tolerance/(mas)]])*0.001),"")</f>
        <v/>
      </c>
      <c r="CB599" t="str">
        <f>IFERROR(1/((Table2[[#This Row],[parallax/mas]]-Table2[[#This Row],[tolerance/(mas)]])*0.001),"")</f>
        <v/>
      </c>
      <c r="CC599" t="str">
        <f>IFERROR((100*Table2[[#This Row],[maximum distance/pc]]/Table2[[#This Row],[distance/pc]]-100),"")</f>
        <v/>
      </c>
      <c r="CD599"/>
      <c r="CE599"/>
      <c r="CF599"/>
      <c r="CJ599" t="s">
        <v>62</v>
      </c>
      <c r="CK599"/>
    </row>
    <row r="600" spans="1:89" x14ac:dyDescent="0.25">
      <c r="A600" t="s">
        <v>9926</v>
      </c>
      <c r="B600" t="s">
        <v>9896</v>
      </c>
      <c r="C600"/>
      <c r="K600"/>
      <c r="P600"/>
      <c r="Q600"/>
      <c r="U600"/>
      <c r="V600"/>
      <c r="W600"/>
      <c r="X600"/>
      <c r="Y600"/>
      <c r="Z600" t="s">
        <v>2856</v>
      </c>
      <c r="AA600" t="s">
        <v>9897</v>
      </c>
      <c r="AB600">
        <v>50.6691</v>
      </c>
      <c r="AC600">
        <v>6.7000000000000002E-3</v>
      </c>
      <c r="AD600">
        <v>19</v>
      </c>
      <c r="AE600">
        <v>24</v>
      </c>
      <c r="AF600">
        <v>36.33</v>
      </c>
      <c r="AG600">
        <v>15</v>
      </c>
      <c r="AH600">
        <v>44</v>
      </c>
      <c r="AI600">
        <v>6</v>
      </c>
      <c r="AJ600"/>
      <c r="BB600"/>
      <c r="BC600"/>
      <c r="BF600"/>
      <c r="BG600"/>
      <c r="BI600"/>
      <c r="BL600"/>
      <c r="BV600"/>
      <c r="BW600"/>
      <c r="BX600"/>
      <c r="BY600"/>
      <c r="BZ600" t="str">
        <f>IFERROR(1/(Table2[[#This Row],[parallax/mas]]/1000),"")</f>
        <v/>
      </c>
      <c r="CA600" t="str">
        <f>IFERROR(1/((Table2[[#This Row],[parallax/mas]]+Table2[[#This Row],[tolerance/(mas)]])*0.001),"")</f>
        <v/>
      </c>
      <c r="CB600" t="str">
        <f>IFERROR(1/((Table2[[#This Row],[parallax/mas]]-Table2[[#This Row],[tolerance/(mas)]])*0.001),"")</f>
        <v/>
      </c>
      <c r="CC600" t="str">
        <f>IFERROR((100*Table2[[#This Row],[maximum distance/pc]]/Table2[[#This Row],[distance/pc]]-100),"")</f>
        <v/>
      </c>
      <c r="CD600"/>
      <c r="CE600"/>
      <c r="CF600"/>
      <c r="CJ600" t="s">
        <v>62</v>
      </c>
      <c r="CK600"/>
    </row>
    <row r="601" spans="1:89" x14ac:dyDescent="0.25">
      <c r="A601" t="s">
        <v>9989</v>
      </c>
      <c r="B601" t="s">
        <v>9963</v>
      </c>
      <c r="C601"/>
      <c r="K601"/>
      <c r="P601"/>
      <c r="Q601"/>
      <c r="U601"/>
      <c r="V601"/>
      <c r="W601"/>
      <c r="X601"/>
      <c r="Y601"/>
      <c r="Z601" t="s">
        <v>2856</v>
      </c>
      <c r="AA601" t="s">
        <v>9964</v>
      </c>
      <c r="AB601">
        <v>59.134700000000002</v>
      </c>
      <c r="AC601">
        <v>3.5009999999999999</v>
      </c>
      <c r="AD601">
        <v>19</v>
      </c>
      <c r="AE601">
        <v>28</v>
      </c>
      <c r="AF601">
        <v>37.700000000000003</v>
      </c>
      <c r="AG601">
        <v>24</v>
      </c>
      <c r="AH601">
        <v>50</v>
      </c>
      <c r="AI601">
        <v>24</v>
      </c>
      <c r="AJ601"/>
      <c r="BB601"/>
      <c r="BC601"/>
      <c r="BF601"/>
      <c r="BG601"/>
      <c r="BI601"/>
      <c r="BL601"/>
      <c r="BV601"/>
      <c r="BW601"/>
      <c r="BX601"/>
      <c r="BY601"/>
      <c r="BZ601" t="str">
        <f>IFERROR(1/(Table2[[#This Row],[parallax/mas]]/1000),"")</f>
        <v/>
      </c>
      <c r="CA601" t="str">
        <f>IFERROR(1/((Table2[[#This Row],[parallax/mas]]+Table2[[#This Row],[tolerance/(mas)]])*0.001),"")</f>
        <v/>
      </c>
      <c r="CB601" t="str">
        <f>IFERROR(1/((Table2[[#This Row],[parallax/mas]]-Table2[[#This Row],[tolerance/(mas)]])*0.001),"")</f>
        <v/>
      </c>
      <c r="CC601" t="str">
        <f>IFERROR((100*Table2[[#This Row],[maximum distance/pc]]/Table2[[#This Row],[distance/pc]]-100),"")</f>
        <v/>
      </c>
      <c r="CD601"/>
      <c r="CE601"/>
      <c r="CF601"/>
      <c r="CJ601" t="s">
        <v>586</v>
      </c>
      <c r="CK601"/>
    </row>
    <row r="602" spans="1:89" x14ac:dyDescent="0.25">
      <c r="A602" t="s">
        <v>9988</v>
      </c>
      <c r="B602" t="s">
        <v>9961</v>
      </c>
      <c r="C602"/>
      <c r="K602"/>
      <c r="P602"/>
      <c r="Q602"/>
      <c r="U602"/>
      <c r="V602"/>
      <c r="W602"/>
      <c r="X602"/>
      <c r="Y602"/>
      <c r="Z602" t="s">
        <v>2856</v>
      </c>
      <c r="AA602" t="s">
        <v>9962</v>
      </c>
      <c r="AB602">
        <v>59.125999999999998</v>
      </c>
      <c r="AC602">
        <v>3.3896999999999999</v>
      </c>
      <c r="AD602">
        <v>19</v>
      </c>
      <c r="AE602">
        <v>29</v>
      </c>
      <c r="AF602">
        <v>2.5</v>
      </c>
      <c r="AG602">
        <v>24</v>
      </c>
      <c r="AH602">
        <v>46</v>
      </c>
      <c r="AI602">
        <v>46</v>
      </c>
      <c r="AJ602"/>
      <c r="BB602"/>
      <c r="BC602"/>
      <c r="BF602"/>
      <c r="BG602"/>
      <c r="BI602"/>
      <c r="BL602"/>
      <c r="BV602"/>
      <c r="BW602"/>
      <c r="BX602"/>
      <c r="BY602"/>
      <c r="BZ602" t="str">
        <f>IFERROR(1/(Table2[[#This Row],[parallax/mas]]/1000),"")</f>
        <v/>
      </c>
      <c r="CA602" t="str">
        <f>IFERROR(1/((Table2[[#This Row],[parallax/mas]]+Table2[[#This Row],[tolerance/(mas)]])*0.001),"")</f>
        <v/>
      </c>
      <c r="CB602" t="str">
        <f>IFERROR(1/((Table2[[#This Row],[parallax/mas]]-Table2[[#This Row],[tolerance/(mas)]])*0.001),"")</f>
        <v/>
      </c>
      <c r="CC602" t="str">
        <f>IFERROR((100*Table2[[#This Row],[maximum distance/pc]]/Table2[[#This Row],[distance/pc]]-100),"")</f>
        <v/>
      </c>
      <c r="CD602"/>
      <c r="CE602"/>
      <c r="CF602"/>
      <c r="CJ602" t="s">
        <v>586</v>
      </c>
      <c r="CK602"/>
    </row>
    <row r="603" spans="1:89" x14ac:dyDescent="0.25">
      <c r="A603" t="s">
        <v>9984</v>
      </c>
      <c r="B603" t="s">
        <v>9950</v>
      </c>
      <c r="C603"/>
      <c r="K603"/>
      <c r="P603"/>
      <c r="Q603"/>
      <c r="U603"/>
      <c r="V603"/>
      <c r="W603"/>
      <c r="X603"/>
      <c r="Y603"/>
      <c r="Z603" t="s">
        <v>2856</v>
      </c>
      <c r="AA603" t="s">
        <v>9951</v>
      </c>
      <c r="AB603">
        <v>54.484499999999997</v>
      </c>
      <c r="AC603">
        <v>0.57120000000000004</v>
      </c>
      <c r="AD603">
        <v>19</v>
      </c>
      <c r="AE603">
        <v>30</v>
      </c>
      <c r="AF603">
        <v>9.3000000000000007</v>
      </c>
      <c r="AG603">
        <v>19</v>
      </c>
      <c r="AH603">
        <v>21</v>
      </c>
      <c r="AI603">
        <v>29</v>
      </c>
      <c r="AJ603"/>
      <c r="BB603"/>
      <c r="BC603"/>
      <c r="BF603"/>
      <c r="BG603"/>
      <c r="BI603"/>
      <c r="BL603"/>
      <c r="BV603"/>
      <c r="BW603"/>
      <c r="BX603"/>
      <c r="BY603"/>
      <c r="BZ603" t="str">
        <f>IFERROR(1/(Table2[[#This Row],[parallax/mas]]/1000),"")</f>
        <v/>
      </c>
      <c r="CA603" t="str">
        <f>IFERROR(1/((Table2[[#This Row],[parallax/mas]]+Table2[[#This Row],[tolerance/(mas)]])*0.001),"")</f>
        <v/>
      </c>
      <c r="CB603" t="str">
        <f>IFERROR(1/((Table2[[#This Row],[parallax/mas]]-Table2[[#This Row],[tolerance/(mas)]])*0.001),"")</f>
        <v/>
      </c>
      <c r="CC603" t="str">
        <f>IFERROR((100*Table2[[#This Row],[maximum distance/pc]]/Table2[[#This Row],[distance/pc]]-100),"")</f>
        <v/>
      </c>
      <c r="CD603"/>
      <c r="CE603"/>
      <c r="CF603"/>
      <c r="CJ603" t="s">
        <v>537</v>
      </c>
      <c r="CK603"/>
    </row>
    <row r="604" spans="1:89" x14ac:dyDescent="0.25">
      <c r="A604" t="s">
        <v>9985</v>
      </c>
      <c r="B604" t="s">
        <v>9952</v>
      </c>
      <c r="C604"/>
      <c r="K604"/>
      <c r="P604"/>
      <c r="Q604"/>
      <c r="U604"/>
      <c r="V604"/>
      <c r="W604"/>
      <c r="X604"/>
      <c r="Y604"/>
      <c r="Z604" t="s">
        <v>2856</v>
      </c>
      <c r="AA604" t="s">
        <v>9953</v>
      </c>
      <c r="AB604">
        <v>54.7117</v>
      </c>
      <c r="AC604">
        <v>0.42059999999999997</v>
      </c>
      <c r="AD604">
        <v>19</v>
      </c>
      <c r="AE604">
        <v>31</v>
      </c>
      <c r="AF604">
        <v>10.7</v>
      </c>
      <c r="AG604">
        <v>19</v>
      </c>
      <c r="AH604">
        <v>29</v>
      </c>
      <c r="AI604">
        <v>6</v>
      </c>
      <c r="AJ604"/>
      <c r="BB604"/>
      <c r="BC604"/>
      <c r="BF604"/>
      <c r="BG604"/>
      <c r="BI604"/>
      <c r="BL604"/>
      <c r="BV604"/>
      <c r="BW604"/>
      <c r="BX604"/>
      <c r="BY604"/>
      <c r="BZ604" t="str">
        <f>IFERROR(1/(Table2[[#This Row],[parallax/mas]]/1000),"")</f>
        <v/>
      </c>
      <c r="CA604" t="str">
        <f>IFERROR(1/((Table2[[#This Row],[parallax/mas]]+Table2[[#This Row],[tolerance/(mas)]])*0.001),"")</f>
        <v/>
      </c>
      <c r="CB604" t="str">
        <f>IFERROR(1/((Table2[[#This Row],[parallax/mas]]-Table2[[#This Row],[tolerance/(mas)]])*0.001),"")</f>
        <v/>
      </c>
      <c r="CC604" t="str">
        <f>IFERROR((100*Table2[[#This Row],[maximum distance/pc]]/Table2[[#This Row],[distance/pc]]-100),"")</f>
        <v/>
      </c>
      <c r="CD604"/>
      <c r="CE604"/>
      <c r="CF604"/>
      <c r="CJ604" t="s">
        <v>586</v>
      </c>
      <c r="CK604"/>
    </row>
    <row r="605" spans="1:89" x14ac:dyDescent="0.25">
      <c r="A605" t="s">
        <v>9922</v>
      </c>
      <c r="B605" t="s">
        <v>9888</v>
      </c>
      <c r="C605"/>
      <c r="K605"/>
      <c r="P605"/>
      <c r="Q605"/>
      <c r="U605"/>
      <c r="V605"/>
      <c r="W605"/>
      <c r="X605"/>
      <c r="Y605"/>
      <c r="Z605" t="s">
        <v>2856</v>
      </c>
      <c r="AA605" t="s">
        <v>9889</v>
      </c>
      <c r="AB605">
        <v>48.122700000000002</v>
      </c>
      <c r="AC605">
        <v>-3.2627000000000002</v>
      </c>
      <c r="AD605">
        <v>19</v>
      </c>
      <c r="AE605">
        <v>31</v>
      </c>
      <c r="AF605">
        <v>27</v>
      </c>
      <c r="AG605">
        <v>11</v>
      </c>
      <c r="AH605">
        <v>56</v>
      </c>
      <c r="AI605">
        <v>22</v>
      </c>
      <c r="AJ605"/>
      <c r="BB605"/>
      <c r="BC605"/>
      <c r="BF605"/>
      <c r="BG605"/>
      <c r="BI605"/>
      <c r="BL605"/>
      <c r="BV605"/>
      <c r="BW605"/>
      <c r="BX605"/>
      <c r="BY605"/>
      <c r="BZ605" t="str">
        <f>IFERROR(1/(Table2[[#This Row],[parallax/mas]]/1000),"")</f>
        <v/>
      </c>
      <c r="CA605" t="str">
        <f>IFERROR(1/((Table2[[#This Row],[parallax/mas]]+Table2[[#This Row],[tolerance/(mas)]])*0.001),"")</f>
        <v/>
      </c>
      <c r="CB605" t="str">
        <f>IFERROR(1/((Table2[[#This Row],[parallax/mas]]-Table2[[#This Row],[tolerance/(mas)]])*0.001),"")</f>
        <v/>
      </c>
      <c r="CC605" t="str">
        <f>IFERROR((100*Table2[[#This Row],[maximum distance/pc]]/Table2[[#This Row],[distance/pc]]-100),"")</f>
        <v/>
      </c>
      <c r="CD605"/>
      <c r="CE605"/>
      <c r="CF605"/>
      <c r="CJ605" t="s">
        <v>62</v>
      </c>
      <c r="CK605"/>
    </row>
    <row r="606" spans="1:89" x14ac:dyDescent="0.25">
      <c r="A606" t="s">
        <v>9987</v>
      </c>
      <c r="B606" t="s">
        <v>9959</v>
      </c>
      <c r="C606"/>
      <c r="K606"/>
      <c r="P606"/>
      <c r="Q606"/>
      <c r="U606"/>
      <c r="V606"/>
      <c r="W606"/>
      <c r="X606"/>
      <c r="Y606"/>
      <c r="Z606" t="s">
        <v>2856</v>
      </c>
      <c r="AA606" t="s">
        <v>9960</v>
      </c>
      <c r="AB606">
        <v>57.8352</v>
      </c>
      <c r="AC606">
        <v>1.0481</v>
      </c>
      <c r="AD606">
        <v>19</v>
      </c>
      <c r="AE606">
        <v>35</v>
      </c>
      <c r="AF606">
        <v>17.8</v>
      </c>
      <c r="AG606">
        <v>22</v>
      </c>
      <c r="AH606">
        <v>31</v>
      </c>
      <c r="AI606">
        <v>20</v>
      </c>
      <c r="AJ606"/>
      <c r="BB606"/>
      <c r="BC606"/>
      <c r="BF606"/>
      <c r="BG606"/>
      <c r="BI606"/>
      <c r="BL606"/>
      <c r="BV606"/>
      <c r="BW606"/>
      <c r="BX606"/>
      <c r="BY606"/>
      <c r="BZ606" t="str">
        <f>IFERROR(1/(Table2[[#This Row],[parallax/mas]]/1000),"")</f>
        <v/>
      </c>
      <c r="CA606" t="str">
        <f>IFERROR(1/((Table2[[#This Row],[parallax/mas]]+Table2[[#This Row],[tolerance/(mas)]])*0.001),"")</f>
        <v/>
      </c>
      <c r="CB606" t="str">
        <f>IFERROR(1/((Table2[[#This Row],[parallax/mas]]-Table2[[#This Row],[tolerance/(mas)]])*0.001),"")</f>
        <v/>
      </c>
      <c r="CC606" t="str">
        <f>IFERROR((100*Table2[[#This Row],[maximum distance/pc]]/Table2[[#This Row],[distance/pc]]-100),"")</f>
        <v/>
      </c>
      <c r="CD606"/>
      <c r="CE606"/>
      <c r="CF606"/>
      <c r="CJ606" t="s">
        <v>586</v>
      </c>
      <c r="CK606"/>
    </row>
    <row r="607" spans="1:89" x14ac:dyDescent="0.25">
      <c r="A607" t="s">
        <v>9921</v>
      </c>
      <c r="B607" t="s">
        <v>9885</v>
      </c>
      <c r="C607"/>
      <c r="F607" t="s">
        <v>9886</v>
      </c>
      <c r="K607"/>
      <c r="P607"/>
      <c r="Q607"/>
      <c r="U607"/>
      <c r="V607"/>
      <c r="W607"/>
      <c r="X607"/>
      <c r="Y607"/>
      <c r="Z607" t="s">
        <v>2856</v>
      </c>
      <c r="AA607" t="s">
        <v>9887</v>
      </c>
      <c r="AB607">
        <v>48.0901</v>
      </c>
      <c r="AC607">
        <v>-4.4210000000000003</v>
      </c>
      <c r="AD607">
        <v>19</v>
      </c>
      <c r="AE607">
        <v>35</v>
      </c>
      <c r="AF607">
        <v>32.1</v>
      </c>
      <c r="AG607">
        <v>11</v>
      </c>
      <c r="AH607">
        <v>21</v>
      </c>
      <c r="AI607">
        <v>15.7</v>
      </c>
      <c r="AJ607"/>
      <c r="BB607"/>
      <c r="BC607"/>
      <c r="BF607"/>
      <c r="BG607"/>
      <c r="BI607"/>
      <c r="BL607"/>
      <c r="BV607"/>
      <c r="BW607"/>
      <c r="BX607"/>
      <c r="BY607"/>
      <c r="BZ607" t="str">
        <f>IFERROR(1/(Table2[[#This Row],[parallax/mas]]/1000),"")</f>
        <v/>
      </c>
      <c r="CA607" t="str">
        <f>IFERROR(1/((Table2[[#This Row],[parallax/mas]]+Table2[[#This Row],[tolerance/(mas)]])*0.001),"")</f>
        <v/>
      </c>
      <c r="CB607" t="str">
        <f>IFERROR(1/((Table2[[#This Row],[parallax/mas]]-Table2[[#This Row],[tolerance/(mas)]])*0.001),"")</f>
        <v/>
      </c>
      <c r="CC607" t="str">
        <f>IFERROR((100*Table2[[#This Row],[maximum distance/pc]]/Table2[[#This Row],[distance/pc]]-100),"")</f>
        <v/>
      </c>
      <c r="CD607"/>
      <c r="CE607"/>
      <c r="CF607"/>
      <c r="CJ607" t="s">
        <v>62</v>
      </c>
      <c r="CK607"/>
    </row>
    <row r="608" spans="1:89" x14ac:dyDescent="0.25">
      <c r="A608" t="s">
        <v>9933</v>
      </c>
      <c r="B608" t="s">
        <v>9931</v>
      </c>
      <c r="C608"/>
      <c r="K608"/>
      <c r="P608"/>
      <c r="Q608"/>
      <c r="U608"/>
      <c r="V608"/>
      <c r="W608"/>
      <c r="X608"/>
      <c r="Y608"/>
      <c r="Z608" t="s">
        <v>2856</v>
      </c>
      <c r="AA608" t="s">
        <v>9932</v>
      </c>
      <c r="AB608">
        <v>51.8994</v>
      </c>
      <c r="AC608">
        <v>-2.6002999999999998</v>
      </c>
      <c r="AD608">
        <v>19</v>
      </c>
      <c r="AE608">
        <v>36</v>
      </c>
      <c r="AF608">
        <v>33.5</v>
      </c>
      <c r="AG608">
        <v>15</v>
      </c>
      <c r="AH608">
        <v>33</v>
      </c>
      <c r="AI608">
        <v>45</v>
      </c>
      <c r="AJ608"/>
      <c r="BB608"/>
      <c r="BC608"/>
      <c r="BF608"/>
      <c r="BG608"/>
      <c r="BI608"/>
      <c r="BL608"/>
      <c r="BV608"/>
      <c r="BW608"/>
      <c r="BX608"/>
      <c r="BY608"/>
      <c r="BZ608" t="str">
        <f>IFERROR(1/(Table2[[#This Row],[parallax/mas]]/1000),"")</f>
        <v/>
      </c>
      <c r="CA608" t="str">
        <f>IFERROR(1/((Table2[[#This Row],[parallax/mas]]+Table2[[#This Row],[tolerance/(mas)]])*0.001),"")</f>
        <v/>
      </c>
      <c r="CB608" t="str">
        <f>IFERROR(1/((Table2[[#This Row],[parallax/mas]]-Table2[[#This Row],[tolerance/(mas)]])*0.001),"")</f>
        <v/>
      </c>
      <c r="CC608" t="str">
        <f>IFERROR((100*Table2[[#This Row],[maximum distance/pc]]/Table2[[#This Row],[distance/pc]]-100),"")</f>
        <v/>
      </c>
      <c r="CD608"/>
      <c r="CE608"/>
      <c r="CF608"/>
      <c r="CJ608" t="s">
        <v>62</v>
      </c>
      <c r="CK608"/>
    </row>
    <row r="609" spans="1:89" x14ac:dyDescent="0.25">
      <c r="A609" t="s">
        <v>9983</v>
      </c>
      <c r="B609" t="s">
        <v>9948</v>
      </c>
      <c r="C609"/>
      <c r="K609"/>
      <c r="P609"/>
      <c r="Q609"/>
      <c r="U609"/>
      <c r="V609"/>
      <c r="W609"/>
      <c r="X609"/>
      <c r="Y609"/>
      <c r="Z609" t="s">
        <v>2856</v>
      </c>
      <c r="AA609" t="s">
        <v>9949</v>
      </c>
      <c r="AB609">
        <v>53.48</v>
      </c>
      <c r="AC609">
        <v>-1.8081</v>
      </c>
      <c r="AD609">
        <v>19</v>
      </c>
      <c r="AE609">
        <v>36</v>
      </c>
      <c r="AF609">
        <v>52.9</v>
      </c>
      <c r="AG609">
        <v>17</v>
      </c>
      <c r="AH609">
        <v>19</v>
      </c>
      <c r="AI609">
        <v>40</v>
      </c>
      <c r="AJ609"/>
      <c r="BB609"/>
      <c r="BC609"/>
      <c r="BF609"/>
      <c r="BG609"/>
      <c r="BI609"/>
      <c r="BL609"/>
      <c r="BV609"/>
      <c r="BW609"/>
      <c r="BX609"/>
      <c r="BY609"/>
      <c r="BZ609" t="str">
        <f>IFERROR(1/(Table2[[#This Row],[parallax/mas]]/1000),"")</f>
        <v/>
      </c>
      <c r="CA609" t="str">
        <f>IFERROR(1/((Table2[[#This Row],[parallax/mas]]+Table2[[#This Row],[tolerance/(mas)]])*0.001),"")</f>
        <v/>
      </c>
      <c r="CB609" t="str">
        <f>IFERROR(1/((Table2[[#This Row],[parallax/mas]]-Table2[[#This Row],[tolerance/(mas)]])*0.001),"")</f>
        <v/>
      </c>
      <c r="CC609" t="str">
        <f>IFERROR((100*Table2[[#This Row],[maximum distance/pc]]/Table2[[#This Row],[distance/pc]]-100),"")</f>
        <v/>
      </c>
      <c r="CD609"/>
      <c r="CE609"/>
      <c r="CF609"/>
      <c r="CJ609" t="s">
        <v>537</v>
      </c>
      <c r="CK609"/>
    </row>
    <row r="610" spans="1:89" x14ac:dyDescent="0.25">
      <c r="A610" t="s">
        <v>9986</v>
      </c>
      <c r="B610" t="s">
        <v>9957</v>
      </c>
      <c r="C610"/>
      <c r="K610"/>
      <c r="P610"/>
      <c r="Q610"/>
      <c r="U610"/>
      <c r="V610"/>
      <c r="W610"/>
      <c r="X610"/>
      <c r="Y610"/>
      <c r="Z610" t="s">
        <v>2856</v>
      </c>
      <c r="AA610" t="s">
        <v>9958</v>
      </c>
      <c r="AB610">
        <v>56.167700000000004</v>
      </c>
      <c r="AC610">
        <v>-0.4199</v>
      </c>
      <c r="AD610">
        <v>19</v>
      </c>
      <c r="AE610">
        <v>37</v>
      </c>
      <c r="AF610">
        <v>18.600000000000001</v>
      </c>
      <c r="AG610">
        <v>20</v>
      </c>
      <c r="AH610">
        <v>21</v>
      </c>
      <c r="AI610">
        <v>2</v>
      </c>
      <c r="AJ610"/>
      <c r="BB610"/>
      <c r="BC610"/>
      <c r="BF610"/>
      <c r="BG610"/>
      <c r="BI610"/>
      <c r="BL610"/>
      <c r="BV610"/>
      <c r="BW610"/>
      <c r="BX610"/>
      <c r="BY610"/>
      <c r="BZ610" t="str">
        <f>IFERROR(1/(Table2[[#This Row],[parallax/mas]]/1000),"")</f>
        <v/>
      </c>
      <c r="CA610" t="str">
        <f>IFERROR(1/((Table2[[#This Row],[parallax/mas]]+Table2[[#This Row],[tolerance/(mas)]])*0.001),"")</f>
        <v/>
      </c>
      <c r="CB610" t="str">
        <f>IFERROR(1/((Table2[[#This Row],[parallax/mas]]-Table2[[#This Row],[tolerance/(mas)]])*0.001),"")</f>
        <v/>
      </c>
      <c r="CC610" t="str">
        <f>IFERROR((100*Table2[[#This Row],[maximum distance/pc]]/Table2[[#This Row],[distance/pc]]-100),"")</f>
        <v/>
      </c>
      <c r="CD610"/>
      <c r="CE610"/>
      <c r="CF610"/>
      <c r="CJ610" t="s">
        <v>586</v>
      </c>
      <c r="CK610"/>
    </row>
    <row r="611" spans="1:89" x14ac:dyDescent="0.25">
      <c r="A611" t="s">
        <v>9994</v>
      </c>
      <c r="B611" t="s">
        <v>9973</v>
      </c>
      <c r="C611"/>
      <c r="K611"/>
      <c r="P611"/>
      <c r="Q611"/>
      <c r="U611"/>
      <c r="V611"/>
      <c r="W611"/>
      <c r="X611"/>
      <c r="Y611"/>
      <c r="Z611" t="s">
        <v>2856</v>
      </c>
      <c r="AA611" t="s">
        <v>9974</v>
      </c>
      <c r="AB611">
        <v>62.197299999999998</v>
      </c>
      <c r="AC611">
        <v>2.8119000000000001</v>
      </c>
      <c r="AD611">
        <v>19</v>
      </c>
      <c r="AE611">
        <v>37</v>
      </c>
      <c r="AF611">
        <v>52.2</v>
      </c>
      <c r="AG611">
        <v>27</v>
      </c>
      <c r="AH611">
        <v>11</v>
      </c>
      <c r="AI611">
        <v>19</v>
      </c>
      <c r="AJ611"/>
      <c r="BB611"/>
      <c r="BC611"/>
      <c r="BF611"/>
      <c r="BG611"/>
      <c r="BI611"/>
      <c r="BL611"/>
      <c r="BV611"/>
      <c r="BW611"/>
      <c r="BX611"/>
      <c r="BY611"/>
      <c r="BZ611" t="str">
        <f>IFERROR(1/(Table2[[#This Row],[parallax/mas]]/1000),"")</f>
        <v/>
      </c>
      <c r="CA611" t="str">
        <f>IFERROR(1/((Table2[[#This Row],[parallax/mas]]+Table2[[#This Row],[tolerance/(mas)]])*0.001),"")</f>
        <v/>
      </c>
      <c r="CB611" t="str">
        <f>IFERROR(1/((Table2[[#This Row],[parallax/mas]]-Table2[[#This Row],[tolerance/(mas)]])*0.001),"")</f>
        <v/>
      </c>
      <c r="CC611" t="str">
        <f>IFERROR((100*Table2[[#This Row],[maximum distance/pc]]/Table2[[#This Row],[distance/pc]]-100),"")</f>
        <v/>
      </c>
      <c r="CD611"/>
      <c r="CE611"/>
      <c r="CF611"/>
      <c r="CJ611" t="s">
        <v>586</v>
      </c>
      <c r="CK611"/>
    </row>
    <row r="612" spans="1:89" x14ac:dyDescent="0.25">
      <c r="A612" t="s">
        <v>9993</v>
      </c>
      <c r="B612" t="s">
        <v>9971</v>
      </c>
      <c r="C612"/>
      <c r="K612"/>
      <c r="P612"/>
      <c r="Q612"/>
      <c r="U612"/>
      <c r="V612"/>
      <c r="W612"/>
      <c r="X612"/>
      <c r="Y612"/>
      <c r="Z612" t="s">
        <v>2856</v>
      </c>
      <c r="AA612" t="s">
        <v>9972</v>
      </c>
      <c r="AB612">
        <v>62.066099999999999</v>
      </c>
      <c r="AC612">
        <v>2.5871</v>
      </c>
      <c r="AD612">
        <v>19</v>
      </c>
      <c r="AE612">
        <v>38</v>
      </c>
      <c r="AF612">
        <v>27.8</v>
      </c>
      <c r="AG612">
        <v>26</v>
      </c>
      <c r="AH612">
        <v>57</v>
      </c>
      <c r="AI612">
        <v>52</v>
      </c>
      <c r="AJ612"/>
      <c r="BB612"/>
      <c r="BC612"/>
      <c r="BF612"/>
      <c r="BG612"/>
      <c r="BI612"/>
      <c r="BL612"/>
      <c r="BV612"/>
      <c r="BW612"/>
      <c r="BX612"/>
      <c r="BY612"/>
      <c r="BZ612" t="str">
        <f>IFERROR(1/(Table2[[#This Row],[parallax/mas]]/1000),"")</f>
        <v/>
      </c>
      <c r="CA612" t="str">
        <f>IFERROR(1/((Table2[[#This Row],[parallax/mas]]+Table2[[#This Row],[tolerance/(mas)]])*0.001),"")</f>
        <v/>
      </c>
      <c r="CB612" t="str">
        <f>IFERROR(1/((Table2[[#This Row],[parallax/mas]]-Table2[[#This Row],[tolerance/(mas)]])*0.001),"")</f>
        <v/>
      </c>
      <c r="CC612" t="str">
        <f>IFERROR((100*Table2[[#This Row],[maximum distance/pc]]/Table2[[#This Row],[distance/pc]]-100),"")</f>
        <v/>
      </c>
      <c r="CD612"/>
      <c r="CE612"/>
      <c r="CF612"/>
      <c r="CJ612" t="s">
        <v>586</v>
      </c>
      <c r="CK612"/>
    </row>
    <row r="613" spans="1:89" x14ac:dyDescent="0.25">
      <c r="A613" t="s">
        <v>9982</v>
      </c>
      <c r="B613" t="s">
        <v>9936</v>
      </c>
      <c r="C613"/>
      <c r="K613"/>
      <c r="P613"/>
      <c r="Q613"/>
      <c r="U613"/>
      <c r="V613"/>
      <c r="W613"/>
      <c r="X613"/>
      <c r="Y613"/>
      <c r="Z613" t="s">
        <v>2856</v>
      </c>
      <c r="AA613" t="s">
        <v>9937</v>
      </c>
      <c r="AB613">
        <v>52.124600000000001</v>
      </c>
      <c r="AC613">
        <v>-4.1303000000000001</v>
      </c>
      <c r="AD613">
        <v>19</v>
      </c>
      <c r="AE613">
        <v>42</v>
      </c>
      <c r="AF613">
        <v>32.799999999999997</v>
      </c>
      <c r="AG613">
        <v>15</v>
      </c>
      <c r="AH613">
        <v>0</v>
      </c>
      <c r="AI613">
        <v>34</v>
      </c>
      <c r="AJ613"/>
      <c r="BB613"/>
      <c r="BC613"/>
      <c r="BF613"/>
      <c r="BG613"/>
      <c r="BI613"/>
      <c r="BL613"/>
      <c r="BV613"/>
      <c r="BW613"/>
      <c r="BX613"/>
      <c r="BY613"/>
      <c r="BZ613" t="str">
        <f>IFERROR(1/(Table2[[#This Row],[parallax/mas]]/1000),"")</f>
        <v/>
      </c>
      <c r="CA613" t="str">
        <f>IFERROR(1/((Table2[[#This Row],[parallax/mas]]+Table2[[#This Row],[tolerance/(mas)]])*0.001),"")</f>
        <v/>
      </c>
      <c r="CB613" t="str">
        <f>IFERROR(1/((Table2[[#This Row],[parallax/mas]]-Table2[[#This Row],[tolerance/(mas)]])*0.001),"")</f>
        <v/>
      </c>
      <c r="CC613" t="str">
        <f>IFERROR((100*Table2[[#This Row],[maximum distance/pc]]/Table2[[#This Row],[distance/pc]]-100),"")</f>
        <v/>
      </c>
      <c r="CD613"/>
      <c r="CE613"/>
      <c r="CF613"/>
      <c r="CJ613" t="s">
        <v>62</v>
      </c>
      <c r="CK613"/>
    </row>
    <row r="614" spans="1:89" x14ac:dyDescent="0.25">
      <c r="A614" t="s">
        <v>9997</v>
      </c>
      <c r="B614" t="s">
        <v>9979</v>
      </c>
      <c r="C614"/>
      <c r="K614"/>
      <c r="P614"/>
      <c r="Q614"/>
      <c r="U614"/>
      <c r="V614"/>
      <c r="W614"/>
      <c r="X614"/>
      <c r="Y614"/>
      <c r="Z614" t="s">
        <v>2856</v>
      </c>
      <c r="AA614" t="s">
        <v>9980</v>
      </c>
      <c r="AB614">
        <v>63.300400000000003</v>
      </c>
      <c r="AC614">
        <v>2.2107999999999999</v>
      </c>
      <c r="AD614">
        <v>19</v>
      </c>
      <c r="AE614">
        <v>42</v>
      </c>
      <c r="AF614">
        <v>40.5</v>
      </c>
      <c r="AG614">
        <v>27</v>
      </c>
      <c r="AH614">
        <v>51</v>
      </c>
      <c r="AI614">
        <v>9</v>
      </c>
      <c r="AJ614"/>
      <c r="BB614"/>
      <c r="BC614"/>
      <c r="BF614"/>
      <c r="BG614"/>
      <c r="BI614"/>
      <c r="BL614"/>
      <c r="BV614"/>
      <c r="BW614"/>
      <c r="BX614"/>
      <c r="BY614"/>
      <c r="BZ614" t="str">
        <f>IFERROR(1/(Table2[[#This Row],[parallax/mas]]/1000),"")</f>
        <v/>
      </c>
      <c r="CA614" t="str">
        <f>IFERROR(1/((Table2[[#This Row],[parallax/mas]]+Table2[[#This Row],[tolerance/(mas)]])*0.001),"")</f>
        <v/>
      </c>
      <c r="CB614" t="str">
        <f>IFERROR(1/((Table2[[#This Row],[parallax/mas]]-Table2[[#This Row],[tolerance/(mas)]])*0.001),"")</f>
        <v/>
      </c>
      <c r="CC614" t="str">
        <f>IFERROR((100*Table2[[#This Row],[maximum distance/pc]]/Table2[[#This Row],[distance/pc]]-100),"")</f>
        <v/>
      </c>
      <c r="CD614"/>
      <c r="CE614"/>
      <c r="CF614"/>
      <c r="CJ614" t="s">
        <v>764</v>
      </c>
      <c r="CK614"/>
    </row>
    <row r="615" spans="1:89" x14ac:dyDescent="0.25">
      <c r="A615" t="s">
        <v>9996</v>
      </c>
      <c r="B615" t="s">
        <v>9977</v>
      </c>
      <c r="C615"/>
      <c r="K615"/>
      <c r="P615"/>
      <c r="Q615"/>
      <c r="U615"/>
      <c r="V615"/>
      <c r="W615"/>
      <c r="X615"/>
      <c r="Y615"/>
      <c r="Z615" t="s">
        <v>2856</v>
      </c>
      <c r="AA615" t="s">
        <v>9978</v>
      </c>
      <c r="AB615">
        <v>62.974699999999999</v>
      </c>
      <c r="AC615">
        <v>1.3836999999999999</v>
      </c>
      <c r="AD615">
        <v>19</v>
      </c>
      <c r="AE615">
        <v>45</v>
      </c>
      <c r="AF615">
        <v>10.71</v>
      </c>
      <c r="AG615">
        <v>27</v>
      </c>
      <c r="AH615">
        <v>9</v>
      </c>
      <c r="AI615">
        <v>29.9</v>
      </c>
      <c r="AJ615"/>
      <c r="BB615"/>
      <c r="BC615"/>
      <c r="BF615"/>
      <c r="BG615"/>
      <c r="BI615"/>
      <c r="BL615"/>
      <c r="BV615"/>
      <c r="BW615"/>
      <c r="BX615"/>
      <c r="BY615"/>
      <c r="BZ615" t="str">
        <f>IFERROR(1/(Table2[[#This Row],[parallax/mas]]/1000),"")</f>
        <v/>
      </c>
      <c r="CA615" t="str">
        <f>IFERROR(1/((Table2[[#This Row],[parallax/mas]]+Table2[[#This Row],[tolerance/(mas)]])*0.001),"")</f>
        <v/>
      </c>
      <c r="CB615" t="str">
        <f>IFERROR(1/((Table2[[#This Row],[parallax/mas]]-Table2[[#This Row],[tolerance/(mas)]])*0.001),"")</f>
        <v/>
      </c>
      <c r="CC615" t="str">
        <f>IFERROR((100*Table2[[#This Row],[maximum distance/pc]]/Table2[[#This Row],[distance/pc]]-100),"")</f>
        <v/>
      </c>
      <c r="CD615"/>
      <c r="CE615"/>
      <c r="CF615"/>
      <c r="CJ615" t="s">
        <v>586</v>
      </c>
      <c r="CK615"/>
    </row>
    <row r="616" spans="1:89" x14ac:dyDescent="0.25">
      <c r="A616" t="s">
        <v>9992</v>
      </c>
      <c r="B616" t="s">
        <v>9969</v>
      </c>
      <c r="C616"/>
      <c r="K616"/>
      <c r="P616"/>
      <c r="Q616"/>
      <c r="U616"/>
      <c r="V616"/>
      <c r="W616"/>
      <c r="X616"/>
      <c r="Y616"/>
      <c r="Z616" t="s">
        <v>2856</v>
      </c>
      <c r="AA616" t="s">
        <v>9970</v>
      </c>
      <c r="AB616">
        <v>59.875500000000002</v>
      </c>
      <c r="AC616">
        <v>-0.60880000000000001</v>
      </c>
      <c r="AD616">
        <v>19</v>
      </c>
      <c r="AE616">
        <v>45</v>
      </c>
      <c r="AF616">
        <v>56.16</v>
      </c>
      <c r="AG616">
        <v>23</v>
      </c>
      <c r="AH616">
        <v>28</v>
      </c>
      <c r="AI616">
        <v>40.799999999999997</v>
      </c>
      <c r="AJ616"/>
      <c r="BB616"/>
      <c r="BC616"/>
      <c r="BF616"/>
      <c r="BG616"/>
      <c r="BI616"/>
      <c r="BL616"/>
      <c r="BV616"/>
      <c r="BW616"/>
      <c r="BX616"/>
      <c r="BY616"/>
      <c r="BZ616" t="str">
        <f>IFERROR(1/(Table2[[#This Row],[parallax/mas]]/1000),"")</f>
        <v/>
      </c>
      <c r="CA616" t="str">
        <f>IFERROR(1/((Table2[[#This Row],[parallax/mas]]+Table2[[#This Row],[tolerance/(mas)]])*0.001),"")</f>
        <v/>
      </c>
      <c r="CB616" t="str">
        <f>IFERROR(1/((Table2[[#This Row],[parallax/mas]]-Table2[[#This Row],[tolerance/(mas)]])*0.001),"")</f>
        <v/>
      </c>
      <c r="CC616" t="str">
        <f>IFERROR((100*Table2[[#This Row],[maximum distance/pc]]/Table2[[#This Row],[distance/pc]]-100),"")</f>
        <v/>
      </c>
      <c r="CD616"/>
      <c r="CE616"/>
      <c r="CF616"/>
      <c r="CJ616" t="s">
        <v>586</v>
      </c>
      <c r="CK616"/>
    </row>
    <row r="617" spans="1:89" x14ac:dyDescent="0.25">
      <c r="A617" t="s">
        <v>9990</v>
      </c>
      <c r="B617" t="s">
        <v>9965</v>
      </c>
      <c r="C617"/>
      <c r="K617"/>
      <c r="P617"/>
      <c r="Q617"/>
      <c r="U617"/>
      <c r="V617"/>
      <c r="W617"/>
      <c r="X617"/>
      <c r="Y617"/>
      <c r="Z617" t="s">
        <v>2856</v>
      </c>
      <c r="AA617" t="s">
        <v>9966</v>
      </c>
      <c r="AB617">
        <v>59.778100000000002</v>
      </c>
      <c r="AC617">
        <v>-0.82789999999999997</v>
      </c>
      <c r="AD617">
        <v>19</v>
      </c>
      <c r="AE617">
        <v>46</v>
      </c>
      <c r="AF617">
        <v>32.909999999999997</v>
      </c>
      <c r="AG617">
        <v>23</v>
      </c>
      <c r="AH617">
        <v>17</v>
      </c>
      <c r="AI617">
        <v>1.4</v>
      </c>
      <c r="AJ617"/>
      <c r="BB617"/>
      <c r="BC617"/>
      <c r="BF617"/>
      <c r="BG617"/>
      <c r="BI617"/>
      <c r="BL617"/>
      <c r="BV617"/>
      <c r="BW617"/>
      <c r="BX617"/>
      <c r="BY617"/>
      <c r="BZ617" t="str">
        <f>IFERROR(1/(Table2[[#This Row],[parallax/mas]]/1000),"")</f>
        <v/>
      </c>
      <c r="CA617" t="str">
        <f>IFERROR(1/((Table2[[#This Row],[parallax/mas]]+Table2[[#This Row],[tolerance/(mas)]])*0.001),"")</f>
        <v/>
      </c>
      <c r="CB617" t="str">
        <f>IFERROR(1/((Table2[[#This Row],[parallax/mas]]-Table2[[#This Row],[tolerance/(mas)]])*0.001),"")</f>
        <v/>
      </c>
      <c r="CC617" t="str">
        <f>IFERROR((100*Table2[[#This Row],[maximum distance/pc]]/Table2[[#This Row],[distance/pc]]-100),"")</f>
        <v/>
      </c>
      <c r="CD617"/>
      <c r="CE617"/>
      <c r="CF617"/>
      <c r="CJ617" t="s">
        <v>586</v>
      </c>
      <c r="CK617"/>
    </row>
    <row r="618" spans="1:89" x14ac:dyDescent="0.25">
      <c r="A618" t="s">
        <v>9991</v>
      </c>
      <c r="B618" t="s">
        <v>9967</v>
      </c>
      <c r="C618"/>
      <c r="K618"/>
      <c r="P618"/>
      <c r="Q618"/>
      <c r="U618"/>
      <c r="V618"/>
      <c r="W618"/>
      <c r="X618"/>
      <c r="Y618"/>
      <c r="Z618" t="s">
        <v>2856</v>
      </c>
      <c r="AA618" t="s">
        <v>9968</v>
      </c>
      <c r="AB618">
        <v>59.757199999999997</v>
      </c>
      <c r="AC618">
        <v>-1.0820000000000001</v>
      </c>
      <c r="AD618">
        <v>19</v>
      </c>
      <c r="AE618">
        <v>47</v>
      </c>
      <c r="AF618">
        <v>27.5</v>
      </c>
      <c r="AG618">
        <v>23</v>
      </c>
      <c r="AH618">
        <v>8</v>
      </c>
      <c r="AI618">
        <v>16</v>
      </c>
      <c r="AJ618"/>
      <c r="BB618"/>
      <c r="BC618"/>
      <c r="BF618"/>
      <c r="BG618"/>
      <c r="BI618"/>
      <c r="BL618"/>
      <c r="BV618"/>
      <c r="BW618"/>
      <c r="BX618"/>
      <c r="BY618"/>
      <c r="BZ618" t="str">
        <f>IFERROR(1/(Table2[[#This Row],[parallax/mas]]/1000),"")</f>
        <v/>
      </c>
      <c r="CA618" t="str">
        <f>IFERROR(1/((Table2[[#This Row],[parallax/mas]]+Table2[[#This Row],[tolerance/(mas)]])*0.001),"")</f>
        <v/>
      </c>
      <c r="CB618" t="str">
        <f>IFERROR(1/((Table2[[#This Row],[parallax/mas]]-Table2[[#This Row],[tolerance/(mas)]])*0.001),"")</f>
        <v/>
      </c>
      <c r="CC618" t="str">
        <f>IFERROR((100*Table2[[#This Row],[maximum distance/pc]]/Table2[[#This Row],[distance/pc]]-100),"")</f>
        <v/>
      </c>
      <c r="CD618"/>
      <c r="CE618"/>
      <c r="CF618"/>
      <c r="CJ618" t="s">
        <v>586</v>
      </c>
      <c r="CK618"/>
    </row>
    <row r="619" spans="1:89" x14ac:dyDescent="0.25">
      <c r="A619" t="s">
        <v>10135</v>
      </c>
      <c r="B619" t="s">
        <v>10071</v>
      </c>
      <c r="C619"/>
      <c r="K619"/>
      <c r="P619"/>
      <c r="Q619"/>
      <c r="U619"/>
      <c r="V619"/>
      <c r="W619"/>
      <c r="X619"/>
      <c r="Y619"/>
      <c r="Z619" t="s">
        <v>2856</v>
      </c>
      <c r="AA619" t="s">
        <v>10072</v>
      </c>
      <c r="AB619">
        <v>66.858599999999996</v>
      </c>
      <c r="AC619">
        <v>2.9571999999999998</v>
      </c>
      <c r="AD619">
        <v>19</v>
      </c>
      <c r="AE619">
        <v>47</v>
      </c>
      <c r="AF619">
        <v>51.9</v>
      </c>
      <c r="AG619">
        <v>31</v>
      </c>
      <c r="AH619">
        <v>18</v>
      </c>
      <c r="AI619">
        <v>18</v>
      </c>
      <c r="AJ619"/>
      <c r="BB619"/>
      <c r="BC619"/>
      <c r="BF619"/>
      <c r="BG619"/>
      <c r="BI619"/>
      <c r="BL619"/>
      <c r="BV619"/>
      <c r="BW619"/>
      <c r="BX619"/>
      <c r="BY619"/>
      <c r="BZ619" t="str">
        <f>IFERROR(1/(Table2[[#This Row],[parallax/mas]]/1000),"")</f>
        <v/>
      </c>
      <c r="CA619" t="str">
        <f>IFERROR(1/((Table2[[#This Row],[parallax/mas]]+Table2[[#This Row],[tolerance/(mas)]])*0.001),"")</f>
        <v/>
      </c>
      <c r="CB619" t="str">
        <f>IFERROR(1/((Table2[[#This Row],[parallax/mas]]-Table2[[#This Row],[tolerance/(mas)]])*0.001),"")</f>
        <v/>
      </c>
      <c r="CC619" t="str">
        <f>IFERROR((100*Table2[[#This Row],[maximum distance/pc]]/Table2[[#This Row],[distance/pc]]-100),"")</f>
        <v/>
      </c>
      <c r="CD619"/>
      <c r="CE619"/>
      <c r="CF619"/>
      <c r="CJ619" t="s">
        <v>764</v>
      </c>
      <c r="CK619"/>
    </row>
    <row r="620" spans="1:89" x14ac:dyDescent="0.25">
      <c r="A620" t="s">
        <v>10010</v>
      </c>
      <c r="B620" t="s">
        <v>10006</v>
      </c>
      <c r="C620"/>
      <c r="K620"/>
      <c r="P620"/>
      <c r="Q620"/>
      <c r="U620"/>
      <c r="V620"/>
      <c r="W620"/>
      <c r="X620"/>
      <c r="Y620"/>
      <c r="Z620" t="s">
        <v>2856</v>
      </c>
      <c r="AA620" t="s">
        <v>10007</v>
      </c>
      <c r="AB620">
        <v>63.762</v>
      </c>
      <c r="AC620">
        <v>0.72789999999999999</v>
      </c>
      <c r="AD620">
        <v>19</v>
      </c>
      <c r="AE620">
        <v>49</v>
      </c>
      <c r="AF620">
        <v>30.9</v>
      </c>
      <c r="AG620">
        <v>27</v>
      </c>
      <c r="AH620">
        <v>30</v>
      </c>
      <c r="AI620">
        <v>28</v>
      </c>
      <c r="AJ620"/>
      <c r="BB620"/>
      <c r="BC620"/>
      <c r="BF620"/>
      <c r="BG620"/>
      <c r="BI620"/>
      <c r="BL620"/>
      <c r="BV620"/>
      <c r="BW620"/>
      <c r="BX620"/>
      <c r="BY620"/>
      <c r="BZ620" t="str">
        <f>IFERROR(1/(Table2[[#This Row],[parallax/mas]]/1000),"")</f>
        <v/>
      </c>
      <c r="CA620" t="str">
        <f>IFERROR(1/((Table2[[#This Row],[parallax/mas]]+Table2[[#This Row],[tolerance/(mas)]])*0.001),"")</f>
        <v/>
      </c>
      <c r="CB620" t="str">
        <f>IFERROR(1/((Table2[[#This Row],[parallax/mas]]-Table2[[#This Row],[tolerance/(mas)]])*0.001),"")</f>
        <v/>
      </c>
      <c r="CC620" t="str">
        <f>IFERROR((100*Table2[[#This Row],[maximum distance/pc]]/Table2[[#This Row],[distance/pc]]-100),"")</f>
        <v/>
      </c>
      <c r="CD620"/>
      <c r="CE620"/>
      <c r="CF620"/>
      <c r="CJ620" t="s">
        <v>586</v>
      </c>
      <c r="CK620"/>
    </row>
    <row r="621" spans="1:89" x14ac:dyDescent="0.25">
      <c r="A621" t="s">
        <v>9995</v>
      </c>
      <c r="B621" t="s">
        <v>9975</v>
      </c>
      <c r="C621"/>
      <c r="K621"/>
      <c r="P621"/>
      <c r="Q621"/>
      <c r="U621"/>
      <c r="V621"/>
      <c r="W621"/>
      <c r="X621"/>
      <c r="Y621"/>
      <c r="Z621" t="s">
        <v>2856</v>
      </c>
      <c r="AA621" t="s">
        <v>9976</v>
      </c>
      <c r="AB621">
        <v>62.702199999999998</v>
      </c>
      <c r="AC621">
        <v>6.0299999999999999E-2</v>
      </c>
      <c r="AD621">
        <v>19</v>
      </c>
      <c r="AE621">
        <v>49</v>
      </c>
      <c r="AF621">
        <v>40.9</v>
      </c>
      <c r="AG621">
        <v>26</v>
      </c>
      <c r="AH621">
        <v>15</v>
      </c>
      <c r="AI621">
        <v>21</v>
      </c>
      <c r="AJ621"/>
      <c r="BB621"/>
      <c r="BC621"/>
      <c r="BF621"/>
      <c r="BG621"/>
      <c r="BI621"/>
      <c r="BL621"/>
      <c r="BV621"/>
      <c r="BW621"/>
      <c r="BX621"/>
      <c r="BY621"/>
      <c r="BZ621" t="str">
        <f>IFERROR(1/(Table2[[#This Row],[parallax/mas]]/1000),"")</f>
        <v/>
      </c>
      <c r="CA621" t="str">
        <f>IFERROR(1/((Table2[[#This Row],[parallax/mas]]+Table2[[#This Row],[tolerance/(mas)]])*0.001),"")</f>
        <v/>
      </c>
      <c r="CB621" t="str">
        <f>IFERROR(1/((Table2[[#This Row],[parallax/mas]]-Table2[[#This Row],[tolerance/(mas)]])*0.001),"")</f>
        <v/>
      </c>
      <c r="CC621" t="str">
        <f>IFERROR((100*Table2[[#This Row],[maximum distance/pc]]/Table2[[#This Row],[distance/pc]]-100),"")</f>
        <v/>
      </c>
      <c r="CD621"/>
      <c r="CE621"/>
      <c r="CF621"/>
      <c r="CJ621" t="s">
        <v>586</v>
      </c>
      <c r="CK621"/>
    </row>
    <row r="622" spans="1:89" x14ac:dyDescent="0.25">
      <c r="A622" t="s">
        <v>10008</v>
      </c>
      <c r="B622" t="s">
        <v>10001</v>
      </c>
      <c r="C622"/>
      <c r="F622" t="s">
        <v>10002</v>
      </c>
      <c r="K622"/>
      <c r="P622"/>
      <c r="Q622"/>
      <c r="U622"/>
      <c r="V622"/>
      <c r="W622"/>
      <c r="X622"/>
      <c r="Y622"/>
      <c r="Z622" t="s">
        <v>2856</v>
      </c>
      <c r="AA622" t="s">
        <v>10003</v>
      </c>
      <c r="AB622">
        <v>63.523800000000001</v>
      </c>
      <c r="AC622">
        <v>8.9200000000000002E-2</v>
      </c>
      <c r="AD622">
        <v>19</v>
      </c>
      <c r="AE622">
        <v>51</v>
      </c>
      <c r="AF622">
        <v>26.57</v>
      </c>
      <c r="AG622">
        <v>26</v>
      </c>
      <c r="AH622">
        <v>58</v>
      </c>
      <c r="AI622">
        <v>39.299999999999997</v>
      </c>
      <c r="AJ622"/>
      <c r="BB622"/>
      <c r="BC622"/>
      <c r="BF622"/>
      <c r="BG622"/>
      <c r="BI622"/>
      <c r="BL622"/>
      <c r="BV622"/>
      <c r="BW622"/>
      <c r="BX622"/>
      <c r="BY622"/>
      <c r="BZ622" t="str">
        <f>IFERROR(1/(Table2[[#This Row],[parallax/mas]]/1000),"")</f>
        <v/>
      </c>
      <c r="CA622" t="str">
        <f>IFERROR(1/((Table2[[#This Row],[parallax/mas]]+Table2[[#This Row],[tolerance/(mas)]])*0.001),"")</f>
        <v/>
      </c>
      <c r="CB622" t="str">
        <f>IFERROR(1/((Table2[[#This Row],[parallax/mas]]-Table2[[#This Row],[tolerance/(mas)]])*0.001),"")</f>
        <v/>
      </c>
      <c r="CC622" t="str">
        <f>IFERROR((100*Table2[[#This Row],[maximum distance/pc]]/Table2[[#This Row],[distance/pc]]-100),"")</f>
        <v/>
      </c>
      <c r="CD622"/>
      <c r="CE622"/>
      <c r="CF622"/>
      <c r="CJ622" t="s">
        <v>586</v>
      </c>
      <c r="CK622"/>
    </row>
    <row r="623" spans="1:89" x14ac:dyDescent="0.25">
      <c r="A623" t="s">
        <v>10138</v>
      </c>
      <c r="B623" t="s">
        <v>10077</v>
      </c>
      <c r="C623"/>
      <c r="K623"/>
      <c r="P623"/>
      <c r="Q623"/>
      <c r="U623"/>
      <c r="V623"/>
      <c r="W623"/>
      <c r="X623"/>
      <c r="Y623"/>
      <c r="Z623" t="s">
        <v>2856</v>
      </c>
      <c r="AA623" t="s">
        <v>10078</v>
      </c>
      <c r="AB623">
        <v>67.929299999999998</v>
      </c>
      <c r="AC623">
        <v>2.4763999999999999</v>
      </c>
      <c r="AD623">
        <v>19</v>
      </c>
      <c r="AE623">
        <v>52</v>
      </c>
      <c r="AF623">
        <v>21.6</v>
      </c>
      <c r="AG623">
        <v>31</v>
      </c>
      <c r="AH623">
        <v>58</v>
      </c>
      <c r="AI623">
        <v>59</v>
      </c>
      <c r="AJ623"/>
      <c r="BB623"/>
      <c r="BC623"/>
      <c r="BF623"/>
      <c r="BG623"/>
      <c r="BI623"/>
      <c r="BL623"/>
      <c r="BV623"/>
      <c r="BW623"/>
      <c r="BX623"/>
      <c r="BY623"/>
      <c r="BZ623" t="str">
        <f>IFERROR(1/(Table2[[#This Row],[parallax/mas]]/1000),"")</f>
        <v/>
      </c>
      <c r="CA623" t="str">
        <f>IFERROR(1/((Table2[[#This Row],[parallax/mas]]+Table2[[#This Row],[tolerance/(mas)]])*0.001),"")</f>
        <v/>
      </c>
      <c r="CB623" t="str">
        <f>IFERROR(1/((Table2[[#This Row],[parallax/mas]]-Table2[[#This Row],[tolerance/(mas)]])*0.001),"")</f>
        <v/>
      </c>
      <c r="CC623" t="str">
        <f>IFERROR((100*Table2[[#This Row],[maximum distance/pc]]/Table2[[#This Row],[distance/pc]]-100),"")</f>
        <v/>
      </c>
      <c r="CD623"/>
      <c r="CE623"/>
      <c r="CF623"/>
      <c r="CJ623" t="s">
        <v>764</v>
      </c>
      <c r="CK623"/>
    </row>
    <row r="624" spans="1:89" x14ac:dyDescent="0.25">
      <c r="A624" t="s">
        <v>10136</v>
      </c>
      <c r="B624" t="s">
        <v>10073</v>
      </c>
      <c r="C624"/>
      <c r="K624"/>
      <c r="P624"/>
      <c r="Q624"/>
      <c r="U624"/>
      <c r="V624"/>
      <c r="W624"/>
      <c r="X624"/>
      <c r="Y624"/>
      <c r="Z624" t="s">
        <v>2856</v>
      </c>
      <c r="AA624" t="s">
        <v>10074</v>
      </c>
      <c r="AB624">
        <v>67.566000000000003</v>
      </c>
      <c r="AC624">
        <v>1.8605</v>
      </c>
      <c r="AD624">
        <v>19</v>
      </c>
      <c r="AE624">
        <v>53</v>
      </c>
      <c r="AF624">
        <v>58.2</v>
      </c>
      <c r="AG624">
        <v>31</v>
      </c>
      <c r="AH624">
        <v>21</v>
      </c>
      <c r="AI624">
        <v>20</v>
      </c>
      <c r="AJ624"/>
      <c r="BB624"/>
      <c r="BC624"/>
      <c r="BF624"/>
      <c r="BG624"/>
      <c r="BI624"/>
      <c r="BL624"/>
      <c r="BV624"/>
      <c r="BW624"/>
      <c r="BX624"/>
      <c r="BY624"/>
      <c r="BZ624" t="str">
        <f>IFERROR(1/(Table2[[#This Row],[parallax/mas]]/1000),"")</f>
        <v/>
      </c>
      <c r="CA624" t="str">
        <f>IFERROR(1/((Table2[[#This Row],[parallax/mas]]+Table2[[#This Row],[tolerance/(mas)]])*0.001),"")</f>
        <v/>
      </c>
      <c r="CB624" t="str">
        <f>IFERROR(1/((Table2[[#This Row],[parallax/mas]]-Table2[[#This Row],[tolerance/(mas)]])*0.001),"")</f>
        <v/>
      </c>
      <c r="CC624" t="str">
        <f>IFERROR((100*Table2[[#This Row],[maximum distance/pc]]/Table2[[#This Row],[distance/pc]]-100),"")</f>
        <v/>
      </c>
      <c r="CD624"/>
      <c r="CE624"/>
      <c r="CF624"/>
      <c r="CJ624" t="s">
        <v>764</v>
      </c>
      <c r="CK624"/>
    </row>
    <row r="625" spans="1:89" x14ac:dyDescent="0.25">
      <c r="A625" t="s">
        <v>10140</v>
      </c>
      <c r="B625" t="s">
        <v>10081</v>
      </c>
      <c r="C625"/>
      <c r="K625"/>
      <c r="P625"/>
      <c r="Q625"/>
      <c r="U625"/>
      <c r="V625"/>
      <c r="W625"/>
      <c r="X625"/>
      <c r="Y625"/>
      <c r="Z625" t="s">
        <v>2856</v>
      </c>
      <c r="AA625" t="s">
        <v>10082</v>
      </c>
      <c r="AB625">
        <v>68.065100000000001</v>
      </c>
      <c r="AC625">
        <v>2.1488999999999998</v>
      </c>
      <c r="AD625">
        <v>19</v>
      </c>
      <c r="AE625">
        <v>54</v>
      </c>
      <c r="AF625">
        <v>0.8</v>
      </c>
      <c r="AG625">
        <v>31</v>
      </c>
      <c r="AH625">
        <v>55</v>
      </c>
      <c r="AI625">
        <v>54</v>
      </c>
      <c r="AJ625"/>
      <c r="BB625"/>
      <c r="BC625"/>
      <c r="BF625"/>
      <c r="BG625"/>
      <c r="BI625"/>
      <c r="BL625"/>
      <c r="BV625"/>
      <c r="BW625"/>
      <c r="BX625"/>
      <c r="BY625"/>
      <c r="BZ625" t="str">
        <f>IFERROR(1/(Table2[[#This Row],[parallax/mas]]/1000),"")</f>
        <v/>
      </c>
      <c r="CA625" t="str">
        <f>IFERROR(1/((Table2[[#This Row],[parallax/mas]]+Table2[[#This Row],[tolerance/(mas)]])*0.001),"")</f>
        <v/>
      </c>
      <c r="CB625" t="str">
        <f>IFERROR(1/((Table2[[#This Row],[parallax/mas]]-Table2[[#This Row],[tolerance/(mas)]])*0.001),"")</f>
        <v/>
      </c>
      <c r="CC625" t="str">
        <f>IFERROR((100*Table2[[#This Row],[maximum distance/pc]]/Table2[[#This Row],[distance/pc]]-100),"")</f>
        <v/>
      </c>
      <c r="CD625"/>
      <c r="CE625"/>
      <c r="CF625"/>
      <c r="CJ625" t="s">
        <v>764</v>
      </c>
      <c r="CK625"/>
    </row>
    <row r="626" spans="1:89" x14ac:dyDescent="0.25">
      <c r="A626" t="s">
        <v>10137</v>
      </c>
      <c r="B626" t="s">
        <v>10075</v>
      </c>
      <c r="C626"/>
      <c r="K626"/>
      <c r="P626"/>
      <c r="Q626"/>
      <c r="U626"/>
      <c r="V626"/>
      <c r="W626"/>
      <c r="X626"/>
      <c r="Y626"/>
      <c r="Z626" t="s">
        <v>2856</v>
      </c>
      <c r="AA626" t="s">
        <v>10076</v>
      </c>
      <c r="AB626">
        <v>67.808899999999994</v>
      </c>
      <c r="AC626">
        <v>1.8480000000000001</v>
      </c>
      <c r="AD626">
        <v>19</v>
      </c>
      <c r="AE626">
        <v>54</v>
      </c>
      <c r="AF626">
        <v>36.4</v>
      </c>
      <c r="AG626">
        <v>31</v>
      </c>
      <c r="AH626">
        <v>33</v>
      </c>
      <c r="AI626">
        <v>26</v>
      </c>
      <c r="AJ626"/>
      <c r="BB626"/>
      <c r="BC626"/>
      <c r="BF626"/>
      <c r="BG626"/>
      <c r="BI626"/>
      <c r="BL626"/>
      <c r="BV626"/>
      <c r="BW626"/>
      <c r="BX626"/>
      <c r="BY626"/>
      <c r="BZ626" t="str">
        <f>IFERROR(1/(Table2[[#This Row],[parallax/mas]]/1000),"")</f>
        <v/>
      </c>
      <c r="CA626" t="str">
        <f>IFERROR(1/((Table2[[#This Row],[parallax/mas]]+Table2[[#This Row],[tolerance/(mas)]])*0.001),"")</f>
        <v/>
      </c>
      <c r="CB626" t="str">
        <f>IFERROR(1/((Table2[[#This Row],[parallax/mas]]-Table2[[#This Row],[tolerance/(mas)]])*0.001),"")</f>
        <v/>
      </c>
      <c r="CC626" t="str">
        <f>IFERROR((100*Table2[[#This Row],[maximum distance/pc]]/Table2[[#This Row],[distance/pc]]-100),"")</f>
        <v/>
      </c>
      <c r="CD626"/>
      <c r="CE626"/>
      <c r="CF626"/>
      <c r="CJ626" t="s">
        <v>764</v>
      </c>
      <c r="CK626"/>
    </row>
    <row r="627" spans="1:89" x14ac:dyDescent="0.25">
      <c r="A627" t="s">
        <v>10804</v>
      </c>
      <c r="B627" t="s">
        <v>10057</v>
      </c>
      <c r="C627"/>
      <c r="K627"/>
      <c r="P627"/>
      <c r="Q627"/>
      <c r="U627"/>
      <c r="V627"/>
      <c r="W627"/>
      <c r="X627"/>
      <c r="Y627"/>
      <c r="Z627" t="s">
        <v>2856</v>
      </c>
      <c r="AA627" t="s">
        <v>10058</v>
      </c>
      <c r="AB627">
        <v>64.137100000000004</v>
      </c>
      <c r="AC627">
        <v>-0.97650000000000003</v>
      </c>
      <c r="AD627">
        <v>19</v>
      </c>
      <c r="AE627">
        <v>56</v>
      </c>
      <c r="AF627">
        <v>57.6</v>
      </c>
      <c r="AG627">
        <v>26</v>
      </c>
      <c r="AH627">
        <v>57</v>
      </c>
      <c r="AI627">
        <v>13</v>
      </c>
      <c r="AJ627"/>
      <c r="BB627"/>
      <c r="BC627"/>
      <c r="BF627"/>
      <c r="BG627"/>
      <c r="BI627"/>
      <c r="BL627"/>
      <c r="BV627"/>
      <c r="BW627"/>
      <c r="BX627"/>
      <c r="BY627"/>
      <c r="BZ627" t="str">
        <f>IFERROR(1/(Table2[[#This Row],[parallax/mas]]/1000),"")</f>
        <v/>
      </c>
      <c r="CA627" t="str">
        <f>IFERROR(1/((Table2[[#This Row],[parallax/mas]]+Table2[[#This Row],[tolerance/(mas)]])*0.001),"")</f>
        <v/>
      </c>
      <c r="CB627" t="str">
        <f>IFERROR(1/((Table2[[#This Row],[parallax/mas]]-Table2[[#This Row],[tolerance/(mas)]])*0.001),"")</f>
        <v/>
      </c>
      <c r="CC627" t="str">
        <f>IFERROR((100*Table2[[#This Row],[maximum distance/pc]]/Table2[[#This Row],[distance/pc]]-100),"")</f>
        <v/>
      </c>
      <c r="CD627"/>
      <c r="CE627"/>
      <c r="CF627"/>
      <c r="CJ627" t="s">
        <v>586</v>
      </c>
      <c r="CK627"/>
    </row>
    <row r="628" spans="1:89" x14ac:dyDescent="0.25">
      <c r="A628" t="s">
        <v>10805</v>
      </c>
      <c r="B628" t="s">
        <v>10063</v>
      </c>
      <c r="C628"/>
      <c r="K628"/>
      <c r="P628"/>
      <c r="Q628"/>
      <c r="U628"/>
      <c r="V628"/>
      <c r="W628"/>
      <c r="X628"/>
      <c r="Y628"/>
      <c r="Z628" t="s">
        <v>2856</v>
      </c>
      <c r="AA628" t="s">
        <v>10064</v>
      </c>
      <c r="AB628">
        <v>65.892600000000002</v>
      </c>
      <c r="AC628">
        <v>-0.86680000000000001</v>
      </c>
      <c r="AD628">
        <v>20</v>
      </c>
      <c r="AE628">
        <v>0</v>
      </c>
      <c r="AF628">
        <v>41.5</v>
      </c>
      <c r="AG628">
        <v>28</v>
      </c>
      <c r="AH628">
        <v>30</v>
      </c>
      <c r="AI628">
        <v>23</v>
      </c>
      <c r="AJ628"/>
      <c r="BB628"/>
      <c r="BC628"/>
      <c r="BF628"/>
      <c r="BG628"/>
      <c r="BI628"/>
      <c r="BL628"/>
      <c r="BV628"/>
      <c r="BW628"/>
      <c r="BX628"/>
      <c r="BY628"/>
      <c r="BZ628" t="str">
        <f>IFERROR(1/(Table2[[#This Row],[parallax/mas]]/1000),"")</f>
        <v/>
      </c>
      <c r="CA628" t="str">
        <f>IFERROR(1/((Table2[[#This Row],[parallax/mas]]+Table2[[#This Row],[tolerance/(mas)]])*0.001),"")</f>
        <v/>
      </c>
      <c r="CB628" t="str">
        <f>IFERROR(1/((Table2[[#This Row],[parallax/mas]]-Table2[[#This Row],[tolerance/(mas)]])*0.001),"")</f>
        <v/>
      </c>
      <c r="CC628" t="str">
        <f>IFERROR((100*Table2[[#This Row],[maximum distance/pc]]/Table2[[#This Row],[distance/pc]]-100),"")</f>
        <v/>
      </c>
      <c r="CD628"/>
      <c r="CE628"/>
      <c r="CF628"/>
      <c r="CJ628" t="s">
        <v>586</v>
      </c>
      <c r="CK628"/>
    </row>
    <row r="629" spans="1:89" x14ac:dyDescent="0.25">
      <c r="A629" t="s">
        <v>10139</v>
      </c>
      <c r="B629" t="s">
        <v>10079</v>
      </c>
      <c r="C629"/>
      <c r="K629"/>
      <c r="P629"/>
      <c r="Q629"/>
      <c r="U629"/>
      <c r="V629"/>
      <c r="W629"/>
      <c r="X629"/>
      <c r="Y629"/>
      <c r="Z629" t="s">
        <v>2856</v>
      </c>
      <c r="AA629" t="s">
        <v>10080</v>
      </c>
      <c r="AB629">
        <v>68.046700000000001</v>
      </c>
      <c r="AC629">
        <v>3.6999999999999998E-2</v>
      </c>
      <c r="AD629">
        <v>20</v>
      </c>
      <c r="AE629">
        <v>2</v>
      </c>
      <c r="AF629">
        <v>24.3</v>
      </c>
      <c r="AG629">
        <v>30</v>
      </c>
      <c r="AH629">
        <v>48</v>
      </c>
      <c r="AI629">
        <v>45</v>
      </c>
      <c r="AJ629"/>
      <c r="BB629"/>
      <c r="BC629"/>
      <c r="BF629"/>
      <c r="BG629"/>
      <c r="BI629"/>
      <c r="BL629"/>
      <c r="BV629"/>
      <c r="BW629"/>
      <c r="BX629"/>
      <c r="BY629"/>
      <c r="BZ629" t="str">
        <f>IFERROR(1/(Table2[[#This Row],[parallax/mas]]/1000),"")</f>
        <v/>
      </c>
      <c r="CA629" t="str">
        <f>IFERROR(1/((Table2[[#This Row],[parallax/mas]]+Table2[[#This Row],[tolerance/(mas)]])*0.001),"")</f>
        <v/>
      </c>
      <c r="CB629" t="str">
        <f>IFERROR(1/((Table2[[#This Row],[parallax/mas]]-Table2[[#This Row],[tolerance/(mas)]])*0.001),"")</f>
        <v/>
      </c>
      <c r="CC629" t="str">
        <f>IFERROR((100*Table2[[#This Row],[maximum distance/pc]]/Table2[[#This Row],[distance/pc]]-100),"")</f>
        <v/>
      </c>
      <c r="CD629"/>
      <c r="CE629"/>
      <c r="CF629"/>
      <c r="CJ629" t="s">
        <v>764</v>
      </c>
      <c r="CK629"/>
    </row>
    <row r="630" spans="1:89" x14ac:dyDescent="0.25">
      <c r="A630" t="s">
        <v>10867</v>
      </c>
      <c r="B630" t="s">
        <v>10840</v>
      </c>
      <c r="C630"/>
      <c r="K630"/>
      <c r="P630"/>
      <c r="Q630"/>
      <c r="U630"/>
      <c r="V630"/>
      <c r="W630"/>
      <c r="X630"/>
      <c r="Y630"/>
      <c r="Z630" t="s">
        <v>2856</v>
      </c>
      <c r="AA630" t="s">
        <v>8006</v>
      </c>
      <c r="AB630">
        <v>73.608000000000004</v>
      </c>
      <c r="AC630">
        <v>2.8113999999999999</v>
      </c>
      <c r="AD630">
        <v>20</v>
      </c>
      <c r="AE630">
        <v>5</v>
      </c>
      <c r="AF630">
        <v>22</v>
      </c>
      <c r="AG630">
        <v>36</v>
      </c>
      <c r="AH630">
        <v>59</v>
      </c>
      <c r="AI630">
        <v>42</v>
      </c>
      <c r="AJ630"/>
      <c r="BB630"/>
      <c r="BC630"/>
      <c r="BF630"/>
      <c r="BG630"/>
      <c r="BI630"/>
      <c r="BL630"/>
      <c r="BV630"/>
      <c r="BW630"/>
      <c r="BX630"/>
      <c r="BY630"/>
      <c r="BZ630" t="str">
        <f>IFERROR(1/(Table2[[#This Row],[parallax/mas]]/1000),"")</f>
        <v/>
      </c>
      <c r="CA630" t="str">
        <f>IFERROR(1/((Table2[[#This Row],[parallax/mas]]+Table2[[#This Row],[tolerance/(mas)]])*0.001),"")</f>
        <v/>
      </c>
      <c r="CB630" t="str">
        <f>IFERROR(1/((Table2[[#This Row],[parallax/mas]]-Table2[[#This Row],[tolerance/(mas)]])*0.001),"")</f>
        <v/>
      </c>
      <c r="CC630" t="str">
        <f>IFERROR((100*Table2[[#This Row],[maximum distance/pc]]/Table2[[#This Row],[distance/pc]]-100),"")</f>
        <v/>
      </c>
      <c r="CD630"/>
      <c r="CE630"/>
      <c r="CF630"/>
      <c r="CJ630" t="s">
        <v>764</v>
      </c>
      <c r="CK630"/>
    </row>
    <row r="631" spans="1:89" x14ac:dyDescent="0.25">
      <c r="A631" t="s">
        <v>10009</v>
      </c>
      <c r="B631" t="s">
        <v>10004</v>
      </c>
      <c r="C631"/>
      <c r="K631"/>
      <c r="P631"/>
      <c r="Q631"/>
      <c r="U631"/>
      <c r="V631"/>
      <c r="W631"/>
      <c r="X631"/>
      <c r="Y631"/>
      <c r="Z631" t="s">
        <v>2856</v>
      </c>
      <c r="AA631" t="s">
        <v>10005</v>
      </c>
      <c r="AB631">
        <v>63.555799999999998</v>
      </c>
      <c r="AC631">
        <v>-4.7037000000000004</v>
      </c>
      <c r="AD631">
        <v>20</v>
      </c>
      <c r="AE631">
        <v>9</v>
      </c>
      <c r="AF631">
        <v>37.299999999999997</v>
      </c>
      <c r="AG631">
        <v>24</v>
      </c>
      <c r="AH631">
        <v>29</v>
      </c>
      <c r="AI631">
        <v>3</v>
      </c>
      <c r="AJ631"/>
      <c r="BB631"/>
      <c r="BC631"/>
      <c r="BF631"/>
      <c r="BG631"/>
      <c r="BI631"/>
      <c r="BL631"/>
      <c r="BV631"/>
      <c r="BW631"/>
      <c r="BX631"/>
      <c r="BY631"/>
      <c r="BZ631" t="str">
        <f>IFERROR(1/(Table2[[#This Row],[parallax/mas]]/1000),"")</f>
        <v/>
      </c>
      <c r="CA631" t="str">
        <f>IFERROR(1/((Table2[[#This Row],[parallax/mas]]+Table2[[#This Row],[tolerance/(mas)]])*0.001),"")</f>
        <v/>
      </c>
      <c r="CB631" t="str">
        <f>IFERROR(1/((Table2[[#This Row],[parallax/mas]]-Table2[[#This Row],[tolerance/(mas)]])*0.001),"")</f>
        <v/>
      </c>
      <c r="CC631" t="str">
        <f>IFERROR((100*Table2[[#This Row],[maximum distance/pc]]/Table2[[#This Row],[distance/pc]]-100),"")</f>
        <v/>
      </c>
      <c r="CD631"/>
      <c r="CE631"/>
      <c r="CF631"/>
      <c r="CJ631" t="s">
        <v>586</v>
      </c>
      <c r="CK631"/>
    </row>
    <row r="632" spans="1:89" x14ac:dyDescent="0.25">
      <c r="A632" t="s">
        <v>10868</v>
      </c>
      <c r="B632" t="s">
        <v>10841</v>
      </c>
      <c r="C632"/>
      <c r="K632"/>
      <c r="P632"/>
      <c r="Q632"/>
      <c r="U632"/>
      <c r="V632"/>
      <c r="W632"/>
      <c r="X632"/>
      <c r="Y632"/>
      <c r="Z632" t="s">
        <v>2856</v>
      </c>
      <c r="AA632" t="s">
        <v>8007</v>
      </c>
      <c r="AB632">
        <v>75.392600000000002</v>
      </c>
      <c r="AC632">
        <v>-1.9087000000000001</v>
      </c>
      <c r="AD632">
        <v>20</v>
      </c>
      <c r="AE632">
        <v>29</v>
      </c>
      <c r="AF632">
        <v>46</v>
      </c>
      <c r="AG632">
        <v>35</v>
      </c>
      <c r="AH632">
        <v>49</v>
      </c>
      <c r="AI632">
        <v>26</v>
      </c>
      <c r="AJ632"/>
      <c r="BB632"/>
      <c r="BC632"/>
      <c r="BF632"/>
      <c r="BG632"/>
      <c r="BI632"/>
      <c r="BL632"/>
      <c r="BV632"/>
      <c r="BW632"/>
      <c r="BX632"/>
      <c r="BY632"/>
      <c r="BZ632" t="str">
        <f>IFERROR(1/(Table2[[#This Row],[parallax/mas]]/1000),"")</f>
        <v/>
      </c>
      <c r="CA632" t="str">
        <f>IFERROR(1/((Table2[[#This Row],[parallax/mas]]+Table2[[#This Row],[tolerance/(mas)]])*0.001),"")</f>
        <v/>
      </c>
      <c r="CB632" t="str">
        <f>IFERROR(1/((Table2[[#This Row],[parallax/mas]]-Table2[[#This Row],[tolerance/(mas)]])*0.001),"")</f>
        <v/>
      </c>
      <c r="CC632" t="str">
        <f>IFERROR((100*Table2[[#This Row],[maximum distance/pc]]/Table2[[#This Row],[distance/pc]]-100),"")</f>
        <v/>
      </c>
      <c r="CD632"/>
      <c r="CE632"/>
      <c r="CF632"/>
      <c r="CJ632" t="s">
        <v>764</v>
      </c>
      <c r="CK632"/>
    </row>
    <row r="633" spans="1:89" x14ac:dyDescent="0.25">
      <c r="A633" t="s">
        <v>10869</v>
      </c>
      <c r="B633" t="s">
        <v>10842</v>
      </c>
      <c r="C633"/>
      <c r="K633"/>
      <c r="P633"/>
      <c r="Q633"/>
      <c r="U633"/>
      <c r="V633"/>
      <c r="W633"/>
      <c r="X633"/>
      <c r="Y633"/>
      <c r="Z633" t="s">
        <v>2856</v>
      </c>
      <c r="AA633" t="s">
        <v>8013</v>
      </c>
      <c r="AB633">
        <v>90.5916</v>
      </c>
      <c r="AC633">
        <v>-1.7251000000000001</v>
      </c>
      <c r="AD633">
        <v>21</v>
      </c>
      <c r="AE633">
        <v>21</v>
      </c>
      <c r="AF633">
        <v>51.8</v>
      </c>
      <c r="AG633">
        <v>47</v>
      </c>
      <c r="AH633">
        <v>33</v>
      </c>
      <c r="AI633">
        <v>1</v>
      </c>
      <c r="AJ633"/>
      <c r="BB633"/>
      <c r="BC633"/>
      <c r="BF633"/>
      <c r="BG633"/>
      <c r="BI633"/>
      <c r="BL633"/>
      <c r="BV633"/>
      <c r="BW633"/>
      <c r="BX633"/>
      <c r="BY633"/>
      <c r="BZ633" t="str">
        <f>IFERROR(1/(Table2[[#This Row],[parallax/mas]]/1000),"")</f>
        <v/>
      </c>
      <c r="CA633" t="str">
        <f>IFERROR(1/((Table2[[#This Row],[parallax/mas]]+Table2[[#This Row],[tolerance/(mas)]])*0.001),"")</f>
        <v/>
      </c>
      <c r="CB633" t="str">
        <f>IFERROR(1/((Table2[[#This Row],[parallax/mas]]-Table2[[#This Row],[tolerance/(mas)]])*0.001),"")</f>
        <v/>
      </c>
      <c r="CC633" t="str">
        <f>IFERROR((100*Table2[[#This Row],[maximum distance/pc]]/Table2[[#This Row],[distance/pc]]-100),"")</f>
        <v/>
      </c>
      <c r="CD633"/>
      <c r="CE633"/>
      <c r="CF633"/>
      <c r="CJ633" t="s">
        <v>764</v>
      </c>
      <c r="CK633"/>
    </row>
    <row r="634" spans="1:89" x14ac:dyDescent="0.25">
      <c r="A634" t="s">
        <v>8027</v>
      </c>
      <c r="B634" t="s">
        <v>8028</v>
      </c>
      <c r="C634"/>
      <c r="F634" t="s">
        <v>8029</v>
      </c>
      <c r="K634"/>
      <c r="P634"/>
      <c r="Q634"/>
      <c r="U634"/>
      <c r="V634"/>
      <c r="W634"/>
      <c r="X634"/>
      <c r="Y634"/>
      <c r="Z634" t="s">
        <v>2856</v>
      </c>
      <c r="AA634" t="s">
        <v>8014</v>
      </c>
      <c r="AB634">
        <v>91.667000000000002</v>
      </c>
      <c r="AC634">
        <v>-1.0462</v>
      </c>
      <c r="AD634">
        <v>21</v>
      </c>
      <c r="AE634">
        <v>23</v>
      </c>
      <c r="AF634">
        <v>35.04</v>
      </c>
      <c r="AG634">
        <v>48</v>
      </c>
      <c r="AH634">
        <v>47</v>
      </c>
      <c r="AI634">
        <v>20.6</v>
      </c>
      <c r="AJ634"/>
      <c r="BB634"/>
      <c r="BC634"/>
      <c r="BF634"/>
      <c r="BG634"/>
      <c r="BI634"/>
      <c r="BL634"/>
      <c r="BV634"/>
      <c r="BW634"/>
      <c r="BX634"/>
      <c r="BY634"/>
      <c r="BZ634" t="str">
        <f>IFERROR(1/(Table2[[#This Row],[parallax/mas]]/1000),"")</f>
        <v/>
      </c>
      <c r="CA634" t="str">
        <f>IFERROR(1/((Table2[[#This Row],[parallax/mas]]+Table2[[#This Row],[tolerance/(mas)]])*0.001),"")</f>
        <v/>
      </c>
      <c r="CB634" t="str">
        <f>IFERROR(1/((Table2[[#This Row],[parallax/mas]]-Table2[[#This Row],[tolerance/(mas)]])*0.001),"")</f>
        <v/>
      </c>
      <c r="CC634" t="str">
        <f>IFERROR((100*Table2[[#This Row],[maximum distance/pc]]/Table2[[#This Row],[distance/pc]]-100),"")</f>
        <v/>
      </c>
      <c r="CD634"/>
      <c r="CE634"/>
      <c r="CF634"/>
      <c r="CJ634" t="s">
        <v>764</v>
      </c>
      <c r="CK634"/>
    </row>
    <row r="635" spans="1:89" x14ac:dyDescent="0.25">
      <c r="A635" t="s">
        <v>8033</v>
      </c>
      <c r="B635" t="s">
        <v>8032</v>
      </c>
      <c r="C635"/>
      <c r="K635"/>
      <c r="P635"/>
      <c r="Q635"/>
      <c r="U635"/>
      <c r="V635"/>
      <c r="W635"/>
      <c r="X635"/>
      <c r="Y635"/>
      <c r="Z635" t="s">
        <v>2856</v>
      </c>
      <c r="AA635" t="s">
        <v>8016</v>
      </c>
      <c r="AB635">
        <v>95.825599999999994</v>
      </c>
      <c r="AC635">
        <v>2.6495000000000002</v>
      </c>
      <c r="AD635">
        <v>21</v>
      </c>
      <c r="AE635">
        <v>26</v>
      </c>
      <c r="AF635">
        <v>8.3000000000000007</v>
      </c>
      <c r="AG635">
        <v>54</v>
      </c>
      <c r="AH635">
        <v>20</v>
      </c>
      <c r="AI635">
        <v>15</v>
      </c>
      <c r="AJ635"/>
      <c r="BB635"/>
      <c r="BC635"/>
      <c r="BF635"/>
      <c r="BG635"/>
      <c r="BI635"/>
      <c r="BL635"/>
      <c r="BV635"/>
      <c r="BW635"/>
      <c r="BX635"/>
      <c r="BY635"/>
      <c r="BZ635" t="str">
        <f>IFERROR(1/(Table2[[#This Row],[parallax/mas]]/1000),"")</f>
        <v/>
      </c>
      <c r="CA635" t="str">
        <f>IFERROR(1/((Table2[[#This Row],[parallax/mas]]+Table2[[#This Row],[tolerance/(mas)]])*0.001),"")</f>
        <v/>
      </c>
      <c r="CB635" t="str">
        <f>IFERROR(1/((Table2[[#This Row],[parallax/mas]]-Table2[[#This Row],[tolerance/(mas)]])*0.001),"")</f>
        <v/>
      </c>
      <c r="CC635" t="str">
        <f>IFERROR((100*Table2[[#This Row],[maximum distance/pc]]/Table2[[#This Row],[distance/pc]]-100),"")</f>
        <v/>
      </c>
      <c r="CD635"/>
      <c r="CE635"/>
      <c r="CF635"/>
      <c r="CJ635" t="s">
        <v>764</v>
      </c>
      <c r="CK635"/>
    </row>
    <row r="636" spans="1:89" x14ac:dyDescent="0.25">
      <c r="A636" t="s">
        <v>6411</v>
      </c>
      <c r="B636" t="s">
        <v>6404</v>
      </c>
      <c r="C636"/>
      <c r="F636" t="s">
        <v>6413</v>
      </c>
      <c r="K636"/>
      <c r="P636"/>
      <c r="Q636"/>
      <c r="U636"/>
      <c r="V636"/>
      <c r="W636"/>
      <c r="X636"/>
      <c r="Y636"/>
      <c r="Z636" t="s">
        <v>2856</v>
      </c>
      <c r="AA636" t="s">
        <v>6412</v>
      </c>
      <c r="AB636">
        <v>98.993200000000002</v>
      </c>
      <c r="AC636">
        <v>3.0788000000000002</v>
      </c>
      <c r="AD636">
        <v>21</v>
      </c>
      <c r="AE636">
        <v>40</v>
      </c>
      <c r="AF636">
        <v>32.29</v>
      </c>
      <c r="AG636">
        <v>56</v>
      </c>
      <c r="AH636">
        <v>47</v>
      </c>
      <c r="AI636">
        <v>53.6</v>
      </c>
      <c r="AJ636"/>
      <c r="BB636"/>
      <c r="BC636"/>
      <c r="BF636"/>
      <c r="BG636"/>
      <c r="BI636"/>
      <c r="BL636"/>
      <c r="BV636"/>
      <c r="BW636"/>
      <c r="BX636"/>
      <c r="BY636"/>
      <c r="BZ636" t="str">
        <f>IFERROR(1/(Table2[[#This Row],[parallax/mas]]/1000),"")</f>
        <v/>
      </c>
      <c r="CA636" t="str">
        <f>IFERROR(1/((Table2[[#This Row],[parallax/mas]]+Table2[[#This Row],[tolerance/(mas)]])*0.001),"")</f>
        <v/>
      </c>
      <c r="CB636" t="str">
        <f>IFERROR(1/((Table2[[#This Row],[parallax/mas]]-Table2[[#This Row],[tolerance/(mas)]])*0.001),"")</f>
        <v/>
      </c>
      <c r="CC636" t="str">
        <f>IFERROR((100*Table2[[#This Row],[maximum distance/pc]]/Table2[[#This Row],[distance/pc]]-100),"")</f>
        <v/>
      </c>
      <c r="CD636"/>
      <c r="CE636"/>
      <c r="CF636"/>
      <c r="CJ636" t="s">
        <v>1315</v>
      </c>
      <c r="CK636" t="s">
        <v>6414</v>
      </c>
    </row>
    <row r="637" spans="1:89" x14ac:dyDescent="0.25">
      <c r="A637" t="s">
        <v>8034</v>
      </c>
      <c r="B637" t="s">
        <v>8035</v>
      </c>
      <c r="C637"/>
      <c r="K637"/>
      <c r="P637"/>
      <c r="Q637"/>
      <c r="U637"/>
      <c r="V637"/>
      <c r="W637"/>
      <c r="X637"/>
      <c r="Y637"/>
      <c r="Z637" t="s">
        <v>2856</v>
      </c>
      <c r="AA637" t="s">
        <v>8017</v>
      </c>
      <c r="AB637">
        <v>98.907499999999999</v>
      </c>
      <c r="AC637">
        <v>-1.1147</v>
      </c>
      <c r="AD637">
        <v>21</v>
      </c>
      <c r="AE637">
        <v>58</v>
      </c>
      <c r="AF637">
        <v>42.3</v>
      </c>
      <c r="AG637">
        <v>53</v>
      </c>
      <c r="AH637">
        <v>30</v>
      </c>
      <c r="AI637">
        <v>3</v>
      </c>
      <c r="AJ637"/>
      <c r="BB637"/>
      <c r="BC637"/>
      <c r="BF637"/>
      <c r="BG637"/>
      <c r="BI637"/>
      <c r="BL637"/>
      <c r="BV637"/>
      <c r="BW637"/>
      <c r="BX637"/>
      <c r="BY637"/>
      <c r="BZ637" t="str">
        <f>IFERROR(1/(Table2[[#This Row],[parallax/mas]]/1000),"")</f>
        <v/>
      </c>
      <c r="CA637" t="str">
        <f>IFERROR(1/((Table2[[#This Row],[parallax/mas]]+Table2[[#This Row],[tolerance/(mas)]])*0.001),"")</f>
        <v/>
      </c>
      <c r="CB637" t="str">
        <f>IFERROR(1/((Table2[[#This Row],[parallax/mas]]-Table2[[#This Row],[tolerance/(mas)]])*0.001),"")</f>
        <v/>
      </c>
      <c r="CC637" t="str">
        <f>IFERROR((100*Table2[[#This Row],[maximum distance/pc]]/Table2[[#This Row],[distance/pc]]-100),"")</f>
        <v/>
      </c>
      <c r="CD637"/>
      <c r="CE637"/>
      <c r="CF637"/>
      <c r="CJ637" t="s">
        <v>764</v>
      </c>
      <c r="CK637"/>
    </row>
    <row r="638" spans="1:89" x14ac:dyDescent="0.25">
      <c r="A638" t="s">
        <v>10870</v>
      </c>
      <c r="B638" t="s">
        <v>10843</v>
      </c>
      <c r="C638"/>
      <c r="F638" t="s">
        <v>10844</v>
      </c>
      <c r="K638"/>
      <c r="P638"/>
      <c r="Q638"/>
      <c r="U638"/>
      <c r="V638"/>
      <c r="W638"/>
      <c r="X638"/>
      <c r="Y638"/>
      <c r="Z638" t="s">
        <v>2856</v>
      </c>
      <c r="AA638" t="s">
        <v>8273</v>
      </c>
      <c r="AB638">
        <v>101.55119999999999</v>
      </c>
      <c r="AC638">
        <v>-0.60099999999999998</v>
      </c>
      <c r="AD638">
        <v>22</v>
      </c>
      <c r="AE638">
        <v>11</v>
      </c>
      <c r="AF638">
        <v>18</v>
      </c>
      <c r="AG638">
        <v>55</v>
      </c>
      <c r="AH638">
        <v>28</v>
      </c>
      <c r="AI638">
        <v>41</v>
      </c>
      <c r="AJ638"/>
      <c r="BB638"/>
      <c r="BC638"/>
      <c r="BF638"/>
      <c r="BG638"/>
      <c r="BI638"/>
      <c r="BL638"/>
      <c r="BV638"/>
      <c r="BW638"/>
      <c r="BX638"/>
      <c r="BY638"/>
      <c r="BZ638" t="str">
        <f>IFERROR(1/(Table2[[#This Row],[parallax/mas]]/1000),"")</f>
        <v/>
      </c>
      <c r="CA638" t="str">
        <f>IFERROR(1/((Table2[[#This Row],[parallax/mas]]+Table2[[#This Row],[tolerance/(mas)]])*0.001),"")</f>
        <v/>
      </c>
      <c r="CB638" t="str">
        <f>IFERROR(1/((Table2[[#This Row],[parallax/mas]]-Table2[[#This Row],[tolerance/(mas)]])*0.001),"")</f>
        <v/>
      </c>
      <c r="CC638" t="str">
        <f>IFERROR((100*Table2[[#This Row],[maximum distance/pc]]/Table2[[#This Row],[distance/pc]]-100),"")</f>
        <v/>
      </c>
      <c r="CD638"/>
      <c r="CE638"/>
      <c r="CF638"/>
      <c r="CJ638" t="s">
        <v>1315</v>
      </c>
      <c r="CK638"/>
    </row>
    <row r="639" spans="1:89" x14ac:dyDescent="0.25">
      <c r="A639" t="s">
        <v>10900</v>
      </c>
      <c r="B639" t="s">
        <v>10872</v>
      </c>
      <c r="C639"/>
      <c r="K639"/>
      <c r="P639"/>
      <c r="Q639"/>
      <c r="U639"/>
      <c r="V639"/>
      <c r="W639"/>
      <c r="X639"/>
      <c r="Y639"/>
      <c r="Z639" t="s">
        <v>2856</v>
      </c>
      <c r="AA639" t="s">
        <v>8277</v>
      </c>
      <c r="AB639">
        <v>115.5368</v>
      </c>
      <c r="AC639">
        <v>2.0655999999999999</v>
      </c>
      <c r="AD639">
        <v>23</v>
      </c>
      <c r="AE639">
        <v>43</v>
      </c>
      <c r="AF639">
        <v>18</v>
      </c>
      <c r="AG639">
        <v>63</v>
      </c>
      <c r="AH639">
        <v>57</v>
      </c>
      <c r="AI639">
        <v>17</v>
      </c>
      <c r="AJ639"/>
      <c r="BB639"/>
      <c r="BC639"/>
      <c r="BF639"/>
      <c r="BG639"/>
      <c r="BI639"/>
      <c r="BL639"/>
      <c r="BV639"/>
      <c r="BW639"/>
      <c r="BX639"/>
      <c r="BY639"/>
      <c r="BZ639" t="str">
        <f>IFERROR(1/(Table2[[#This Row],[parallax/mas]]/1000),"")</f>
        <v/>
      </c>
      <c r="CA639" t="str">
        <f>IFERROR(1/((Table2[[#This Row],[parallax/mas]]+Table2[[#This Row],[tolerance/(mas)]])*0.001),"")</f>
        <v/>
      </c>
      <c r="CB639" t="str">
        <f>IFERROR(1/((Table2[[#This Row],[parallax/mas]]-Table2[[#This Row],[tolerance/(mas)]])*0.001),"")</f>
        <v/>
      </c>
      <c r="CC639" t="str">
        <f>IFERROR((100*Table2[[#This Row],[maximum distance/pc]]/Table2[[#This Row],[distance/pc]]-100),"")</f>
        <v/>
      </c>
      <c r="CD639"/>
      <c r="CE639"/>
      <c r="CF639"/>
      <c r="CJ639" t="s">
        <v>1231</v>
      </c>
      <c r="CK639"/>
    </row>
    <row r="640" spans="1:89" x14ac:dyDescent="0.25">
      <c r="A640" t="s">
        <v>10899</v>
      </c>
      <c r="B640" t="s">
        <v>10871</v>
      </c>
      <c r="C640"/>
      <c r="K640"/>
      <c r="P640"/>
      <c r="Q640"/>
      <c r="U640"/>
      <c r="V640"/>
      <c r="W640"/>
      <c r="X640"/>
      <c r="Y640"/>
      <c r="Z640" t="s">
        <v>2856</v>
      </c>
      <c r="AA640" t="s">
        <v>8276</v>
      </c>
      <c r="AB640">
        <v>114.73820000000001</v>
      </c>
      <c r="AC640">
        <v>-1.2504999999999999</v>
      </c>
      <c r="AD640">
        <v>23</v>
      </c>
      <c r="AE640">
        <v>44</v>
      </c>
      <c r="AF640">
        <v>3.8</v>
      </c>
      <c r="AG640">
        <v>60</v>
      </c>
      <c r="AH640">
        <v>32</v>
      </c>
      <c r="AI640">
        <v>42</v>
      </c>
      <c r="AJ640"/>
      <c r="BB640"/>
      <c r="BC640"/>
      <c r="BF640"/>
      <c r="BG640"/>
      <c r="BI640"/>
      <c r="BL640"/>
      <c r="BV640"/>
      <c r="BW640"/>
      <c r="BX640"/>
      <c r="BY640"/>
      <c r="BZ640" t="str">
        <f>IFERROR(1/(Table2[[#This Row],[parallax/mas]]/1000),"")</f>
        <v/>
      </c>
      <c r="CA640" t="str">
        <f>IFERROR(1/((Table2[[#This Row],[parallax/mas]]+Table2[[#This Row],[tolerance/(mas)]])*0.001),"")</f>
        <v/>
      </c>
      <c r="CB640" t="str">
        <f>IFERROR(1/((Table2[[#This Row],[parallax/mas]]-Table2[[#This Row],[tolerance/(mas)]])*0.001),"")</f>
        <v/>
      </c>
      <c r="CC640" t="str">
        <f>IFERROR((100*Table2[[#This Row],[maximum distance/pc]]/Table2[[#This Row],[distance/pc]]-100),"")</f>
        <v/>
      </c>
      <c r="CD640"/>
      <c r="CE640"/>
      <c r="CF640"/>
      <c r="CJ640" t="s">
        <v>1231</v>
      </c>
      <c r="CK640"/>
    </row>
    <row r="641" spans="1:89" x14ac:dyDescent="0.25">
      <c r="A641" t="s">
        <v>10901</v>
      </c>
      <c r="B641" t="s">
        <v>10873</v>
      </c>
      <c r="C641"/>
      <c r="K641"/>
      <c r="P641"/>
      <c r="Q641"/>
      <c r="U641"/>
      <c r="V641"/>
      <c r="W641"/>
      <c r="X641"/>
      <c r="Y641"/>
      <c r="Z641" t="s">
        <v>2856</v>
      </c>
      <c r="AA641" t="s">
        <v>8278</v>
      </c>
      <c r="AB641">
        <v>116.35120000000001</v>
      </c>
      <c r="AC641">
        <v>1.9596</v>
      </c>
      <c r="AD641">
        <v>23</v>
      </c>
      <c r="AE641">
        <v>50</v>
      </c>
      <c r="AF641">
        <v>44.2</v>
      </c>
      <c r="AG641">
        <v>64</v>
      </c>
      <c r="AH641">
        <v>3</v>
      </c>
      <c r="AI641">
        <v>11</v>
      </c>
      <c r="AJ641"/>
      <c r="BB641"/>
      <c r="BC641"/>
      <c r="BF641"/>
      <c r="BG641"/>
      <c r="BI641"/>
      <c r="BL641"/>
      <c r="BV641"/>
      <c r="BW641"/>
      <c r="BX641"/>
      <c r="BY641"/>
      <c r="BZ641" t="str">
        <f>IFERROR(1/(Table2[[#This Row],[parallax/mas]]/1000),"")</f>
        <v/>
      </c>
      <c r="CA641" t="str">
        <f>IFERROR(1/((Table2[[#This Row],[parallax/mas]]+Table2[[#This Row],[tolerance/(mas)]])*0.001),"")</f>
        <v/>
      </c>
      <c r="CB641" t="str">
        <f>IFERROR(1/((Table2[[#This Row],[parallax/mas]]-Table2[[#This Row],[tolerance/(mas)]])*0.001),"")</f>
        <v/>
      </c>
      <c r="CC641" t="str">
        <f>IFERROR((100*Table2[[#This Row],[maximum distance/pc]]/Table2[[#This Row],[distance/pc]]-100),"")</f>
        <v/>
      </c>
      <c r="CD641"/>
      <c r="CE641"/>
      <c r="CF641"/>
      <c r="CJ641" t="s">
        <v>1231</v>
      </c>
      <c r="CK641"/>
    </row>
    <row r="642" spans="1:89" x14ac:dyDescent="0.25">
      <c r="A642" t="s">
        <v>1495</v>
      </c>
      <c r="B642" t="s">
        <v>1187</v>
      </c>
      <c r="C642"/>
      <c r="F642" t="s">
        <v>1201</v>
      </c>
      <c r="K642" t="s">
        <v>16629</v>
      </c>
      <c r="L642">
        <v>36</v>
      </c>
      <c r="P642">
        <v>8.4</v>
      </c>
      <c r="Q642">
        <v>36</v>
      </c>
      <c r="U642"/>
      <c r="V642"/>
      <c r="W642"/>
      <c r="X642"/>
      <c r="Y642"/>
      <c r="Z642" t="s">
        <v>1199</v>
      </c>
      <c r="AA642" t="s">
        <v>1200</v>
      </c>
      <c r="AB642">
        <v>149.71469999999999</v>
      </c>
      <c r="AC642">
        <v>-3.3976999999999999</v>
      </c>
      <c r="AD642">
        <v>3</v>
      </c>
      <c r="AE642">
        <v>49</v>
      </c>
      <c r="AF642">
        <v>5.8869999999999996</v>
      </c>
      <c r="AG642">
        <v>50</v>
      </c>
      <c r="AH642">
        <v>0</v>
      </c>
      <c r="AI642">
        <v>14.84</v>
      </c>
      <c r="AJ642"/>
      <c r="AR642">
        <v>25.2</v>
      </c>
      <c r="AS642">
        <v>25.6</v>
      </c>
      <c r="AU642">
        <v>36</v>
      </c>
      <c r="AW642">
        <v>16.45</v>
      </c>
      <c r="AX642">
        <v>16.559999999999999</v>
      </c>
      <c r="AY642">
        <v>17.399999999999999</v>
      </c>
      <c r="AZ642">
        <v>18.5</v>
      </c>
      <c r="BA642">
        <v>36</v>
      </c>
      <c r="BB642"/>
      <c r="BC642">
        <v>780</v>
      </c>
      <c r="BE642">
        <v>36</v>
      </c>
      <c r="BF642"/>
      <c r="BG642">
        <v>1.25</v>
      </c>
      <c r="BH642">
        <v>36</v>
      </c>
      <c r="BI642"/>
      <c r="BJ642">
        <v>50000</v>
      </c>
      <c r="BK642">
        <v>36</v>
      </c>
      <c r="BL642"/>
      <c r="BM642">
        <v>330</v>
      </c>
      <c r="BN642" t="s">
        <v>16043</v>
      </c>
      <c r="BO642" t="s">
        <v>16627</v>
      </c>
      <c r="BP642">
        <v>36</v>
      </c>
      <c r="BV642" t="s">
        <v>18229</v>
      </c>
      <c r="BW642" t="s">
        <v>18230</v>
      </c>
      <c r="BX642" t="s">
        <v>18184</v>
      </c>
      <c r="BY642" t="s">
        <v>17693</v>
      </c>
      <c r="BZ642">
        <f>IFERROR(1/(Table2[[#This Row],[parallax/mas]]/1000),"")</f>
        <v>2.1887106305675325E-2</v>
      </c>
      <c r="CA642" t="str">
        <f>IFERROR(1/((Table2[[#This Row],[parallax/mas]]+Table2[[#This Row],[tolerance/(mas)]])*0.001),"")</f>
        <v/>
      </c>
      <c r="CB642" t="str">
        <f>IFERROR(1/((Table2[[#This Row],[parallax/mas]]-Table2[[#This Row],[tolerance/(mas)]])*0.001),"")</f>
        <v/>
      </c>
      <c r="CC642" t="str">
        <f>IFERROR((100*Table2[[#This Row],[maximum distance/pc]]/Table2[[#This Row],[distance/pc]]-100),"")</f>
        <v/>
      </c>
      <c r="CD642" t="s">
        <v>16043</v>
      </c>
      <c r="CE642"/>
      <c r="CF642">
        <v>-1</v>
      </c>
      <c r="CG642">
        <v>36</v>
      </c>
      <c r="CJ642" t="s">
        <v>930</v>
      </c>
      <c r="CK642" t="s">
        <v>16624</v>
      </c>
    </row>
    <row r="643" spans="1:89" x14ac:dyDescent="0.25">
      <c r="A643" t="s">
        <v>1572</v>
      </c>
      <c r="B643" t="s">
        <v>1566</v>
      </c>
      <c r="C643"/>
      <c r="K643" t="s">
        <v>16633</v>
      </c>
      <c r="L643">
        <v>36</v>
      </c>
      <c r="P643">
        <v>10.039999999999999</v>
      </c>
      <c r="Q643">
        <v>36</v>
      </c>
      <c r="S643">
        <v>70000</v>
      </c>
      <c r="T643">
        <v>36</v>
      </c>
      <c r="U643"/>
      <c r="V643"/>
      <c r="W643"/>
      <c r="X643"/>
      <c r="Y643"/>
      <c r="Z643" t="s">
        <v>1579</v>
      </c>
      <c r="AA643" t="s">
        <v>1580</v>
      </c>
      <c r="AB643">
        <v>107.7277</v>
      </c>
      <c r="AC643">
        <v>7.8087999999999997</v>
      </c>
      <c r="AD643">
        <v>22</v>
      </c>
      <c r="AE643">
        <v>13</v>
      </c>
      <c r="AF643">
        <v>22.533000000000001</v>
      </c>
      <c r="AG643">
        <v>65</v>
      </c>
      <c r="AH643">
        <v>53</v>
      </c>
      <c r="AI643">
        <v>55.52</v>
      </c>
      <c r="AJ643"/>
      <c r="AV643">
        <v>17.02</v>
      </c>
      <c r="AW643">
        <v>18.059999999999999</v>
      </c>
      <c r="AX643">
        <v>17.71</v>
      </c>
      <c r="AY643">
        <v>19.2</v>
      </c>
      <c r="AZ643">
        <v>19.5</v>
      </c>
      <c r="BA643">
        <v>36</v>
      </c>
      <c r="BB643"/>
      <c r="BC643">
        <v>960</v>
      </c>
      <c r="BD643">
        <v>840</v>
      </c>
      <c r="BE643">
        <v>36</v>
      </c>
      <c r="BF643"/>
      <c r="BG643">
        <v>1.1299999999999999</v>
      </c>
      <c r="BH643">
        <v>36</v>
      </c>
      <c r="BI643"/>
      <c r="BJ643">
        <v>40000</v>
      </c>
      <c r="BK643">
        <v>36</v>
      </c>
      <c r="BL643"/>
      <c r="BM643">
        <v>260</v>
      </c>
      <c r="BN643" t="s">
        <v>16043</v>
      </c>
      <c r="BO643" t="s">
        <v>16627</v>
      </c>
      <c r="BP643">
        <v>36</v>
      </c>
      <c r="BQ643" t="s">
        <v>16041</v>
      </c>
      <c r="BR643">
        <v>330</v>
      </c>
      <c r="BS643" t="s">
        <v>16043</v>
      </c>
      <c r="BT643" t="s">
        <v>16632</v>
      </c>
      <c r="BU643">
        <v>36</v>
      </c>
      <c r="BV643" t="s">
        <v>18231</v>
      </c>
      <c r="BW643" t="s">
        <v>18232</v>
      </c>
      <c r="BX643" t="s">
        <v>18233</v>
      </c>
      <c r="BY643" t="s">
        <v>17746</v>
      </c>
      <c r="BZ643">
        <f>IFERROR(1/(Table2[[#This Row],[parallax/mas]]/1000),"")</f>
        <v>2.2273699215965788E-2</v>
      </c>
      <c r="CA643" t="str">
        <f>IFERROR(1/((Table2[[#This Row],[parallax/mas]]+Table2[[#This Row],[tolerance/(mas)]])*0.001),"")</f>
        <v/>
      </c>
      <c r="CB643" t="str">
        <f>IFERROR(1/((Table2[[#This Row],[parallax/mas]]-Table2[[#This Row],[tolerance/(mas)]])*0.001),"")</f>
        <v/>
      </c>
      <c r="CC643" t="str">
        <f>IFERROR((100*Table2[[#This Row],[maximum distance/pc]]/Table2[[#This Row],[distance/pc]]-100),"")</f>
        <v/>
      </c>
      <c r="CD643" t="s">
        <v>16043</v>
      </c>
      <c r="CE643"/>
      <c r="CF643">
        <v>-8</v>
      </c>
      <c r="CG643">
        <v>36</v>
      </c>
      <c r="CJ643" t="s">
        <v>1315</v>
      </c>
      <c r="CK643" t="s">
        <v>16630</v>
      </c>
    </row>
    <row r="644" spans="1:89" x14ac:dyDescent="0.25">
      <c r="A644" t="s">
        <v>8996</v>
      </c>
      <c r="B644" t="s">
        <v>8223</v>
      </c>
      <c r="C644"/>
      <c r="K644"/>
      <c r="P644"/>
      <c r="Q644"/>
      <c r="U644"/>
      <c r="V644"/>
      <c r="W644"/>
      <c r="X644"/>
      <c r="Y644"/>
      <c r="Z644" t="s">
        <v>8226</v>
      </c>
      <c r="AA644" t="s">
        <v>8218</v>
      </c>
      <c r="AB644">
        <v>2.1425000000000001</v>
      </c>
      <c r="AC644">
        <v>1.7444</v>
      </c>
      <c r="AD644">
        <v>17</v>
      </c>
      <c r="AE644">
        <v>43</v>
      </c>
      <c r="AF644">
        <v>57.38</v>
      </c>
      <c r="AG644">
        <v>-26</v>
      </c>
      <c r="AH644">
        <v>11</v>
      </c>
      <c r="AI644">
        <v>53.98</v>
      </c>
      <c r="AJ644"/>
      <c r="BB644"/>
      <c r="BC644">
        <v>8</v>
      </c>
      <c r="BE644">
        <v>37</v>
      </c>
      <c r="BF644"/>
      <c r="BG644"/>
      <c r="BI644"/>
      <c r="BL644"/>
      <c r="BM644">
        <v>5900</v>
      </c>
      <c r="BP644">
        <v>37</v>
      </c>
      <c r="BV644"/>
      <c r="BW644"/>
      <c r="BX644"/>
      <c r="BY644"/>
      <c r="BZ644" t="str">
        <f>IFERROR(1/(Table2[[#This Row],[parallax/mas]]/1000),"")</f>
        <v/>
      </c>
      <c r="CA644" t="str">
        <f>IFERROR(1/((Table2[[#This Row],[parallax/mas]]+Table2[[#This Row],[tolerance/(mas)]])*0.001),"")</f>
        <v/>
      </c>
      <c r="CB644" t="str">
        <f>IFERROR(1/((Table2[[#This Row],[parallax/mas]]-Table2[[#This Row],[tolerance/(mas)]])*0.001),"")</f>
        <v/>
      </c>
      <c r="CC644" t="str">
        <f>IFERROR((100*Table2[[#This Row],[maximum distance/pc]]/Table2[[#This Row],[distance/pc]]-100),"")</f>
        <v/>
      </c>
      <c r="CD644"/>
      <c r="CE644" t="s">
        <v>18039</v>
      </c>
      <c r="CF644">
        <v>176</v>
      </c>
      <c r="CG644">
        <v>37</v>
      </c>
      <c r="CJ644" t="s">
        <v>1999</v>
      </c>
      <c r="CK644" t="s">
        <v>16645</v>
      </c>
    </row>
    <row r="645" spans="1:89" x14ac:dyDescent="0.25">
      <c r="A645" t="s">
        <v>16652</v>
      </c>
      <c r="B645" t="s">
        <v>10308</v>
      </c>
      <c r="C645"/>
      <c r="K645"/>
      <c r="P645"/>
      <c r="Q645"/>
      <c r="U645"/>
      <c r="V645"/>
      <c r="W645"/>
      <c r="X645"/>
      <c r="Y645"/>
      <c r="Z645" t="s">
        <v>10309</v>
      </c>
      <c r="AA645" t="s">
        <v>10310</v>
      </c>
      <c r="AB645">
        <v>353.52370000000002</v>
      </c>
      <c r="AC645">
        <v>-5.0033000000000003</v>
      </c>
      <c r="AD645">
        <v>17</v>
      </c>
      <c r="AE645">
        <v>50</v>
      </c>
      <c r="AF645">
        <v>11.1</v>
      </c>
      <c r="AG645">
        <v>-37</v>
      </c>
      <c r="AH645">
        <v>3</v>
      </c>
      <c r="AI645">
        <v>27</v>
      </c>
      <c r="AJ645"/>
      <c r="AV645">
        <v>17.3</v>
      </c>
      <c r="AW645">
        <v>18.3</v>
      </c>
      <c r="AX645">
        <v>18.579999999999998</v>
      </c>
      <c r="AY645">
        <v>18.71</v>
      </c>
      <c r="BA645">
        <v>37</v>
      </c>
      <c r="BB645"/>
      <c r="BC645">
        <v>4.9000000000000004</v>
      </c>
      <c r="BE645">
        <v>37</v>
      </c>
      <c r="BF645"/>
      <c r="BG645"/>
      <c r="BI645"/>
      <c r="BL645"/>
      <c r="BM645">
        <v>9100</v>
      </c>
      <c r="BP645">
        <v>37</v>
      </c>
      <c r="BV645" t="s">
        <v>18238</v>
      </c>
      <c r="BW645" t="s">
        <v>18239</v>
      </c>
      <c r="BX645"/>
      <c r="BY645"/>
      <c r="BZ645" t="str">
        <f>IFERROR(1/(Table2[[#This Row],[parallax/mas]]/1000),"")</f>
        <v/>
      </c>
      <c r="CA645" t="str">
        <f>IFERROR(1/((Table2[[#This Row],[parallax/mas]]+Table2[[#This Row],[tolerance/(mas)]])*0.001),"")</f>
        <v/>
      </c>
      <c r="CB645" t="str">
        <f>IFERROR(1/((Table2[[#This Row],[parallax/mas]]-Table2[[#This Row],[tolerance/(mas)]])*0.001),"")</f>
        <v/>
      </c>
      <c r="CC645" t="str">
        <f>IFERROR((100*Table2[[#This Row],[maximum distance/pc]]/Table2[[#This Row],[distance/pc]]-100),"")</f>
        <v/>
      </c>
      <c r="CD645"/>
      <c r="CE645" t="s">
        <v>18240</v>
      </c>
      <c r="CF645">
        <v>37</v>
      </c>
      <c r="CG645">
        <v>37</v>
      </c>
      <c r="CJ645" t="s">
        <v>3184</v>
      </c>
      <c r="CK645" t="s">
        <v>16644</v>
      </c>
    </row>
    <row r="646" spans="1:89" s="7" customFormat="1" x14ac:dyDescent="0.25">
      <c r="A646" t="s">
        <v>7071</v>
      </c>
      <c r="B646" t="s">
        <v>5924</v>
      </c>
      <c r="C646"/>
      <c r="D646"/>
      <c r="E646"/>
      <c r="F646"/>
      <c r="G646"/>
      <c r="H646"/>
      <c r="I646"/>
      <c r="J646"/>
      <c r="K646"/>
      <c r="L646"/>
      <c r="M646"/>
      <c r="N646"/>
      <c r="O646"/>
      <c r="P646"/>
      <c r="Q646"/>
      <c r="R646"/>
      <c r="S646"/>
      <c r="T646"/>
      <c r="U646"/>
      <c r="V646"/>
      <c r="W646"/>
      <c r="X646"/>
      <c r="Y646"/>
      <c r="Z646" t="s">
        <v>2856</v>
      </c>
      <c r="AA646" t="s">
        <v>2856</v>
      </c>
      <c r="AB646">
        <v>358.02050000000003</v>
      </c>
      <c r="AC646">
        <v>1.5605</v>
      </c>
      <c r="AD646">
        <v>17</v>
      </c>
      <c r="AE646">
        <v>34</v>
      </c>
      <c r="AF646">
        <v>43.64</v>
      </c>
      <c r="AG646">
        <v>-29</v>
      </c>
      <c r="AH646">
        <v>47</v>
      </c>
      <c r="AI646">
        <v>5</v>
      </c>
      <c r="AJ646"/>
      <c r="AK646"/>
      <c r="AL646"/>
      <c r="AM646"/>
      <c r="AN646"/>
      <c r="AO646"/>
      <c r="AP646"/>
      <c r="AQ646"/>
      <c r="AR646"/>
      <c r="AS646"/>
      <c r="AT646"/>
      <c r="AU646"/>
      <c r="AV646"/>
      <c r="AW646"/>
      <c r="AX646"/>
      <c r="AY646"/>
      <c r="AZ646"/>
      <c r="BA646"/>
      <c r="BB646"/>
      <c r="BC646">
        <v>5</v>
      </c>
      <c r="BD646"/>
      <c r="BE646">
        <v>40</v>
      </c>
      <c r="BF646"/>
      <c r="BG646"/>
      <c r="BH646"/>
      <c r="BI646"/>
      <c r="BJ646"/>
      <c r="BK646"/>
      <c r="BL646"/>
      <c r="BM646">
        <v>14600</v>
      </c>
      <c r="BN646" t="s">
        <v>16043</v>
      </c>
      <c r="BO646" t="s">
        <v>16658</v>
      </c>
      <c r="BP646">
        <v>39</v>
      </c>
      <c r="BQ646"/>
      <c r="BR646"/>
      <c r="BS646"/>
      <c r="BT646"/>
      <c r="BU646"/>
      <c r="BV646"/>
      <c r="BW646"/>
      <c r="BX646"/>
      <c r="BY646"/>
      <c r="BZ646" t="str">
        <f>IFERROR(1/(Table2[[#This Row],[parallax/mas]]/1000),"")</f>
        <v/>
      </c>
      <c r="CA646" t="str">
        <f>IFERROR(1/((Table2[[#This Row],[parallax/mas]]+Table2[[#This Row],[tolerance/(mas)]])*0.001),"")</f>
        <v/>
      </c>
      <c r="CB646" t="str">
        <f>IFERROR(1/((Table2[[#This Row],[parallax/mas]]-Table2[[#This Row],[tolerance/(mas)]])*0.001),"")</f>
        <v/>
      </c>
      <c r="CC646" t="str">
        <f>IFERROR((100*Table2[[#This Row],[maximum distance/pc]]/Table2[[#This Row],[distance/pc]]-100),"")</f>
        <v/>
      </c>
      <c r="CD646"/>
      <c r="CE646"/>
      <c r="CF646"/>
      <c r="CG646"/>
      <c r="CH646"/>
      <c r="CI646"/>
      <c r="CJ646" t="s">
        <v>63</v>
      </c>
      <c r="CK646"/>
    </row>
    <row r="647" spans="1:89" x14ac:dyDescent="0.25">
      <c r="A647" t="s">
        <v>8131</v>
      </c>
      <c r="B647" t="s">
        <v>8130</v>
      </c>
      <c r="C647"/>
      <c r="K647"/>
      <c r="P647"/>
      <c r="Q647"/>
      <c r="U647"/>
      <c r="V647"/>
      <c r="W647"/>
      <c r="X647"/>
      <c r="Y647"/>
      <c r="Z647" t="s">
        <v>8132</v>
      </c>
      <c r="AA647" t="s">
        <v>8115</v>
      </c>
      <c r="AB647">
        <v>358.40260000000001</v>
      </c>
      <c r="AC647">
        <v>1.7314000000000001</v>
      </c>
      <c r="AD647">
        <v>17</v>
      </c>
      <c r="AE647">
        <v>35</v>
      </c>
      <c r="AF647">
        <v>0.96</v>
      </c>
      <c r="AG647">
        <v>-29</v>
      </c>
      <c r="AH647">
        <v>22</v>
      </c>
      <c r="AI647">
        <v>15.7</v>
      </c>
      <c r="AJ647"/>
      <c r="BB647"/>
      <c r="BC647">
        <v>5</v>
      </c>
      <c r="BE647">
        <v>40</v>
      </c>
      <c r="BF647"/>
      <c r="BG647"/>
      <c r="BI647"/>
      <c r="BL647"/>
      <c r="BM647">
        <v>10000</v>
      </c>
      <c r="BN647" t="s">
        <v>16043</v>
      </c>
      <c r="BO647" t="s">
        <v>16658</v>
      </c>
      <c r="BP647">
        <v>39</v>
      </c>
      <c r="BV647"/>
      <c r="BW647"/>
      <c r="BX647"/>
      <c r="BY647"/>
      <c r="BZ647" t="str">
        <f>IFERROR(1/(Table2[[#This Row],[parallax/mas]]/1000),"")</f>
        <v/>
      </c>
      <c r="CA647" t="str">
        <f>IFERROR(1/((Table2[[#This Row],[parallax/mas]]+Table2[[#This Row],[tolerance/(mas)]])*0.001),"")</f>
        <v/>
      </c>
      <c r="CB647" t="str">
        <f>IFERROR(1/((Table2[[#This Row],[parallax/mas]]-Table2[[#This Row],[tolerance/(mas)]])*0.001),"")</f>
        <v/>
      </c>
      <c r="CC647" t="str">
        <f>IFERROR((100*Table2[[#This Row],[maximum distance/pc]]/Table2[[#This Row],[distance/pc]]-100),"")</f>
        <v/>
      </c>
      <c r="CD647"/>
      <c r="CE647"/>
      <c r="CF647"/>
      <c r="CJ647" t="s">
        <v>63</v>
      </c>
      <c r="CK647"/>
    </row>
    <row r="648" spans="1:89" x14ac:dyDescent="0.25">
      <c r="A648" t="s">
        <v>8128</v>
      </c>
      <c r="B648" t="s">
        <v>8127</v>
      </c>
      <c r="C648"/>
      <c r="K648"/>
      <c r="P648"/>
      <c r="Q648"/>
      <c r="U648"/>
      <c r="V648"/>
      <c r="W648"/>
      <c r="X648"/>
      <c r="Y648"/>
      <c r="Z648" t="s">
        <v>8129</v>
      </c>
      <c r="AA648" t="s">
        <v>8114</v>
      </c>
      <c r="AB648">
        <v>358.44490000000002</v>
      </c>
      <c r="AC648">
        <v>1.6646000000000001</v>
      </c>
      <c r="AD648">
        <v>17</v>
      </c>
      <c r="AE648">
        <v>35</v>
      </c>
      <c r="AF648">
        <v>22.745000000000001</v>
      </c>
      <c r="AG648">
        <v>-29</v>
      </c>
      <c r="AH648">
        <v>22</v>
      </c>
      <c r="AI648">
        <v>17.399999999999999</v>
      </c>
      <c r="AJ648"/>
      <c r="BB648"/>
      <c r="BC648">
        <v>7</v>
      </c>
      <c r="BE648">
        <v>40</v>
      </c>
      <c r="BF648"/>
      <c r="BG648"/>
      <c r="BI648"/>
      <c r="BL648"/>
      <c r="BM648">
        <v>6200</v>
      </c>
      <c r="BN648" t="s">
        <v>16043</v>
      </c>
      <c r="BO648" t="s">
        <v>16658</v>
      </c>
      <c r="BP648">
        <v>39</v>
      </c>
      <c r="BV648"/>
      <c r="BW648"/>
      <c r="BX648"/>
      <c r="BY648"/>
      <c r="BZ648" t="str">
        <f>IFERROR(1/(Table2[[#This Row],[parallax/mas]]/1000),"")</f>
        <v/>
      </c>
      <c r="CA648" t="str">
        <f>IFERROR(1/((Table2[[#This Row],[parallax/mas]]+Table2[[#This Row],[tolerance/(mas)]])*0.001),"")</f>
        <v/>
      </c>
      <c r="CB648" t="str">
        <f>IFERROR(1/((Table2[[#This Row],[parallax/mas]]-Table2[[#This Row],[tolerance/(mas)]])*0.001),"")</f>
        <v/>
      </c>
      <c r="CC648" t="str">
        <f>IFERROR((100*Table2[[#This Row],[maximum distance/pc]]/Table2[[#This Row],[distance/pc]]-100),"")</f>
        <v/>
      </c>
      <c r="CD648"/>
      <c r="CE648"/>
      <c r="CF648"/>
      <c r="CJ648" t="s">
        <v>63</v>
      </c>
      <c r="CK648"/>
    </row>
    <row r="649" spans="1:89" x14ac:dyDescent="0.25">
      <c r="A649" t="s">
        <v>8137</v>
      </c>
      <c r="B649" t="s">
        <v>8136</v>
      </c>
      <c r="C649"/>
      <c r="K649"/>
      <c r="P649"/>
      <c r="Q649"/>
      <c r="U649"/>
      <c r="V649"/>
      <c r="W649"/>
      <c r="X649"/>
      <c r="Y649"/>
      <c r="Z649" t="s">
        <v>8138</v>
      </c>
      <c r="AA649" t="s">
        <v>8118</v>
      </c>
      <c r="AB649">
        <v>358.6001</v>
      </c>
      <c r="AC649">
        <v>1.7003999999999999</v>
      </c>
      <c r="AD649">
        <v>17</v>
      </c>
      <c r="AE649">
        <v>35</v>
      </c>
      <c r="AF649">
        <v>37.47</v>
      </c>
      <c r="AG649">
        <v>-29</v>
      </c>
      <c r="AH649">
        <v>13</v>
      </c>
      <c r="AI649">
        <v>17.7</v>
      </c>
      <c r="AJ649"/>
      <c r="BB649"/>
      <c r="BC649">
        <v>8</v>
      </c>
      <c r="BE649">
        <v>40</v>
      </c>
      <c r="BF649"/>
      <c r="BG649"/>
      <c r="BI649"/>
      <c r="BL649"/>
      <c r="BM649">
        <v>8500</v>
      </c>
      <c r="BN649" t="s">
        <v>16043</v>
      </c>
      <c r="BO649" t="s">
        <v>16658</v>
      </c>
      <c r="BP649">
        <v>39</v>
      </c>
      <c r="BV649"/>
      <c r="BW649"/>
      <c r="BX649"/>
      <c r="BY649"/>
      <c r="BZ649" t="str">
        <f>IFERROR(1/(Table2[[#This Row],[parallax/mas]]/1000),"")</f>
        <v/>
      </c>
      <c r="CA649" t="str">
        <f>IFERROR(1/((Table2[[#This Row],[parallax/mas]]+Table2[[#This Row],[tolerance/(mas)]])*0.001),"")</f>
        <v/>
      </c>
      <c r="CB649" t="str">
        <f>IFERROR(1/((Table2[[#This Row],[parallax/mas]]-Table2[[#This Row],[tolerance/(mas)]])*0.001),"")</f>
        <v/>
      </c>
      <c r="CC649" t="str">
        <f>IFERROR((100*Table2[[#This Row],[maximum distance/pc]]/Table2[[#This Row],[distance/pc]]-100),"")</f>
        <v/>
      </c>
      <c r="CD649"/>
      <c r="CE649"/>
      <c r="CF649"/>
      <c r="CJ649" t="s">
        <v>63</v>
      </c>
      <c r="CK649"/>
    </row>
    <row r="650" spans="1:89" x14ac:dyDescent="0.25">
      <c r="A650" t="s">
        <v>8146</v>
      </c>
      <c r="B650" t="s">
        <v>8145</v>
      </c>
      <c r="C650"/>
      <c r="K650"/>
      <c r="P650"/>
      <c r="Q650"/>
      <c r="U650"/>
      <c r="V650"/>
      <c r="W650"/>
      <c r="X650"/>
      <c r="Y650"/>
      <c r="Z650" t="s">
        <v>8147</v>
      </c>
      <c r="AA650" t="s">
        <v>8122</v>
      </c>
      <c r="AB650">
        <v>358.83870000000002</v>
      </c>
      <c r="AC650">
        <v>1.7874000000000001</v>
      </c>
      <c r="AD650">
        <v>17</v>
      </c>
      <c r="AE650">
        <v>35</v>
      </c>
      <c r="AF650">
        <v>52.65</v>
      </c>
      <c r="AG650">
        <v>-28</v>
      </c>
      <c r="AH650">
        <v>58</v>
      </c>
      <c r="AI650">
        <v>25.7</v>
      </c>
      <c r="AJ650"/>
      <c r="BB650"/>
      <c r="BC650">
        <v>4</v>
      </c>
      <c r="BE650">
        <v>40</v>
      </c>
      <c r="BF650"/>
      <c r="BG650"/>
      <c r="BI650"/>
      <c r="BL650"/>
      <c r="BM650">
        <v>6600</v>
      </c>
      <c r="BN650" t="s">
        <v>16043</v>
      </c>
      <c r="BO650" t="s">
        <v>16658</v>
      </c>
      <c r="BP650">
        <v>39</v>
      </c>
      <c r="BV650"/>
      <c r="BW650"/>
      <c r="BX650"/>
      <c r="BY650"/>
      <c r="BZ650" t="str">
        <f>IFERROR(1/(Table2[[#This Row],[parallax/mas]]/1000),"")</f>
        <v/>
      </c>
      <c r="CA650" t="str">
        <f>IFERROR(1/((Table2[[#This Row],[parallax/mas]]+Table2[[#This Row],[tolerance/(mas)]])*0.001),"")</f>
        <v/>
      </c>
      <c r="CB650" t="str">
        <f>IFERROR(1/((Table2[[#This Row],[parallax/mas]]-Table2[[#This Row],[tolerance/(mas)]])*0.001),"")</f>
        <v/>
      </c>
      <c r="CC650" t="str">
        <f>IFERROR((100*Table2[[#This Row],[maximum distance/pc]]/Table2[[#This Row],[distance/pc]]-100),"")</f>
        <v/>
      </c>
      <c r="CD650"/>
      <c r="CE650"/>
      <c r="CF650"/>
      <c r="CJ650" t="s">
        <v>63</v>
      </c>
      <c r="CK650"/>
    </row>
    <row r="651" spans="1:89" x14ac:dyDescent="0.25">
      <c r="A651" t="s">
        <v>9475</v>
      </c>
      <c r="B651" t="s">
        <v>9474</v>
      </c>
      <c r="C651"/>
      <c r="K651"/>
      <c r="P651"/>
      <c r="Q651"/>
      <c r="U651"/>
      <c r="V651"/>
      <c r="W651"/>
      <c r="X651"/>
      <c r="Y651"/>
      <c r="Z651" t="s">
        <v>2856</v>
      </c>
      <c r="AA651" t="s">
        <v>2856</v>
      </c>
      <c r="AB651">
        <v>358.6626</v>
      </c>
      <c r="AC651">
        <v>1.4764999999999999</v>
      </c>
      <c r="AD651">
        <v>17</v>
      </c>
      <c r="AE651">
        <v>36</v>
      </c>
      <c r="AF651">
        <v>38.64</v>
      </c>
      <c r="AG651">
        <v>-29</v>
      </c>
      <c r="AH651">
        <v>17</v>
      </c>
      <c r="AI651">
        <v>22</v>
      </c>
      <c r="AJ651"/>
      <c r="BB651" t="s">
        <v>16041</v>
      </c>
      <c r="BC651">
        <v>5</v>
      </c>
      <c r="BE651">
        <v>40</v>
      </c>
      <c r="BF651"/>
      <c r="BG651"/>
      <c r="BI651"/>
      <c r="BL651"/>
      <c r="BV651"/>
      <c r="BW651"/>
      <c r="BX651"/>
      <c r="BY651"/>
      <c r="BZ651" t="str">
        <f>IFERROR(1/(Table2[[#This Row],[parallax/mas]]/1000),"")</f>
        <v/>
      </c>
      <c r="CA651" t="str">
        <f>IFERROR(1/((Table2[[#This Row],[parallax/mas]]+Table2[[#This Row],[tolerance/(mas)]])*0.001),"")</f>
        <v/>
      </c>
      <c r="CB651" t="str">
        <f>IFERROR(1/((Table2[[#This Row],[parallax/mas]]-Table2[[#This Row],[tolerance/(mas)]])*0.001),"")</f>
        <v/>
      </c>
      <c r="CC651" t="str">
        <f>IFERROR((100*Table2[[#This Row],[maximum distance/pc]]/Table2[[#This Row],[distance/pc]]-100),"")</f>
        <v/>
      </c>
      <c r="CD651"/>
      <c r="CE651"/>
      <c r="CF651"/>
      <c r="CJ651" t="s">
        <v>63</v>
      </c>
      <c r="CK651"/>
    </row>
    <row r="652" spans="1:89" x14ac:dyDescent="0.25">
      <c r="A652" t="s">
        <v>8104</v>
      </c>
      <c r="B652" t="s">
        <v>8103</v>
      </c>
      <c r="C652"/>
      <c r="K652"/>
      <c r="P652"/>
      <c r="Q652"/>
      <c r="U652"/>
      <c r="V652"/>
      <c r="W652"/>
      <c r="X652"/>
      <c r="Y652"/>
      <c r="Z652" t="s">
        <v>2856</v>
      </c>
      <c r="AA652" t="s">
        <v>8088</v>
      </c>
      <c r="AB652">
        <v>359.29950000000002</v>
      </c>
      <c r="AC652">
        <v>1.4142999999999999</v>
      </c>
      <c r="AD652">
        <v>17</v>
      </c>
      <c r="AE652">
        <v>38</v>
      </c>
      <c r="AF652">
        <v>26.69</v>
      </c>
      <c r="AG652">
        <v>-28</v>
      </c>
      <c r="AH652">
        <v>47</v>
      </c>
      <c r="AI652">
        <v>6.5</v>
      </c>
      <c r="AJ652"/>
      <c r="BB652"/>
      <c r="BC652">
        <v>13</v>
      </c>
      <c r="BE652">
        <v>40</v>
      </c>
      <c r="BF652"/>
      <c r="BG652"/>
      <c r="BI652"/>
      <c r="BL652"/>
      <c r="BV652"/>
      <c r="BW652"/>
      <c r="BX652"/>
      <c r="BY652"/>
      <c r="BZ652" t="str">
        <f>IFERROR(1/(Table2[[#This Row],[parallax/mas]]/1000),"")</f>
        <v/>
      </c>
      <c r="CA652" t="str">
        <f>IFERROR(1/((Table2[[#This Row],[parallax/mas]]+Table2[[#This Row],[tolerance/(mas)]])*0.001),"")</f>
        <v/>
      </c>
      <c r="CB652" t="str">
        <f>IFERROR(1/((Table2[[#This Row],[parallax/mas]]-Table2[[#This Row],[tolerance/(mas)]])*0.001),"")</f>
        <v/>
      </c>
      <c r="CC652" t="str">
        <f>IFERROR((100*Table2[[#This Row],[maximum distance/pc]]/Table2[[#This Row],[distance/pc]]-100),"")</f>
        <v/>
      </c>
      <c r="CD652"/>
      <c r="CE652"/>
      <c r="CF652"/>
      <c r="CJ652" t="s">
        <v>63</v>
      </c>
      <c r="CK652"/>
    </row>
    <row r="653" spans="1:89" x14ac:dyDescent="0.25">
      <c r="A653" t="s">
        <v>8101</v>
      </c>
      <c r="B653" t="s">
        <v>8100</v>
      </c>
      <c r="C653"/>
      <c r="K653"/>
      <c r="P653"/>
      <c r="Q653"/>
      <c r="U653"/>
      <c r="V653"/>
      <c r="W653"/>
      <c r="X653"/>
      <c r="Y653"/>
      <c r="Z653" t="s">
        <v>8102</v>
      </c>
      <c r="AA653" t="s">
        <v>8085</v>
      </c>
      <c r="AB653">
        <v>359.23230000000001</v>
      </c>
      <c r="AC653">
        <v>1.3673</v>
      </c>
      <c r="AD653">
        <v>17</v>
      </c>
      <c r="AE653">
        <v>38</v>
      </c>
      <c r="AF653">
        <v>27.74</v>
      </c>
      <c r="AG653">
        <v>-28</v>
      </c>
      <c r="AH653">
        <v>52</v>
      </c>
      <c r="AI653">
        <v>1.3</v>
      </c>
      <c r="AJ653"/>
      <c r="BB653"/>
      <c r="BC653">
        <v>8</v>
      </c>
      <c r="BE653">
        <v>40</v>
      </c>
      <c r="BF653"/>
      <c r="BG653"/>
      <c r="BI653"/>
      <c r="BL653"/>
      <c r="BM653">
        <v>10000</v>
      </c>
      <c r="BN653" t="s">
        <v>16043</v>
      </c>
      <c r="BO653" t="s">
        <v>16658</v>
      </c>
      <c r="BP653">
        <v>39</v>
      </c>
      <c r="BV653"/>
      <c r="BW653"/>
      <c r="BX653"/>
      <c r="BY653"/>
      <c r="BZ653" t="str">
        <f>IFERROR(1/(Table2[[#This Row],[parallax/mas]]/1000),"")</f>
        <v/>
      </c>
      <c r="CA653" t="str">
        <f>IFERROR(1/((Table2[[#This Row],[parallax/mas]]+Table2[[#This Row],[tolerance/(mas)]])*0.001),"")</f>
        <v/>
      </c>
      <c r="CB653" t="str">
        <f>IFERROR(1/((Table2[[#This Row],[parallax/mas]]-Table2[[#This Row],[tolerance/(mas)]])*0.001),"")</f>
        <v/>
      </c>
      <c r="CC653" t="str">
        <f>IFERROR((100*Table2[[#This Row],[maximum distance/pc]]/Table2[[#This Row],[distance/pc]]-100),"")</f>
        <v/>
      </c>
      <c r="CD653"/>
      <c r="CE653"/>
      <c r="CF653"/>
      <c r="CJ653" t="s">
        <v>63</v>
      </c>
      <c r="CK653"/>
    </row>
    <row r="654" spans="1:89" x14ac:dyDescent="0.25">
      <c r="A654" t="s">
        <v>8078</v>
      </c>
      <c r="B654" t="s">
        <v>8077</v>
      </c>
      <c r="C654"/>
      <c r="K654"/>
      <c r="P654"/>
      <c r="Q654"/>
      <c r="U654"/>
      <c r="V654"/>
      <c r="W654"/>
      <c r="X654"/>
      <c r="Y654"/>
      <c r="Z654" t="s">
        <v>8079</v>
      </c>
      <c r="AA654" t="s">
        <v>8080</v>
      </c>
      <c r="AB654">
        <v>359.02789999999999</v>
      </c>
      <c r="AC654">
        <v>1.1600999999999999</v>
      </c>
      <c r="AD654">
        <v>17</v>
      </c>
      <c r="AE654">
        <v>38</v>
      </c>
      <c r="AF654">
        <v>45.91</v>
      </c>
      <c r="AG654">
        <v>-29</v>
      </c>
      <c r="AH654">
        <v>9</v>
      </c>
      <c r="AI654">
        <v>1.6</v>
      </c>
      <c r="AJ654"/>
      <c r="BB654"/>
      <c r="BC654">
        <v>9</v>
      </c>
      <c r="BE654">
        <v>40</v>
      </c>
      <c r="BF654"/>
      <c r="BG654"/>
      <c r="BI654"/>
      <c r="BL654"/>
      <c r="BM654">
        <v>9500</v>
      </c>
      <c r="BN654" t="s">
        <v>16043</v>
      </c>
      <c r="BO654" t="s">
        <v>16658</v>
      </c>
      <c r="BP654">
        <v>39</v>
      </c>
      <c r="BV654"/>
      <c r="BW654"/>
      <c r="BX654"/>
      <c r="BY654"/>
      <c r="BZ654" t="str">
        <f>IFERROR(1/(Table2[[#This Row],[parallax/mas]]/1000),"")</f>
        <v/>
      </c>
      <c r="CA654" t="str">
        <f>IFERROR(1/((Table2[[#This Row],[parallax/mas]]+Table2[[#This Row],[tolerance/(mas)]])*0.001),"")</f>
        <v/>
      </c>
      <c r="CB654" t="str">
        <f>IFERROR(1/((Table2[[#This Row],[parallax/mas]]-Table2[[#This Row],[tolerance/(mas)]])*0.001),"")</f>
        <v/>
      </c>
      <c r="CC654" t="str">
        <f>IFERROR((100*Table2[[#This Row],[maximum distance/pc]]/Table2[[#This Row],[distance/pc]]-100),"")</f>
        <v/>
      </c>
      <c r="CD654"/>
      <c r="CE654"/>
      <c r="CF654"/>
      <c r="CJ654" t="s">
        <v>63</v>
      </c>
      <c r="CK654"/>
    </row>
    <row r="655" spans="1:89" x14ac:dyDescent="0.25">
      <c r="A655" t="s">
        <v>7072</v>
      </c>
      <c r="B655" t="s">
        <v>5863</v>
      </c>
      <c r="C655"/>
      <c r="K655"/>
      <c r="P655"/>
      <c r="Q655"/>
      <c r="U655"/>
      <c r="V655"/>
      <c r="W655"/>
      <c r="X655"/>
      <c r="Y655"/>
      <c r="Z655" t="s">
        <v>2856</v>
      </c>
      <c r="AA655" t="s">
        <v>2856</v>
      </c>
      <c r="AB655">
        <v>359.14069999999998</v>
      </c>
      <c r="AC655">
        <v>1.2242</v>
      </c>
      <c r="AD655">
        <v>17</v>
      </c>
      <c r="AE655">
        <v>38</v>
      </c>
      <c r="AF655">
        <v>47.51</v>
      </c>
      <c r="AG655">
        <v>-29</v>
      </c>
      <c r="AH655">
        <v>1</v>
      </c>
      <c r="AI655">
        <v>15.2</v>
      </c>
      <c r="AJ655"/>
      <c r="BB655"/>
      <c r="BC655">
        <v>5</v>
      </c>
      <c r="BE655">
        <v>40</v>
      </c>
      <c r="BF655"/>
      <c r="BG655"/>
      <c r="BI655"/>
      <c r="BL655"/>
      <c r="BV655"/>
      <c r="BW655"/>
      <c r="BX655"/>
      <c r="BY655"/>
      <c r="BZ655" t="str">
        <f>IFERROR(1/(Table2[[#This Row],[parallax/mas]]/1000),"")</f>
        <v/>
      </c>
      <c r="CA655" t="str">
        <f>IFERROR(1/((Table2[[#This Row],[parallax/mas]]+Table2[[#This Row],[tolerance/(mas)]])*0.001),"")</f>
        <v/>
      </c>
      <c r="CB655" t="str">
        <f>IFERROR(1/((Table2[[#This Row],[parallax/mas]]-Table2[[#This Row],[tolerance/(mas)]])*0.001),"")</f>
        <v/>
      </c>
      <c r="CC655" t="str">
        <f>IFERROR((100*Table2[[#This Row],[maximum distance/pc]]/Table2[[#This Row],[distance/pc]]-100),"")</f>
        <v/>
      </c>
      <c r="CD655"/>
      <c r="CE655"/>
      <c r="CF655"/>
      <c r="CJ655" t="s">
        <v>63</v>
      </c>
      <c r="CK655"/>
    </row>
    <row r="656" spans="1:89" x14ac:dyDescent="0.25">
      <c r="A656" t="s">
        <v>7073</v>
      </c>
      <c r="B656" t="s">
        <v>5864</v>
      </c>
      <c r="C656"/>
      <c r="K656"/>
      <c r="P656"/>
      <c r="Q656"/>
      <c r="U656"/>
      <c r="V656"/>
      <c r="W656"/>
      <c r="X656"/>
      <c r="Y656"/>
      <c r="Z656" t="s">
        <v>2856</v>
      </c>
      <c r="AA656" t="s">
        <v>2856</v>
      </c>
      <c r="AB656">
        <v>358.17419999999998</v>
      </c>
      <c r="AC656">
        <v>0.55910000000000004</v>
      </c>
      <c r="AD656">
        <v>17</v>
      </c>
      <c r="AE656">
        <v>39</v>
      </c>
      <c r="AF656">
        <v>0.55000000000000004</v>
      </c>
      <c r="AG656">
        <v>-30</v>
      </c>
      <c r="AH656">
        <v>11</v>
      </c>
      <c r="AI656">
        <v>35.200000000000003</v>
      </c>
      <c r="AJ656"/>
      <c r="BB656"/>
      <c r="BC656">
        <v>16</v>
      </c>
      <c r="BE656">
        <v>40</v>
      </c>
      <c r="BF656"/>
      <c r="BG656"/>
      <c r="BI656"/>
      <c r="BL656"/>
      <c r="BM656">
        <v>9200</v>
      </c>
      <c r="BN656" t="s">
        <v>16043</v>
      </c>
      <c r="BO656" t="s">
        <v>16658</v>
      </c>
      <c r="BP656">
        <v>39</v>
      </c>
      <c r="BV656"/>
      <c r="BW656"/>
      <c r="BX656"/>
      <c r="BY656"/>
      <c r="BZ656" t="str">
        <f>IFERROR(1/(Table2[[#This Row],[parallax/mas]]/1000),"")</f>
        <v/>
      </c>
      <c r="CA656" t="str">
        <f>IFERROR(1/((Table2[[#This Row],[parallax/mas]]+Table2[[#This Row],[tolerance/(mas)]])*0.001),"")</f>
        <v/>
      </c>
      <c r="CB656" t="str">
        <f>IFERROR(1/((Table2[[#This Row],[parallax/mas]]-Table2[[#This Row],[tolerance/(mas)]])*0.001),"")</f>
        <v/>
      </c>
      <c r="CC656" t="str">
        <f>IFERROR((100*Table2[[#This Row],[maximum distance/pc]]/Table2[[#This Row],[distance/pc]]-100),"")</f>
        <v/>
      </c>
      <c r="CD656"/>
      <c r="CE656"/>
      <c r="CF656"/>
      <c r="CJ656" t="s">
        <v>3184</v>
      </c>
      <c r="CK656"/>
    </row>
    <row r="657" spans="1:89" x14ac:dyDescent="0.25">
      <c r="A657" t="s">
        <v>7074</v>
      </c>
      <c r="B657" t="s">
        <v>5865</v>
      </c>
      <c r="C657"/>
      <c r="K657"/>
      <c r="P657"/>
      <c r="Q657"/>
      <c r="U657"/>
      <c r="V657"/>
      <c r="W657"/>
      <c r="X657"/>
      <c r="Y657"/>
      <c r="Z657" t="s">
        <v>2856</v>
      </c>
      <c r="AA657" t="s">
        <v>2856</v>
      </c>
      <c r="AB657">
        <v>359.36880000000002</v>
      </c>
      <c r="AC657">
        <v>1.3172999999999999</v>
      </c>
      <c r="AD657">
        <v>17</v>
      </c>
      <c r="AE657">
        <v>38</v>
      </c>
      <c r="AF657">
        <v>59.28</v>
      </c>
      <c r="AG657">
        <v>-28</v>
      </c>
      <c r="AH657">
        <v>46</v>
      </c>
      <c r="AI657">
        <v>41.9</v>
      </c>
      <c r="AJ657"/>
      <c r="BB657"/>
      <c r="BC657">
        <v>2</v>
      </c>
      <c r="BE657">
        <v>40</v>
      </c>
      <c r="BF657"/>
      <c r="BG657"/>
      <c r="BI657"/>
      <c r="BL657"/>
      <c r="BV657"/>
      <c r="BW657"/>
      <c r="BX657"/>
      <c r="BY657"/>
      <c r="BZ657" t="str">
        <f>IFERROR(1/(Table2[[#This Row],[parallax/mas]]/1000),"")</f>
        <v/>
      </c>
      <c r="CA657" t="str">
        <f>IFERROR(1/((Table2[[#This Row],[parallax/mas]]+Table2[[#This Row],[tolerance/(mas)]])*0.001),"")</f>
        <v/>
      </c>
      <c r="CB657" t="str">
        <f>IFERROR(1/((Table2[[#This Row],[parallax/mas]]-Table2[[#This Row],[tolerance/(mas)]])*0.001),"")</f>
        <v/>
      </c>
      <c r="CC657" t="str">
        <f>IFERROR((100*Table2[[#This Row],[maximum distance/pc]]/Table2[[#This Row],[distance/pc]]-100),"")</f>
        <v/>
      </c>
      <c r="CD657"/>
      <c r="CE657"/>
      <c r="CF657"/>
      <c r="CJ657" t="s">
        <v>63</v>
      </c>
      <c r="CK657"/>
    </row>
    <row r="658" spans="1:89" x14ac:dyDescent="0.25">
      <c r="A658" t="s">
        <v>7075</v>
      </c>
      <c r="B658" t="s">
        <v>5866</v>
      </c>
      <c r="C658"/>
      <c r="K658"/>
      <c r="P658"/>
      <c r="Q658"/>
      <c r="U658"/>
      <c r="V658"/>
      <c r="W658"/>
      <c r="X658"/>
      <c r="Y658"/>
      <c r="Z658" t="s">
        <v>2856</v>
      </c>
      <c r="AA658" t="s">
        <v>2856</v>
      </c>
      <c r="AB658">
        <v>358.63650000000001</v>
      </c>
      <c r="AC658">
        <v>0.84509999999999996</v>
      </c>
      <c r="AD658">
        <v>17</v>
      </c>
      <c r="AE658">
        <v>39</v>
      </c>
      <c r="AF658">
        <v>1.8</v>
      </c>
      <c r="AG658">
        <v>-29</v>
      </c>
      <c r="AH658">
        <v>38</v>
      </c>
      <c r="AI658">
        <v>58.1</v>
      </c>
      <c r="AJ658"/>
      <c r="BB658" t="s">
        <v>16041</v>
      </c>
      <c r="BC658">
        <v>5</v>
      </c>
      <c r="BE658">
        <v>40</v>
      </c>
      <c r="BF658"/>
      <c r="BG658"/>
      <c r="BI658"/>
      <c r="BL658"/>
      <c r="BV658"/>
      <c r="BW658"/>
      <c r="BX658"/>
      <c r="BY658"/>
      <c r="BZ658" t="str">
        <f>IFERROR(1/(Table2[[#This Row],[parallax/mas]]/1000),"")</f>
        <v/>
      </c>
      <c r="CA658" t="str">
        <f>IFERROR(1/((Table2[[#This Row],[parallax/mas]]+Table2[[#This Row],[tolerance/(mas)]])*0.001),"")</f>
        <v/>
      </c>
      <c r="CB658" t="str">
        <f>IFERROR(1/((Table2[[#This Row],[parallax/mas]]-Table2[[#This Row],[tolerance/(mas)]])*0.001),"")</f>
        <v/>
      </c>
      <c r="CC658" t="str">
        <f>IFERROR((100*Table2[[#This Row],[maximum distance/pc]]/Table2[[#This Row],[distance/pc]]-100),"")</f>
        <v/>
      </c>
      <c r="CD658"/>
      <c r="CE658"/>
      <c r="CF658"/>
      <c r="CJ658" t="s">
        <v>63</v>
      </c>
      <c r="CK658"/>
    </row>
    <row r="659" spans="1:89" x14ac:dyDescent="0.25">
      <c r="A659" t="s">
        <v>7076</v>
      </c>
      <c r="B659" t="s">
        <v>5867</v>
      </c>
      <c r="C659"/>
      <c r="K659"/>
      <c r="P659"/>
      <c r="Q659"/>
      <c r="U659"/>
      <c r="V659"/>
      <c r="W659"/>
      <c r="X659"/>
      <c r="Y659"/>
      <c r="Z659" t="s">
        <v>2856</v>
      </c>
      <c r="AA659" t="s">
        <v>2856</v>
      </c>
      <c r="AB659">
        <v>359.00729999999999</v>
      </c>
      <c r="AC659">
        <v>1.0317000000000001</v>
      </c>
      <c r="AD659">
        <v>17</v>
      </c>
      <c r="AE659">
        <v>39</v>
      </c>
      <c r="AF659">
        <v>12.74</v>
      </c>
      <c r="AG659">
        <v>-29</v>
      </c>
      <c r="AH659">
        <v>14</v>
      </c>
      <c r="AI659">
        <v>10.7</v>
      </c>
      <c r="AJ659"/>
      <c r="BB659" t="s">
        <v>16041</v>
      </c>
      <c r="BC659">
        <v>5</v>
      </c>
      <c r="BE659">
        <v>40</v>
      </c>
      <c r="BF659"/>
      <c r="BG659"/>
      <c r="BI659"/>
      <c r="BL659"/>
      <c r="BV659"/>
      <c r="BW659"/>
      <c r="BX659"/>
      <c r="BY659"/>
      <c r="BZ659" t="str">
        <f>IFERROR(1/(Table2[[#This Row],[parallax/mas]]/1000),"")</f>
        <v/>
      </c>
      <c r="CA659" t="str">
        <f>IFERROR(1/((Table2[[#This Row],[parallax/mas]]+Table2[[#This Row],[tolerance/(mas)]])*0.001),"")</f>
        <v/>
      </c>
      <c r="CB659" t="str">
        <f>IFERROR(1/((Table2[[#This Row],[parallax/mas]]-Table2[[#This Row],[tolerance/(mas)]])*0.001),"")</f>
        <v/>
      </c>
      <c r="CC659" t="str">
        <f>IFERROR((100*Table2[[#This Row],[maximum distance/pc]]/Table2[[#This Row],[distance/pc]]-100),"")</f>
        <v/>
      </c>
      <c r="CD659"/>
      <c r="CE659"/>
      <c r="CF659"/>
      <c r="CJ659" t="s">
        <v>63</v>
      </c>
      <c r="CK659"/>
    </row>
    <row r="660" spans="1:89" x14ac:dyDescent="0.25">
      <c r="A660" t="s">
        <v>7077</v>
      </c>
      <c r="B660" t="s">
        <v>5868</v>
      </c>
      <c r="C660"/>
      <c r="K660"/>
      <c r="P660"/>
      <c r="Q660"/>
      <c r="U660"/>
      <c r="V660"/>
      <c r="W660"/>
      <c r="X660"/>
      <c r="Y660"/>
      <c r="Z660" t="s">
        <v>2856</v>
      </c>
      <c r="AA660" t="s">
        <v>2856</v>
      </c>
      <c r="AB660">
        <v>359.19319999999999</v>
      </c>
      <c r="AC660">
        <v>1.1298999999999999</v>
      </c>
      <c r="AD660">
        <v>17</v>
      </c>
      <c r="AE660">
        <v>39</v>
      </c>
      <c r="AF660">
        <v>17.11</v>
      </c>
      <c r="AG660">
        <v>-29</v>
      </c>
      <c r="AH660">
        <v>1</v>
      </c>
      <c r="AI660">
        <v>36.200000000000003</v>
      </c>
      <c r="AJ660"/>
      <c r="BB660" t="s">
        <v>16041</v>
      </c>
      <c r="BC660">
        <v>5</v>
      </c>
      <c r="BE660">
        <v>40</v>
      </c>
      <c r="BF660"/>
      <c r="BG660"/>
      <c r="BI660"/>
      <c r="BL660"/>
      <c r="BV660"/>
      <c r="BW660"/>
      <c r="BX660"/>
      <c r="BY660"/>
      <c r="BZ660" t="str">
        <f>IFERROR(1/(Table2[[#This Row],[parallax/mas]]/1000),"")</f>
        <v/>
      </c>
      <c r="CA660" t="str">
        <f>IFERROR(1/((Table2[[#This Row],[parallax/mas]]+Table2[[#This Row],[tolerance/(mas)]])*0.001),"")</f>
        <v/>
      </c>
      <c r="CB660" t="str">
        <f>IFERROR(1/((Table2[[#This Row],[parallax/mas]]-Table2[[#This Row],[tolerance/(mas)]])*0.001),"")</f>
        <v/>
      </c>
      <c r="CC660" t="str">
        <f>IFERROR((100*Table2[[#This Row],[maximum distance/pc]]/Table2[[#This Row],[distance/pc]]-100),"")</f>
        <v/>
      </c>
      <c r="CD660"/>
      <c r="CE660"/>
      <c r="CF660"/>
      <c r="CJ660" t="s">
        <v>63</v>
      </c>
      <c r="CK660"/>
    </row>
    <row r="661" spans="1:89" x14ac:dyDescent="0.25">
      <c r="A661" t="s">
        <v>8134</v>
      </c>
      <c r="B661" t="s">
        <v>8133</v>
      </c>
      <c r="C661"/>
      <c r="K661"/>
      <c r="P661"/>
      <c r="Q661"/>
      <c r="U661"/>
      <c r="V661"/>
      <c r="W661"/>
      <c r="X661"/>
      <c r="Y661"/>
      <c r="Z661" t="s">
        <v>8135</v>
      </c>
      <c r="AA661" t="s">
        <v>8117</v>
      </c>
      <c r="AB661">
        <v>358.63729999999998</v>
      </c>
      <c r="AC661">
        <v>0.75619999999999998</v>
      </c>
      <c r="AD661">
        <v>17</v>
      </c>
      <c r="AE661">
        <v>39</v>
      </c>
      <c r="AF661">
        <v>22.7</v>
      </c>
      <c r="AG661">
        <v>-29</v>
      </c>
      <c r="AH661">
        <v>41</v>
      </c>
      <c r="AI661">
        <v>46.1</v>
      </c>
      <c r="AJ661"/>
      <c r="BB661"/>
      <c r="BC661">
        <v>4</v>
      </c>
      <c r="BE661">
        <v>40</v>
      </c>
      <c r="BF661"/>
      <c r="BG661"/>
      <c r="BI661"/>
      <c r="BL661"/>
      <c r="BM661">
        <v>5900</v>
      </c>
      <c r="BN661" t="s">
        <v>16043</v>
      </c>
      <c r="BO661" t="s">
        <v>16658</v>
      </c>
      <c r="BP661">
        <v>39</v>
      </c>
      <c r="BV661"/>
      <c r="BW661"/>
      <c r="BX661"/>
      <c r="BY661"/>
      <c r="BZ661" t="str">
        <f>IFERROR(1/(Table2[[#This Row],[parallax/mas]]/1000),"")</f>
        <v/>
      </c>
      <c r="CA661" t="str">
        <f>IFERROR(1/((Table2[[#This Row],[parallax/mas]]+Table2[[#This Row],[tolerance/(mas)]])*0.001),"")</f>
        <v/>
      </c>
      <c r="CB661" t="str">
        <f>IFERROR(1/((Table2[[#This Row],[parallax/mas]]-Table2[[#This Row],[tolerance/(mas)]])*0.001),"")</f>
        <v/>
      </c>
      <c r="CC661" t="str">
        <f>IFERROR((100*Table2[[#This Row],[maximum distance/pc]]/Table2[[#This Row],[distance/pc]]-100),"")</f>
        <v/>
      </c>
      <c r="CD661"/>
      <c r="CE661"/>
      <c r="CF661"/>
      <c r="CJ661" t="s">
        <v>63</v>
      </c>
      <c r="CK661"/>
    </row>
    <row r="662" spans="1:89" x14ac:dyDescent="0.25">
      <c r="A662" t="s">
        <v>7489</v>
      </c>
      <c r="B662" t="s">
        <v>7488</v>
      </c>
      <c r="C662"/>
      <c r="F662" t="s">
        <v>7491</v>
      </c>
      <c r="K662"/>
      <c r="P662"/>
      <c r="Q662"/>
      <c r="U662"/>
      <c r="V662"/>
      <c r="W662"/>
      <c r="X662"/>
      <c r="Y662"/>
      <c r="Z662" t="s">
        <v>7492</v>
      </c>
      <c r="AA662" t="s">
        <v>7466</v>
      </c>
      <c r="AB662">
        <v>0.54530000000000001</v>
      </c>
      <c r="AC662">
        <v>1.9180999999999999</v>
      </c>
      <c r="AD662">
        <v>17</v>
      </c>
      <c r="AE662">
        <v>39</v>
      </c>
      <c r="AF662">
        <v>31.219000000000001</v>
      </c>
      <c r="AG662">
        <v>-27</v>
      </c>
      <c r="AH662">
        <v>27</v>
      </c>
      <c r="AI662">
        <v>46.77</v>
      </c>
      <c r="AJ662"/>
      <c r="BB662"/>
      <c r="BC662">
        <v>8</v>
      </c>
      <c r="BE662">
        <v>40</v>
      </c>
      <c r="BF662"/>
      <c r="BG662"/>
      <c r="BI662"/>
      <c r="BL662"/>
      <c r="BM662">
        <v>7100</v>
      </c>
      <c r="BN662" t="s">
        <v>16043</v>
      </c>
      <c r="BO662" t="s">
        <v>16658</v>
      </c>
      <c r="BP662">
        <v>39</v>
      </c>
      <c r="BV662"/>
      <c r="BW662"/>
      <c r="BX662"/>
      <c r="BY662"/>
      <c r="BZ662" t="str">
        <f>IFERROR(1/(Table2[[#This Row],[parallax/mas]]/1000),"")</f>
        <v/>
      </c>
      <c r="CA662" t="str">
        <f>IFERROR(1/((Table2[[#This Row],[parallax/mas]]+Table2[[#This Row],[tolerance/(mas)]])*0.001),"")</f>
        <v/>
      </c>
      <c r="CB662" t="str">
        <f>IFERROR(1/((Table2[[#This Row],[parallax/mas]]-Table2[[#This Row],[tolerance/(mas)]])*0.001),"")</f>
        <v/>
      </c>
      <c r="CC662" t="str">
        <f>IFERROR((100*Table2[[#This Row],[maximum distance/pc]]/Table2[[#This Row],[distance/pc]]-100),"")</f>
        <v/>
      </c>
      <c r="CD662"/>
      <c r="CE662"/>
      <c r="CF662"/>
      <c r="CJ662" t="s">
        <v>63</v>
      </c>
      <c r="CK662"/>
    </row>
    <row r="663" spans="1:89" x14ac:dyDescent="0.25">
      <c r="A663" t="s">
        <v>9477</v>
      </c>
      <c r="B663" t="s">
        <v>9476</v>
      </c>
      <c r="C663"/>
      <c r="K663"/>
      <c r="P663"/>
      <c r="Q663"/>
      <c r="U663"/>
      <c r="V663"/>
      <c r="W663"/>
      <c r="X663"/>
      <c r="Y663"/>
      <c r="Z663" t="s">
        <v>2856</v>
      </c>
      <c r="AA663" t="s">
        <v>2856</v>
      </c>
      <c r="AB663">
        <v>359.12819999999999</v>
      </c>
      <c r="AC663">
        <v>1.0147999999999999</v>
      </c>
      <c r="AD663">
        <v>17</v>
      </c>
      <c r="AE663">
        <v>39</v>
      </c>
      <c r="AF663">
        <v>34.369999999999997</v>
      </c>
      <c r="AG663">
        <v>-29</v>
      </c>
      <c r="AH663">
        <v>8</v>
      </c>
      <c r="AI663">
        <v>34.700000000000003</v>
      </c>
      <c r="AJ663"/>
      <c r="BB663" t="s">
        <v>16041</v>
      </c>
      <c r="BC663">
        <v>5</v>
      </c>
      <c r="BE663">
        <v>40</v>
      </c>
      <c r="BF663"/>
      <c r="BG663"/>
      <c r="BI663"/>
      <c r="BL663"/>
      <c r="BV663"/>
      <c r="BW663"/>
      <c r="BX663"/>
      <c r="BY663"/>
      <c r="BZ663" t="str">
        <f>IFERROR(1/(Table2[[#This Row],[parallax/mas]]/1000),"")</f>
        <v/>
      </c>
      <c r="CA663" t="str">
        <f>IFERROR(1/((Table2[[#This Row],[parallax/mas]]+Table2[[#This Row],[tolerance/(mas)]])*0.001),"")</f>
        <v/>
      </c>
      <c r="CB663" t="str">
        <f>IFERROR(1/((Table2[[#This Row],[parallax/mas]]-Table2[[#This Row],[tolerance/(mas)]])*0.001),"")</f>
        <v/>
      </c>
      <c r="CC663" t="str">
        <f>IFERROR((100*Table2[[#This Row],[maximum distance/pc]]/Table2[[#This Row],[distance/pc]]-100),"")</f>
        <v/>
      </c>
      <c r="CD663"/>
      <c r="CE663"/>
      <c r="CF663"/>
      <c r="CJ663" t="s">
        <v>63</v>
      </c>
      <c r="CK663"/>
    </row>
    <row r="664" spans="1:89" x14ac:dyDescent="0.25">
      <c r="A664" t="s">
        <v>7403</v>
      </c>
      <c r="B664" t="s">
        <v>7402</v>
      </c>
      <c r="C664"/>
      <c r="F664" t="s">
        <v>7490</v>
      </c>
      <c r="K664"/>
      <c r="P664"/>
      <c r="Q664"/>
      <c r="U664"/>
      <c r="V664"/>
      <c r="W664"/>
      <c r="X664"/>
      <c r="Y664"/>
      <c r="Z664" t="s">
        <v>7404</v>
      </c>
      <c r="AA664" t="s">
        <v>7389</v>
      </c>
      <c r="AB664">
        <v>0.28399999999999997</v>
      </c>
      <c r="AC664">
        <v>1.7192000000000001</v>
      </c>
      <c r="AD664">
        <v>17</v>
      </c>
      <c r="AE664">
        <v>39</v>
      </c>
      <c r="AF664">
        <v>39.253</v>
      </c>
      <c r="AG664">
        <v>-27</v>
      </c>
      <c r="AH664">
        <v>47</v>
      </c>
      <c r="AI664">
        <v>23.56</v>
      </c>
      <c r="AJ664"/>
      <c r="BB664"/>
      <c r="BC664">
        <v>6</v>
      </c>
      <c r="BE664">
        <v>40</v>
      </c>
      <c r="BF664"/>
      <c r="BG664"/>
      <c r="BI664"/>
      <c r="BL664"/>
      <c r="BM664">
        <v>8400</v>
      </c>
      <c r="BN664" t="s">
        <v>16043</v>
      </c>
      <c r="BO664" t="s">
        <v>16658</v>
      </c>
      <c r="BP664">
        <v>39</v>
      </c>
      <c r="BV664"/>
      <c r="BW664"/>
      <c r="BX664"/>
      <c r="BY664"/>
      <c r="BZ664" t="str">
        <f>IFERROR(1/(Table2[[#This Row],[parallax/mas]]/1000),"")</f>
        <v/>
      </c>
      <c r="CA664" t="str">
        <f>IFERROR(1/((Table2[[#This Row],[parallax/mas]]+Table2[[#This Row],[tolerance/(mas)]])*0.001),"")</f>
        <v/>
      </c>
      <c r="CB664" t="str">
        <f>IFERROR(1/((Table2[[#This Row],[parallax/mas]]-Table2[[#This Row],[tolerance/(mas)]])*0.001),"")</f>
        <v/>
      </c>
      <c r="CC664" t="str">
        <f>IFERROR((100*Table2[[#This Row],[maximum distance/pc]]/Table2[[#This Row],[distance/pc]]-100),"")</f>
        <v/>
      </c>
      <c r="CD664"/>
      <c r="CE664"/>
      <c r="CF664"/>
      <c r="CJ664" t="s">
        <v>63</v>
      </c>
      <c r="CK664"/>
    </row>
    <row r="665" spans="1:89" x14ac:dyDescent="0.25">
      <c r="A665" t="s">
        <v>7078</v>
      </c>
      <c r="B665" t="s">
        <v>5869</v>
      </c>
      <c r="C665"/>
      <c r="K665"/>
      <c r="P665"/>
      <c r="Q665"/>
      <c r="U665"/>
      <c r="V665"/>
      <c r="W665"/>
      <c r="X665"/>
      <c r="Y665"/>
      <c r="Z665" t="s">
        <v>2856</v>
      </c>
      <c r="AA665" t="s">
        <v>2856</v>
      </c>
      <c r="AB665">
        <v>359.21289999999999</v>
      </c>
      <c r="AC665">
        <v>0.99819999999999998</v>
      </c>
      <c r="AD665">
        <v>17</v>
      </c>
      <c r="AE665">
        <v>39</v>
      </c>
      <c r="AF665">
        <v>50.59</v>
      </c>
      <c r="AG665">
        <v>-29</v>
      </c>
      <c r="AH665">
        <v>4</v>
      </c>
      <c r="AI665">
        <v>48.4</v>
      </c>
      <c r="AJ665"/>
      <c r="BB665"/>
      <c r="BC665">
        <v>5</v>
      </c>
      <c r="BE665">
        <v>40</v>
      </c>
      <c r="BF665"/>
      <c r="BG665"/>
      <c r="BI665"/>
      <c r="BL665"/>
      <c r="BV665"/>
      <c r="BW665"/>
      <c r="BX665"/>
      <c r="BY665"/>
      <c r="BZ665" t="str">
        <f>IFERROR(1/(Table2[[#This Row],[parallax/mas]]/1000),"")</f>
        <v/>
      </c>
      <c r="CA665" t="str">
        <f>IFERROR(1/((Table2[[#This Row],[parallax/mas]]+Table2[[#This Row],[tolerance/(mas)]])*0.001),"")</f>
        <v/>
      </c>
      <c r="CB665" t="str">
        <f>IFERROR(1/((Table2[[#This Row],[parallax/mas]]-Table2[[#This Row],[tolerance/(mas)]])*0.001),"")</f>
        <v/>
      </c>
      <c r="CC665" t="str">
        <f>IFERROR((100*Table2[[#This Row],[maximum distance/pc]]/Table2[[#This Row],[distance/pc]]-100),"")</f>
        <v/>
      </c>
      <c r="CD665"/>
      <c r="CE665"/>
      <c r="CF665"/>
      <c r="CJ665" t="s">
        <v>63</v>
      </c>
      <c r="CK665"/>
    </row>
    <row r="666" spans="1:89" x14ac:dyDescent="0.25">
      <c r="A666" t="s">
        <v>7079</v>
      </c>
      <c r="B666" t="s">
        <v>5925</v>
      </c>
      <c r="C666"/>
      <c r="K666"/>
      <c r="P666"/>
      <c r="Q666"/>
      <c r="U666"/>
      <c r="V666"/>
      <c r="W666"/>
      <c r="X666"/>
      <c r="Y666"/>
      <c r="Z666" t="s">
        <v>2856</v>
      </c>
      <c r="AA666" t="s">
        <v>6082</v>
      </c>
      <c r="AB666">
        <v>358.62369999999999</v>
      </c>
      <c r="AC666">
        <v>2.0105</v>
      </c>
      <c r="AD666">
        <v>17</v>
      </c>
      <c r="AE666">
        <v>34</v>
      </c>
      <c r="AF666">
        <v>29.3</v>
      </c>
      <c r="AG666">
        <v>-29</v>
      </c>
      <c r="AH666">
        <v>2</v>
      </c>
      <c r="AI666">
        <v>3</v>
      </c>
      <c r="AJ666"/>
      <c r="BB666"/>
      <c r="BC666">
        <v>50</v>
      </c>
      <c r="BE666">
        <v>40</v>
      </c>
      <c r="BF666"/>
      <c r="BG666"/>
      <c r="BI666"/>
      <c r="BL666"/>
      <c r="BV666"/>
      <c r="BW666"/>
      <c r="BX666"/>
      <c r="BY666"/>
      <c r="BZ666" t="str">
        <f>IFERROR(1/(Table2[[#This Row],[parallax/mas]]/1000),"")</f>
        <v/>
      </c>
      <c r="CA666" t="str">
        <f>IFERROR(1/((Table2[[#This Row],[parallax/mas]]+Table2[[#This Row],[tolerance/(mas)]])*0.001),"")</f>
        <v/>
      </c>
      <c r="CB666" t="str">
        <f>IFERROR(1/((Table2[[#This Row],[parallax/mas]]-Table2[[#This Row],[tolerance/(mas)]])*0.001),"")</f>
        <v/>
      </c>
      <c r="CC666" t="str">
        <f>IFERROR((100*Table2[[#This Row],[maximum distance/pc]]/Table2[[#This Row],[distance/pc]]-100),"")</f>
        <v/>
      </c>
      <c r="CD666"/>
      <c r="CE666"/>
      <c r="CF666"/>
      <c r="CJ666" t="s">
        <v>63</v>
      </c>
      <c r="CK666"/>
    </row>
    <row r="667" spans="1:89" x14ac:dyDescent="0.25">
      <c r="A667" t="s">
        <v>7080</v>
      </c>
      <c r="B667" t="s">
        <v>6044</v>
      </c>
      <c r="C667"/>
      <c r="K667"/>
      <c r="P667"/>
      <c r="Q667"/>
      <c r="U667"/>
      <c r="V667"/>
      <c r="W667"/>
      <c r="X667"/>
      <c r="Y667"/>
      <c r="Z667" t="s">
        <v>2856</v>
      </c>
      <c r="AA667" t="s">
        <v>2856</v>
      </c>
      <c r="AB667">
        <v>359.90429999999998</v>
      </c>
      <c r="AC667">
        <v>1.7173</v>
      </c>
      <c r="AD667">
        <v>17</v>
      </c>
      <c r="AE667">
        <v>38</v>
      </c>
      <c r="AF667">
        <v>44.8</v>
      </c>
      <c r="AG667">
        <v>-28</v>
      </c>
      <c r="AH667">
        <v>6</v>
      </c>
      <c r="AI667">
        <v>44</v>
      </c>
      <c r="AJ667"/>
      <c r="BB667"/>
      <c r="BC667">
        <v>12</v>
      </c>
      <c r="BE667">
        <v>40</v>
      </c>
      <c r="BF667"/>
      <c r="BG667"/>
      <c r="BI667"/>
      <c r="BL667"/>
      <c r="BV667"/>
      <c r="BW667"/>
      <c r="BX667"/>
      <c r="BY667"/>
      <c r="BZ667" t="str">
        <f>IFERROR(1/(Table2[[#This Row],[parallax/mas]]/1000),"")</f>
        <v/>
      </c>
      <c r="CA667" t="str">
        <f>IFERROR(1/((Table2[[#This Row],[parallax/mas]]+Table2[[#This Row],[tolerance/(mas)]])*0.001),"")</f>
        <v/>
      </c>
      <c r="CB667" t="str">
        <f>IFERROR(1/((Table2[[#This Row],[parallax/mas]]-Table2[[#This Row],[tolerance/(mas)]])*0.001),"")</f>
        <v/>
      </c>
      <c r="CC667" t="str">
        <f>IFERROR((100*Table2[[#This Row],[maximum distance/pc]]/Table2[[#This Row],[distance/pc]]-100),"")</f>
        <v/>
      </c>
      <c r="CD667"/>
      <c r="CE667"/>
      <c r="CF667"/>
      <c r="CJ667" t="s">
        <v>63</v>
      </c>
      <c r="CK667"/>
    </row>
    <row r="668" spans="1:89" x14ac:dyDescent="0.25">
      <c r="A668" t="s">
        <v>7081</v>
      </c>
      <c r="B668" t="s">
        <v>6045</v>
      </c>
      <c r="C668"/>
      <c r="K668"/>
      <c r="P668"/>
      <c r="Q668"/>
      <c r="U668"/>
      <c r="V668"/>
      <c r="W668"/>
      <c r="X668"/>
      <c r="Y668"/>
      <c r="Z668" t="s">
        <v>2856</v>
      </c>
      <c r="AA668" t="s">
        <v>2856</v>
      </c>
      <c r="AB668">
        <v>359.8861</v>
      </c>
      <c r="AC668">
        <v>1.0789</v>
      </c>
      <c r="AD668">
        <v>17</v>
      </c>
      <c r="AE668">
        <v>41</v>
      </c>
      <c r="AF668">
        <v>9.6</v>
      </c>
      <c r="AG668">
        <v>-28</v>
      </c>
      <c r="AH668">
        <v>28</v>
      </c>
      <c r="AI668">
        <v>0</v>
      </c>
      <c r="AJ668"/>
      <c r="BB668"/>
      <c r="BC668">
        <v>6</v>
      </c>
      <c r="BE668">
        <v>40</v>
      </c>
      <c r="BF668"/>
      <c r="BG668"/>
      <c r="BI668"/>
      <c r="BL668"/>
      <c r="BV668"/>
      <c r="BW668"/>
      <c r="BX668"/>
      <c r="BY668"/>
      <c r="BZ668" t="str">
        <f>IFERROR(1/(Table2[[#This Row],[parallax/mas]]/1000),"")</f>
        <v/>
      </c>
      <c r="CA668" t="str">
        <f>IFERROR(1/((Table2[[#This Row],[parallax/mas]]+Table2[[#This Row],[tolerance/(mas)]])*0.001),"")</f>
        <v/>
      </c>
      <c r="CB668" t="str">
        <f>IFERROR(1/((Table2[[#This Row],[parallax/mas]]-Table2[[#This Row],[tolerance/(mas)]])*0.001),"")</f>
        <v/>
      </c>
      <c r="CC668" t="str">
        <f>IFERROR((100*Table2[[#This Row],[maximum distance/pc]]/Table2[[#This Row],[distance/pc]]-100),"")</f>
        <v/>
      </c>
      <c r="CD668"/>
      <c r="CE668"/>
      <c r="CF668"/>
      <c r="CJ668" t="s">
        <v>63</v>
      </c>
      <c r="CK668"/>
    </row>
    <row r="669" spans="1:89" x14ac:dyDescent="0.25">
      <c r="A669" t="s">
        <v>7082</v>
      </c>
      <c r="B669" t="s">
        <v>6046</v>
      </c>
      <c r="C669"/>
      <c r="K669"/>
      <c r="P669"/>
      <c r="Q669"/>
      <c r="U669"/>
      <c r="V669"/>
      <c r="W669"/>
      <c r="X669"/>
      <c r="Y669"/>
      <c r="Z669" t="s">
        <v>2856</v>
      </c>
      <c r="AA669" t="s">
        <v>2856</v>
      </c>
      <c r="AB669">
        <v>1.0931</v>
      </c>
      <c r="AC669">
        <v>1.4888999999999999</v>
      </c>
      <c r="AD669">
        <v>17</v>
      </c>
      <c r="AE669">
        <v>42</v>
      </c>
      <c r="AF669">
        <v>27.9</v>
      </c>
      <c r="AG669">
        <v>-27</v>
      </c>
      <c r="AH669">
        <v>13</v>
      </c>
      <c r="AI669">
        <v>31</v>
      </c>
      <c r="AJ669"/>
      <c r="BB669"/>
      <c r="BC669">
        <v>30</v>
      </c>
      <c r="BE669">
        <v>40</v>
      </c>
      <c r="BF669"/>
      <c r="BG669"/>
      <c r="BI669"/>
      <c r="BL669"/>
      <c r="BV669"/>
      <c r="BW669"/>
      <c r="BX669"/>
      <c r="BY669"/>
      <c r="BZ669" t="str">
        <f>IFERROR(1/(Table2[[#This Row],[parallax/mas]]/1000),"")</f>
        <v/>
      </c>
      <c r="CA669" t="str">
        <f>IFERROR(1/((Table2[[#This Row],[parallax/mas]]+Table2[[#This Row],[tolerance/(mas)]])*0.001),"")</f>
        <v/>
      </c>
      <c r="CB669" t="str">
        <f>IFERROR(1/((Table2[[#This Row],[parallax/mas]]-Table2[[#This Row],[tolerance/(mas)]])*0.001),"")</f>
        <v/>
      </c>
      <c r="CC669" t="str">
        <f>IFERROR((100*Table2[[#This Row],[maximum distance/pc]]/Table2[[#This Row],[distance/pc]]-100),"")</f>
        <v/>
      </c>
      <c r="CD669"/>
      <c r="CE669"/>
      <c r="CF669"/>
      <c r="CJ669" t="s">
        <v>63</v>
      </c>
      <c r="CK669"/>
    </row>
    <row r="670" spans="1:89" x14ac:dyDescent="0.25">
      <c r="A670" t="s">
        <v>7083</v>
      </c>
      <c r="B670" t="s">
        <v>6047</v>
      </c>
      <c r="C670"/>
      <c r="K670"/>
      <c r="P670"/>
      <c r="Q670"/>
      <c r="U670"/>
      <c r="V670"/>
      <c r="W670"/>
      <c r="X670"/>
      <c r="Y670"/>
      <c r="Z670" t="s">
        <v>2856</v>
      </c>
      <c r="AA670" t="s">
        <v>2856</v>
      </c>
      <c r="AB670">
        <v>1.5349999999999999</v>
      </c>
      <c r="AC670">
        <v>1.4083000000000001</v>
      </c>
      <c r="AD670">
        <v>17</v>
      </c>
      <c r="AE670">
        <v>43</v>
      </c>
      <c r="AF670">
        <v>48.9</v>
      </c>
      <c r="AG670">
        <v>-26</v>
      </c>
      <c r="AH670">
        <v>53</v>
      </c>
      <c r="AI670">
        <v>30</v>
      </c>
      <c r="AJ670"/>
      <c r="BB670"/>
      <c r="BC670">
        <v>18</v>
      </c>
      <c r="BE670">
        <v>40</v>
      </c>
      <c r="BF670"/>
      <c r="BG670"/>
      <c r="BI670"/>
      <c r="BL670"/>
      <c r="BV670"/>
      <c r="BW670"/>
      <c r="BX670"/>
      <c r="BY670"/>
      <c r="BZ670" t="str">
        <f>IFERROR(1/(Table2[[#This Row],[parallax/mas]]/1000),"")</f>
        <v/>
      </c>
      <c r="CA670" t="str">
        <f>IFERROR(1/((Table2[[#This Row],[parallax/mas]]+Table2[[#This Row],[tolerance/(mas)]])*0.001),"")</f>
        <v/>
      </c>
      <c r="CB670" t="str">
        <f>IFERROR(1/((Table2[[#This Row],[parallax/mas]]-Table2[[#This Row],[tolerance/(mas)]])*0.001),"")</f>
        <v/>
      </c>
      <c r="CC670" t="str">
        <f>IFERROR((100*Table2[[#This Row],[maximum distance/pc]]/Table2[[#This Row],[distance/pc]]-100),"")</f>
        <v/>
      </c>
      <c r="CD670"/>
      <c r="CE670"/>
      <c r="CF670"/>
      <c r="CJ670" t="s">
        <v>1999</v>
      </c>
      <c r="CK670"/>
    </row>
    <row r="671" spans="1:89" x14ac:dyDescent="0.25">
      <c r="A671" t="s">
        <v>7854</v>
      </c>
      <c r="B671" t="s">
        <v>7853</v>
      </c>
      <c r="C671"/>
      <c r="K671"/>
      <c r="P671"/>
      <c r="Q671"/>
      <c r="U671"/>
      <c r="V671"/>
      <c r="W671"/>
      <c r="X671"/>
      <c r="Y671"/>
      <c r="Z671" t="s">
        <v>2856</v>
      </c>
      <c r="AA671" t="s">
        <v>7855</v>
      </c>
      <c r="AB671">
        <v>359.59030000000001</v>
      </c>
      <c r="AC671">
        <v>-1.7974000000000001</v>
      </c>
      <c r="AD671">
        <v>17</v>
      </c>
      <c r="AE671">
        <v>51</v>
      </c>
      <c r="AF671">
        <v>44</v>
      </c>
      <c r="AG671">
        <v>-30</v>
      </c>
      <c r="AH671">
        <v>12</v>
      </c>
      <c r="AI671">
        <v>49</v>
      </c>
      <c r="AJ671"/>
      <c r="BB671"/>
      <c r="BC671">
        <v>39</v>
      </c>
      <c r="BE671">
        <v>40</v>
      </c>
      <c r="BF671"/>
      <c r="BG671"/>
      <c r="BI671"/>
      <c r="BL671"/>
      <c r="BV671"/>
      <c r="BW671"/>
      <c r="BX671"/>
      <c r="BY671"/>
      <c r="BZ671" t="str">
        <f>IFERROR(1/(Table2[[#This Row],[parallax/mas]]/1000),"")</f>
        <v/>
      </c>
      <c r="CA671" t="str">
        <f>IFERROR(1/((Table2[[#This Row],[parallax/mas]]+Table2[[#This Row],[tolerance/(mas)]])*0.001),"")</f>
        <v/>
      </c>
      <c r="CB671" t="str">
        <f>IFERROR(1/((Table2[[#This Row],[parallax/mas]]-Table2[[#This Row],[tolerance/(mas)]])*0.001),"")</f>
        <v/>
      </c>
      <c r="CC671" t="str">
        <f>IFERROR((100*Table2[[#This Row],[maximum distance/pc]]/Table2[[#This Row],[distance/pc]]-100),"")</f>
        <v/>
      </c>
      <c r="CD671"/>
      <c r="CE671"/>
      <c r="CF671"/>
      <c r="CJ671" t="s">
        <v>3184</v>
      </c>
      <c r="CK671"/>
    </row>
    <row r="672" spans="1:89" x14ac:dyDescent="0.25">
      <c r="A672" t="s">
        <v>7084</v>
      </c>
      <c r="B672" t="s">
        <v>6048</v>
      </c>
      <c r="C672"/>
      <c r="K672"/>
      <c r="P672"/>
      <c r="Q672"/>
      <c r="U672"/>
      <c r="V672"/>
      <c r="W672"/>
      <c r="X672"/>
      <c r="Y672"/>
      <c r="Z672" t="s">
        <v>2856</v>
      </c>
      <c r="AA672" t="s">
        <v>2856</v>
      </c>
      <c r="AB672">
        <v>0.43330000000000002</v>
      </c>
      <c r="AC672">
        <v>-1.3804000000000001</v>
      </c>
      <c r="AD672">
        <v>17</v>
      </c>
      <c r="AE672">
        <v>52</v>
      </c>
      <c r="AF672">
        <v>3.5</v>
      </c>
      <c r="AG672">
        <v>-29</v>
      </c>
      <c r="AH672">
        <v>16</v>
      </c>
      <c r="AI672">
        <v>34</v>
      </c>
      <c r="AJ672"/>
      <c r="BB672"/>
      <c r="BC672">
        <v>32</v>
      </c>
      <c r="BE672">
        <v>40</v>
      </c>
      <c r="BF672"/>
      <c r="BG672"/>
      <c r="BI672"/>
      <c r="BL672"/>
      <c r="BV672"/>
      <c r="BW672"/>
      <c r="BX672"/>
      <c r="BY672"/>
      <c r="BZ672" t="str">
        <f>IFERROR(1/(Table2[[#This Row],[parallax/mas]]/1000),"")</f>
        <v/>
      </c>
      <c r="CA672" t="str">
        <f>IFERROR(1/((Table2[[#This Row],[parallax/mas]]+Table2[[#This Row],[tolerance/(mas)]])*0.001),"")</f>
        <v/>
      </c>
      <c r="CB672" t="str">
        <f>IFERROR(1/((Table2[[#This Row],[parallax/mas]]-Table2[[#This Row],[tolerance/(mas)]])*0.001),"")</f>
        <v/>
      </c>
      <c r="CC672" t="str">
        <f>IFERROR((100*Table2[[#This Row],[maximum distance/pc]]/Table2[[#This Row],[distance/pc]]-100),"")</f>
        <v/>
      </c>
      <c r="CD672"/>
      <c r="CE672"/>
      <c r="CF672"/>
      <c r="CJ672" t="s">
        <v>1999</v>
      </c>
      <c r="CK672"/>
    </row>
    <row r="673" spans="1:89" x14ac:dyDescent="0.25">
      <c r="A673" t="s">
        <v>7085</v>
      </c>
      <c r="B673" t="s">
        <v>6049</v>
      </c>
      <c r="C673"/>
      <c r="K673"/>
      <c r="P673"/>
      <c r="Q673"/>
      <c r="U673"/>
      <c r="V673"/>
      <c r="W673"/>
      <c r="X673"/>
      <c r="Y673"/>
      <c r="Z673" t="s">
        <v>2856</v>
      </c>
      <c r="AA673" t="s">
        <v>2856</v>
      </c>
      <c r="AB673">
        <v>0.50329999999999997</v>
      </c>
      <c r="AC673">
        <v>-1.5251999999999999</v>
      </c>
      <c r="AD673">
        <v>17</v>
      </c>
      <c r="AE673">
        <v>52</v>
      </c>
      <c r="AF673">
        <v>47.6</v>
      </c>
      <c r="AG673">
        <v>-29</v>
      </c>
      <c r="AH673">
        <v>17</v>
      </c>
      <c r="AI673">
        <v>22</v>
      </c>
      <c r="AJ673"/>
      <c r="BB673"/>
      <c r="BC673">
        <v>9</v>
      </c>
      <c r="BE673">
        <v>40</v>
      </c>
      <c r="BF673"/>
      <c r="BG673"/>
      <c r="BI673"/>
      <c r="BL673"/>
      <c r="BV673"/>
      <c r="BW673"/>
      <c r="BX673"/>
      <c r="BY673"/>
      <c r="BZ673" t="str">
        <f>IFERROR(1/(Table2[[#This Row],[parallax/mas]]/1000),"")</f>
        <v/>
      </c>
      <c r="CA673" t="str">
        <f>IFERROR(1/((Table2[[#This Row],[parallax/mas]]+Table2[[#This Row],[tolerance/(mas)]])*0.001),"")</f>
        <v/>
      </c>
      <c r="CB673" t="str">
        <f>IFERROR(1/((Table2[[#This Row],[parallax/mas]]-Table2[[#This Row],[tolerance/(mas)]])*0.001),"")</f>
        <v/>
      </c>
      <c r="CC673" t="str">
        <f>IFERROR((100*Table2[[#This Row],[maximum distance/pc]]/Table2[[#This Row],[distance/pc]]-100),"")</f>
        <v/>
      </c>
      <c r="CD673"/>
      <c r="CE673"/>
      <c r="CF673"/>
      <c r="CJ673" t="s">
        <v>1999</v>
      </c>
      <c r="CK673"/>
    </row>
    <row r="674" spans="1:89" x14ac:dyDescent="0.25">
      <c r="A674" t="s">
        <v>7086</v>
      </c>
      <c r="B674" t="s">
        <v>5870</v>
      </c>
      <c r="C674"/>
      <c r="K674"/>
      <c r="P674"/>
      <c r="Q674"/>
      <c r="U674"/>
      <c r="V674"/>
      <c r="W674"/>
      <c r="X674"/>
      <c r="Y674"/>
      <c r="Z674" t="s">
        <v>2856</v>
      </c>
      <c r="AA674" t="s">
        <v>2856</v>
      </c>
      <c r="AB674">
        <v>0.35220000000000001</v>
      </c>
      <c r="AC674">
        <v>1.7064999999999999</v>
      </c>
      <c r="AD674">
        <v>17</v>
      </c>
      <c r="AE674">
        <v>39</v>
      </c>
      <c r="AF674">
        <v>52</v>
      </c>
      <c r="AG674">
        <v>-27</v>
      </c>
      <c r="AH674">
        <v>44</v>
      </c>
      <c r="AI674">
        <v>20</v>
      </c>
      <c r="AJ674"/>
      <c r="BB674"/>
      <c r="BC674">
        <v>21</v>
      </c>
      <c r="BE674">
        <v>40</v>
      </c>
      <c r="BF674"/>
      <c r="BG674"/>
      <c r="BI674"/>
      <c r="BL674"/>
      <c r="BV674"/>
      <c r="BW674"/>
      <c r="BX674"/>
      <c r="BY674"/>
      <c r="BZ674" t="str">
        <f>IFERROR(1/(Table2[[#This Row],[parallax/mas]]/1000),"")</f>
        <v/>
      </c>
      <c r="CA674" t="str">
        <f>IFERROR(1/((Table2[[#This Row],[parallax/mas]]+Table2[[#This Row],[tolerance/(mas)]])*0.001),"")</f>
        <v/>
      </c>
      <c r="CB674" t="str">
        <f>IFERROR(1/((Table2[[#This Row],[parallax/mas]]-Table2[[#This Row],[tolerance/(mas)]])*0.001),"")</f>
        <v/>
      </c>
      <c r="CC674" t="str">
        <f>IFERROR((100*Table2[[#This Row],[maximum distance/pc]]/Table2[[#This Row],[distance/pc]]-100),"")</f>
        <v/>
      </c>
      <c r="CD674"/>
      <c r="CE674"/>
      <c r="CF674"/>
      <c r="CJ674" t="s">
        <v>63</v>
      </c>
      <c r="CK674"/>
    </row>
    <row r="675" spans="1:89" x14ac:dyDescent="0.25">
      <c r="A675" t="s">
        <v>7956</v>
      </c>
      <c r="B675" t="s">
        <v>7955</v>
      </c>
      <c r="C675"/>
      <c r="K675"/>
      <c r="P675"/>
      <c r="Q675"/>
      <c r="U675"/>
      <c r="V675"/>
      <c r="W675"/>
      <c r="X675"/>
      <c r="Y675"/>
      <c r="Z675" t="s">
        <v>2856</v>
      </c>
      <c r="AA675" t="s">
        <v>7931</v>
      </c>
      <c r="AB675">
        <v>1.1513</v>
      </c>
      <c r="AC675">
        <v>-1.2686999999999999</v>
      </c>
      <c r="AD675">
        <v>17</v>
      </c>
      <c r="AE675">
        <v>53</v>
      </c>
      <c r="AF675">
        <v>17.2</v>
      </c>
      <c r="AG675">
        <v>-28</v>
      </c>
      <c r="AH675">
        <v>36</v>
      </c>
      <c r="AI675">
        <v>4</v>
      </c>
      <c r="AJ675"/>
      <c r="BB675"/>
      <c r="BC675">
        <v>10</v>
      </c>
      <c r="BE675">
        <v>40</v>
      </c>
      <c r="BF675"/>
      <c r="BG675"/>
      <c r="BI675"/>
      <c r="BL675"/>
      <c r="BV675"/>
      <c r="BW675"/>
      <c r="BX675"/>
      <c r="BY675"/>
      <c r="BZ675" t="str">
        <f>IFERROR(1/(Table2[[#This Row],[parallax/mas]]/1000),"")</f>
        <v/>
      </c>
      <c r="CA675" t="str">
        <f>IFERROR(1/((Table2[[#This Row],[parallax/mas]]+Table2[[#This Row],[tolerance/(mas)]])*0.001),"")</f>
        <v/>
      </c>
      <c r="CB675" t="str">
        <f>IFERROR(1/((Table2[[#This Row],[parallax/mas]]-Table2[[#This Row],[tolerance/(mas)]])*0.001),"")</f>
        <v/>
      </c>
      <c r="CC675" t="str">
        <f>IFERROR((100*Table2[[#This Row],[maximum distance/pc]]/Table2[[#This Row],[distance/pc]]-100),"")</f>
        <v/>
      </c>
      <c r="CD675"/>
      <c r="CE675"/>
      <c r="CF675"/>
      <c r="CJ675" t="s">
        <v>1999</v>
      </c>
      <c r="CK675"/>
    </row>
    <row r="676" spans="1:89" x14ac:dyDescent="0.25">
      <c r="A676" t="s">
        <v>7087</v>
      </c>
      <c r="B676" t="s">
        <v>5926</v>
      </c>
      <c r="C676"/>
      <c r="K676"/>
      <c r="P676"/>
      <c r="Q676"/>
      <c r="U676"/>
      <c r="V676"/>
      <c r="W676"/>
      <c r="X676"/>
      <c r="Y676"/>
      <c r="Z676" t="s">
        <v>2856</v>
      </c>
      <c r="AA676" t="s">
        <v>2856</v>
      </c>
      <c r="AB676">
        <v>0.70660000000000001</v>
      </c>
      <c r="AC676">
        <v>-1.5718000000000001</v>
      </c>
      <c r="AD676">
        <v>17</v>
      </c>
      <c r="AE676">
        <v>53</v>
      </c>
      <c r="AF676">
        <v>27</v>
      </c>
      <c r="AG676">
        <v>-29</v>
      </c>
      <c r="AH676">
        <v>8</v>
      </c>
      <c r="AI676">
        <v>17</v>
      </c>
      <c r="AJ676"/>
      <c r="BB676"/>
      <c r="BC676">
        <v>9</v>
      </c>
      <c r="BE676">
        <v>40</v>
      </c>
      <c r="BF676"/>
      <c r="BG676"/>
      <c r="BI676"/>
      <c r="BL676"/>
      <c r="BV676"/>
      <c r="BW676"/>
      <c r="BX676"/>
      <c r="BY676"/>
      <c r="BZ676" t="str">
        <f>IFERROR(1/(Table2[[#This Row],[parallax/mas]]/1000),"")</f>
        <v/>
      </c>
      <c r="CA676" t="str">
        <f>IFERROR(1/((Table2[[#This Row],[parallax/mas]]+Table2[[#This Row],[tolerance/(mas)]])*0.001),"")</f>
        <v/>
      </c>
      <c r="CB676" t="str">
        <f>IFERROR(1/((Table2[[#This Row],[parallax/mas]]-Table2[[#This Row],[tolerance/(mas)]])*0.001),"")</f>
        <v/>
      </c>
      <c r="CC676" t="str">
        <f>IFERROR((100*Table2[[#This Row],[maximum distance/pc]]/Table2[[#This Row],[distance/pc]]-100),"")</f>
        <v/>
      </c>
      <c r="CD676"/>
      <c r="CE676"/>
      <c r="CF676"/>
      <c r="CJ676" t="s">
        <v>1999</v>
      </c>
      <c r="CK676"/>
    </row>
    <row r="677" spans="1:89" x14ac:dyDescent="0.25">
      <c r="A677" t="s">
        <v>7088</v>
      </c>
      <c r="B677" t="s">
        <v>5927</v>
      </c>
      <c r="C677"/>
      <c r="K677"/>
      <c r="P677"/>
      <c r="Q677"/>
      <c r="U677"/>
      <c r="V677"/>
      <c r="W677"/>
      <c r="X677"/>
      <c r="Y677"/>
      <c r="Z677" t="s">
        <v>2856</v>
      </c>
      <c r="AA677" t="s">
        <v>2856</v>
      </c>
      <c r="AB677">
        <v>1.5190999999999999</v>
      </c>
      <c r="AC677">
        <v>-1.0960000000000001</v>
      </c>
      <c r="AD677">
        <v>17</v>
      </c>
      <c r="AE677">
        <v>53</v>
      </c>
      <c r="AF677">
        <v>27.5</v>
      </c>
      <c r="AG677">
        <v>-28</v>
      </c>
      <c r="AH677">
        <v>11</v>
      </c>
      <c r="AI677">
        <v>48</v>
      </c>
      <c r="AJ677"/>
      <c r="BB677"/>
      <c r="BC677">
        <v>22</v>
      </c>
      <c r="BE677">
        <v>40</v>
      </c>
      <c r="BF677"/>
      <c r="BG677"/>
      <c r="BI677"/>
      <c r="BL677"/>
      <c r="BV677"/>
      <c r="BW677"/>
      <c r="BX677"/>
      <c r="BY677"/>
      <c r="BZ677" t="str">
        <f>IFERROR(1/(Table2[[#This Row],[parallax/mas]]/1000),"")</f>
        <v/>
      </c>
      <c r="CA677" t="str">
        <f>IFERROR(1/((Table2[[#This Row],[parallax/mas]]+Table2[[#This Row],[tolerance/(mas)]])*0.001),"")</f>
        <v/>
      </c>
      <c r="CB677" t="str">
        <f>IFERROR(1/((Table2[[#This Row],[parallax/mas]]-Table2[[#This Row],[tolerance/(mas)]])*0.001),"")</f>
        <v/>
      </c>
      <c r="CC677" t="str">
        <f>IFERROR((100*Table2[[#This Row],[maximum distance/pc]]/Table2[[#This Row],[distance/pc]]-100),"")</f>
        <v/>
      </c>
      <c r="CD677"/>
      <c r="CE677"/>
      <c r="CF677"/>
      <c r="CJ677" t="s">
        <v>1999</v>
      </c>
      <c r="CK677"/>
    </row>
    <row r="678" spans="1:89" x14ac:dyDescent="0.25">
      <c r="A678" t="s">
        <v>7089</v>
      </c>
      <c r="B678" t="s">
        <v>6037</v>
      </c>
      <c r="C678"/>
      <c r="K678"/>
      <c r="P678"/>
      <c r="Q678"/>
      <c r="U678"/>
      <c r="V678"/>
      <c r="W678"/>
      <c r="X678"/>
      <c r="Y678"/>
      <c r="Z678" t="s">
        <v>2856</v>
      </c>
      <c r="AA678" t="s">
        <v>2856</v>
      </c>
      <c r="AB678">
        <v>0.95030000000000003</v>
      </c>
      <c r="AC678">
        <v>-1.4649000000000001</v>
      </c>
      <c r="AD678">
        <v>17</v>
      </c>
      <c r="AE678">
        <v>53</v>
      </c>
      <c r="AF678">
        <v>35.6</v>
      </c>
      <c r="AG678">
        <v>-28</v>
      </c>
      <c r="AH678">
        <v>52</v>
      </c>
      <c r="AI678">
        <v>26</v>
      </c>
      <c r="AJ678"/>
      <c r="BB678"/>
      <c r="BC678">
        <v>19</v>
      </c>
      <c r="BE678">
        <v>40</v>
      </c>
      <c r="BF678"/>
      <c r="BG678"/>
      <c r="BI678"/>
      <c r="BL678"/>
      <c r="BV678"/>
      <c r="BW678"/>
      <c r="BX678"/>
      <c r="BY678"/>
      <c r="BZ678" t="str">
        <f>IFERROR(1/(Table2[[#This Row],[parallax/mas]]/1000),"")</f>
        <v/>
      </c>
      <c r="CA678" t="str">
        <f>IFERROR(1/((Table2[[#This Row],[parallax/mas]]+Table2[[#This Row],[tolerance/(mas)]])*0.001),"")</f>
        <v/>
      </c>
      <c r="CB678" t="str">
        <f>IFERROR(1/((Table2[[#This Row],[parallax/mas]]-Table2[[#This Row],[tolerance/(mas)]])*0.001),"")</f>
        <v/>
      </c>
      <c r="CC678" t="str">
        <f>IFERROR((100*Table2[[#This Row],[maximum distance/pc]]/Table2[[#This Row],[distance/pc]]-100),"")</f>
        <v/>
      </c>
      <c r="CD678"/>
      <c r="CE678"/>
      <c r="CF678"/>
      <c r="CJ678" t="s">
        <v>1999</v>
      </c>
      <c r="CK678"/>
    </row>
    <row r="679" spans="1:89" x14ac:dyDescent="0.25">
      <c r="A679" t="s">
        <v>7090</v>
      </c>
      <c r="B679" t="s">
        <v>6038</v>
      </c>
      <c r="C679"/>
      <c r="K679"/>
      <c r="P679"/>
      <c r="Q679"/>
      <c r="U679"/>
      <c r="V679"/>
      <c r="W679"/>
      <c r="X679"/>
      <c r="Y679"/>
      <c r="Z679" t="s">
        <v>2856</v>
      </c>
      <c r="AA679" t="s">
        <v>2856</v>
      </c>
      <c r="AB679">
        <v>0.2384</v>
      </c>
      <c r="AC679">
        <v>-1.9045000000000001</v>
      </c>
      <c r="AD679">
        <v>17</v>
      </c>
      <c r="AE679">
        <v>53</v>
      </c>
      <c r="AF679">
        <v>40.700000000000003</v>
      </c>
      <c r="AG679">
        <v>-29</v>
      </c>
      <c r="AH679">
        <v>42</v>
      </c>
      <c r="AI679">
        <v>36</v>
      </c>
      <c r="AJ679"/>
      <c r="BB679"/>
      <c r="BC679">
        <v>50</v>
      </c>
      <c r="BE679">
        <v>40</v>
      </c>
      <c r="BF679"/>
      <c r="BG679"/>
      <c r="BI679"/>
      <c r="BL679"/>
      <c r="BV679"/>
      <c r="BW679"/>
      <c r="BX679"/>
      <c r="BY679"/>
      <c r="BZ679" t="str">
        <f>IFERROR(1/(Table2[[#This Row],[parallax/mas]]/1000),"")</f>
        <v/>
      </c>
      <c r="CA679" t="str">
        <f>IFERROR(1/((Table2[[#This Row],[parallax/mas]]+Table2[[#This Row],[tolerance/(mas)]])*0.001),"")</f>
        <v/>
      </c>
      <c r="CB679" t="str">
        <f>IFERROR(1/((Table2[[#This Row],[parallax/mas]]-Table2[[#This Row],[tolerance/(mas)]])*0.001),"")</f>
        <v/>
      </c>
      <c r="CC679" t="str">
        <f>IFERROR((100*Table2[[#This Row],[maximum distance/pc]]/Table2[[#This Row],[distance/pc]]-100),"")</f>
        <v/>
      </c>
      <c r="CD679"/>
      <c r="CE679"/>
      <c r="CF679"/>
      <c r="CJ679" t="s">
        <v>1999</v>
      </c>
      <c r="CK679"/>
    </row>
    <row r="680" spans="1:89" x14ac:dyDescent="0.25">
      <c r="A680" t="s">
        <v>7091</v>
      </c>
      <c r="B680" t="s">
        <v>6039</v>
      </c>
      <c r="C680"/>
      <c r="K680"/>
      <c r="P680"/>
      <c r="Q680"/>
      <c r="U680"/>
      <c r="V680"/>
      <c r="W680"/>
      <c r="X680"/>
      <c r="Y680"/>
      <c r="Z680" t="s">
        <v>2856</v>
      </c>
      <c r="AA680" t="s">
        <v>2856</v>
      </c>
      <c r="AB680">
        <v>1.2917000000000001</v>
      </c>
      <c r="AC680">
        <v>-1.4676</v>
      </c>
      <c r="AD680">
        <v>17</v>
      </c>
      <c r="AE680">
        <v>54</v>
      </c>
      <c r="AF680">
        <v>23.5</v>
      </c>
      <c r="AG680">
        <v>-28</v>
      </c>
      <c r="AH680">
        <v>34</v>
      </c>
      <c r="AI680">
        <v>51</v>
      </c>
      <c r="AJ680"/>
      <c r="BB680"/>
      <c r="BC680">
        <v>19</v>
      </c>
      <c r="BE680">
        <v>40</v>
      </c>
      <c r="BF680"/>
      <c r="BG680"/>
      <c r="BI680"/>
      <c r="BL680"/>
      <c r="BV680"/>
      <c r="BW680"/>
      <c r="BX680"/>
      <c r="BY680"/>
      <c r="BZ680" t="str">
        <f>IFERROR(1/(Table2[[#This Row],[parallax/mas]]/1000),"")</f>
        <v/>
      </c>
      <c r="CA680" t="str">
        <f>IFERROR(1/((Table2[[#This Row],[parallax/mas]]+Table2[[#This Row],[tolerance/(mas)]])*0.001),"")</f>
        <v/>
      </c>
      <c r="CB680" t="str">
        <f>IFERROR(1/((Table2[[#This Row],[parallax/mas]]-Table2[[#This Row],[tolerance/(mas)]])*0.001),"")</f>
        <v/>
      </c>
      <c r="CC680" t="str">
        <f>IFERROR((100*Table2[[#This Row],[maximum distance/pc]]/Table2[[#This Row],[distance/pc]]-100),"")</f>
        <v/>
      </c>
      <c r="CD680"/>
      <c r="CE680"/>
      <c r="CF680"/>
      <c r="CJ680" t="s">
        <v>1999</v>
      </c>
      <c r="CK680"/>
    </row>
    <row r="681" spans="1:89" x14ac:dyDescent="0.25">
      <c r="A681" t="s">
        <v>7092</v>
      </c>
      <c r="B681" t="s">
        <v>6040</v>
      </c>
      <c r="C681"/>
      <c r="K681"/>
      <c r="P681"/>
      <c r="Q681"/>
      <c r="U681"/>
      <c r="V681"/>
      <c r="W681"/>
      <c r="X681"/>
      <c r="Y681"/>
      <c r="Z681" t="s">
        <v>2856</v>
      </c>
      <c r="AA681" t="s">
        <v>2856</v>
      </c>
      <c r="AB681">
        <v>1.6124000000000001</v>
      </c>
      <c r="AC681">
        <v>-1.5327</v>
      </c>
      <c r="AD681">
        <v>17</v>
      </c>
      <c r="AE681">
        <v>55</v>
      </c>
      <c r="AF681">
        <v>23</v>
      </c>
      <c r="AG681">
        <v>-28</v>
      </c>
      <c r="AH681">
        <v>20</v>
      </c>
      <c r="AI681">
        <v>13</v>
      </c>
      <c r="AJ681"/>
      <c r="BB681"/>
      <c r="BC681">
        <v>7</v>
      </c>
      <c r="BE681">
        <v>40</v>
      </c>
      <c r="BF681"/>
      <c r="BG681"/>
      <c r="BI681"/>
      <c r="BL681"/>
      <c r="BV681"/>
      <c r="BW681"/>
      <c r="BX681"/>
      <c r="BY681"/>
      <c r="BZ681" t="str">
        <f>IFERROR(1/(Table2[[#This Row],[parallax/mas]]/1000),"")</f>
        <v/>
      </c>
      <c r="CA681" t="str">
        <f>IFERROR(1/((Table2[[#This Row],[parallax/mas]]+Table2[[#This Row],[tolerance/(mas)]])*0.001),"")</f>
        <v/>
      </c>
      <c r="CB681" t="str">
        <f>IFERROR(1/((Table2[[#This Row],[parallax/mas]]-Table2[[#This Row],[tolerance/(mas)]])*0.001),"")</f>
        <v/>
      </c>
      <c r="CC681" t="str">
        <f>IFERROR((100*Table2[[#This Row],[maximum distance/pc]]/Table2[[#This Row],[distance/pc]]-100),"")</f>
        <v/>
      </c>
      <c r="CD681"/>
      <c r="CE681"/>
      <c r="CF681"/>
      <c r="CJ681" t="s">
        <v>1999</v>
      </c>
      <c r="CK681"/>
    </row>
    <row r="682" spans="1:89" x14ac:dyDescent="0.25">
      <c r="A682" t="s">
        <v>7976</v>
      </c>
      <c r="B682" t="s">
        <v>7975</v>
      </c>
      <c r="C682"/>
      <c r="K682"/>
      <c r="P682"/>
      <c r="Q682"/>
      <c r="U682"/>
      <c r="V682"/>
      <c r="W682"/>
      <c r="X682"/>
      <c r="Y682"/>
      <c r="Z682" t="s">
        <v>2856</v>
      </c>
      <c r="AA682" t="s">
        <v>7940</v>
      </c>
      <c r="AB682">
        <v>1.5609999999999999</v>
      </c>
      <c r="AC682">
        <v>-1.6198999999999999</v>
      </c>
      <c r="AD682">
        <v>17</v>
      </c>
      <c r="AE682">
        <v>55</v>
      </c>
      <c r="AF682">
        <v>36.5</v>
      </c>
      <c r="AG682">
        <v>-28</v>
      </c>
      <c r="AH682">
        <v>25</v>
      </c>
      <c r="AI682">
        <v>31</v>
      </c>
      <c r="AJ682"/>
      <c r="BB682"/>
      <c r="BC682">
        <v>17</v>
      </c>
      <c r="BE682">
        <v>40</v>
      </c>
      <c r="BF682"/>
      <c r="BG682"/>
      <c r="BI682"/>
      <c r="BL682"/>
      <c r="BV682"/>
      <c r="BW682"/>
      <c r="BX682"/>
      <c r="BY682"/>
      <c r="BZ682" t="str">
        <f>IFERROR(1/(Table2[[#This Row],[parallax/mas]]/1000),"")</f>
        <v/>
      </c>
      <c r="CA682" t="str">
        <f>IFERROR(1/((Table2[[#This Row],[parallax/mas]]+Table2[[#This Row],[tolerance/(mas)]])*0.001),"")</f>
        <v/>
      </c>
      <c r="CB682" t="str">
        <f>IFERROR(1/((Table2[[#This Row],[parallax/mas]]-Table2[[#This Row],[tolerance/(mas)]])*0.001),"")</f>
        <v/>
      </c>
      <c r="CC682" t="str">
        <f>IFERROR((100*Table2[[#This Row],[maximum distance/pc]]/Table2[[#This Row],[distance/pc]]-100),"")</f>
        <v/>
      </c>
      <c r="CD682"/>
      <c r="CE682"/>
      <c r="CF682"/>
      <c r="CJ682" t="s">
        <v>1999</v>
      </c>
      <c r="CK682"/>
    </row>
    <row r="683" spans="1:89" x14ac:dyDescent="0.25">
      <c r="A683" t="s">
        <v>7093</v>
      </c>
      <c r="B683" t="s">
        <v>6041</v>
      </c>
      <c r="C683"/>
      <c r="K683"/>
      <c r="P683"/>
      <c r="Q683"/>
      <c r="U683"/>
      <c r="V683"/>
      <c r="W683"/>
      <c r="X683"/>
      <c r="Y683"/>
      <c r="Z683" t="s">
        <v>2856</v>
      </c>
      <c r="AA683" t="s">
        <v>2856</v>
      </c>
      <c r="AB683">
        <v>1.8769</v>
      </c>
      <c r="AC683">
        <v>-1.5142</v>
      </c>
      <c r="AD683">
        <v>17</v>
      </c>
      <c r="AE683">
        <v>55</v>
      </c>
      <c r="AF683">
        <v>54.9</v>
      </c>
      <c r="AG683">
        <v>-28</v>
      </c>
      <c r="AH683">
        <v>5</v>
      </c>
      <c r="AI683">
        <v>57</v>
      </c>
      <c r="AJ683"/>
      <c r="BB683"/>
      <c r="BC683">
        <v>18</v>
      </c>
      <c r="BE683">
        <v>40</v>
      </c>
      <c r="BF683"/>
      <c r="BG683"/>
      <c r="BI683"/>
      <c r="BL683"/>
      <c r="BV683"/>
      <c r="BW683"/>
      <c r="BX683"/>
      <c r="BY683"/>
      <c r="BZ683" t="str">
        <f>IFERROR(1/(Table2[[#This Row],[parallax/mas]]/1000),"")</f>
        <v/>
      </c>
      <c r="CA683" t="str">
        <f>IFERROR(1/((Table2[[#This Row],[parallax/mas]]+Table2[[#This Row],[tolerance/(mas)]])*0.001),"")</f>
        <v/>
      </c>
      <c r="CB683" t="str">
        <f>IFERROR(1/((Table2[[#This Row],[parallax/mas]]-Table2[[#This Row],[tolerance/(mas)]])*0.001),"")</f>
        <v/>
      </c>
      <c r="CC683" t="str">
        <f>IFERROR((100*Table2[[#This Row],[maximum distance/pc]]/Table2[[#This Row],[distance/pc]]-100),"")</f>
        <v/>
      </c>
      <c r="CD683"/>
      <c r="CE683"/>
      <c r="CF683"/>
      <c r="CJ683" t="s">
        <v>1999</v>
      </c>
      <c r="CK683"/>
    </row>
    <row r="684" spans="1:89" x14ac:dyDescent="0.25">
      <c r="A684" t="s">
        <v>7094</v>
      </c>
      <c r="B684" t="s">
        <v>6042</v>
      </c>
      <c r="C684"/>
      <c r="K684"/>
      <c r="P684"/>
      <c r="Q684"/>
      <c r="U684"/>
      <c r="V684"/>
      <c r="W684"/>
      <c r="X684"/>
      <c r="Y684"/>
      <c r="Z684" t="s">
        <v>2856</v>
      </c>
      <c r="AA684" t="s">
        <v>2856</v>
      </c>
      <c r="AB684">
        <v>1.5931999999999999</v>
      </c>
      <c r="AC684">
        <v>-1.8439000000000001</v>
      </c>
      <c r="AD684">
        <v>17</v>
      </c>
      <c r="AE684">
        <v>56</v>
      </c>
      <c r="AF684">
        <v>33.799999999999997</v>
      </c>
      <c r="AG684">
        <v>-28</v>
      </c>
      <c r="AH684">
        <v>30</v>
      </c>
      <c r="AI684">
        <v>36</v>
      </c>
      <c r="AJ684"/>
      <c r="BB684"/>
      <c r="BC684">
        <v>5</v>
      </c>
      <c r="BE684">
        <v>40</v>
      </c>
      <c r="BF684"/>
      <c r="BG684"/>
      <c r="BI684"/>
      <c r="BL684"/>
      <c r="BV684"/>
      <c r="BW684"/>
      <c r="BX684"/>
      <c r="BY684"/>
      <c r="BZ684" t="str">
        <f>IFERROR(1/(Table2[[#This Row],[parallax/mas]]/1000),"")</f>
        <v/>
      </c>
      <c r="CA684" t="str">
        <f>IFERROR(1/((Table2[[#This Row],[parallax/mas]]+Table2[[#This Row],[tolerance/(mas)]])*0.001),"")</f>
        <v/>
      </c>
      <c r="CB684" t="str">
        <f>IFERROR(1/((Table2[[#This Row],[parallax/mas]]-Table2[[#This Row],[tolerance/(mas)]])*0.001),"")</f>
        <v/>
      </c>
      <c r="CC684" t="str">
        <f>IFERROR((100*Table2[[#This Row],[maximum distance/pc]]/Table2[[#This Row],[distance/pc]]-100),"")</f>
        <v/>
      </c>
      <c r="CD684"/>
      <c r="CE684"/>
      <c r="CF684"/>
      <c r="CJ684" t="s">
        <v>1999</v>
      </c>
      <c r="CK684"/>
    </row>
    <row r="685" spans="1:89" x14ac:dyDescent="0.25">
      <c r="A685" t="s">
        <v>7095</v>
      </c>
      <c r="B685" t="s">
        <v>5871</v>
      </c>
      <c r="C685"/>
      <c r="K685"/>
      <c r="P685"/>
      <c r="Q685"/>
      <c r="U685"/>
      <c r="V685"/>
      <c r="W685"/>
      <c r="X685"/>
      <c r="Y685"/>
      <c r="Z685" t="s">
        <v>2856</v>
      </c>
      <c r="AA685" t="s">
        <v>2856</v>
      </c>
      <c r="AB685">
        <v>358.06139999999999</v>
      </c>
      <c r="AC685">
        <v>0.18479999999999999</v>
      </c>
      <c r="AD685">
        <v>17</v>
      </c>
      <c r="AE685">
        <v>40</v>
      </c>
      <c r="AF685">
        <v>11.98</v>
      </c>
      <c r="AG685">
        <v>-30</v>
      </c>
      <c r="AH685">
        <v>29</v>
      </c>
      <c r="AI685">
        <v>15.7</v>
      </c>
      <c r="AJ685"/>
      <c r="BB685" t="s">
        <v>16041</v>
      </c>
      <c r="BC685">
        <v>5</v>
      </c>
      <c r="BE685">
        <v>40</v>
      </c>
      <c r="BF685"/>
      <c r="BG685"/>
      <c r="BI685"/>
      <c r="BL685"/>
      <c r="BV685"/>
      <c r="BW685"/>
      <c r="BX685"/>
      <c r="BY685"/>
      <c r="BZ685" t="str">
        <f>IFERROR(1/(Table2[[#This Row],[parallax/mas]]/1000),"")</f>
        <v/>
      </c>
      <c r="CA685" t="str">
        <f>IFERROR(1/((Table2[[#This Row],[parallax/mas]]+Table2[[#This Row],[tolerance/(mas)]])*0.001),"")</f>
        <v/>
      </c>
      <c r="CB685" t="str">
        <f>IFERROR(1/((Table2[[#This Row],[parallax/mas]]-Table2[[#This Row],[tolerance/(mas)]])*0.001),"")</f>
        <v/>
      </c>
      <c r="CC685" t="str">
        <f>IFERROR((100*Table2[[#This Row],[maximum distance/pc]]/Table2[[#This Row],[distance/pc]]-100),"")</f>
        <v/>
      </c>
      <c r="CD685"/>
      <c r="CE685"/>
      <c r="CF685"/>
      <c r="CJ685" t="s">
        <v>3184</v>
      </c>
      <c r="CK685"/>
    </row>
    <row r="686" spans="1:89" x14ac:dyDescent="0.25">
      <c r="A686" t="s">
        <v>7096</v>
      </c>
      <c r="B686" t="s">
        <v>6043</v>
      </c>
      <c r="C686"/>
      <c r="K686"/>
      <c r="P686"/>
      <c r="Q686"/>
      <c r="U686"/>
      <c r="V686"/>
      <c r="W686"/>
      <c r="X686"/>
      <c r="Y686"/>
      <c r="Z686" t="s">
        <v>2856</v>
      </c>
      <c r="AA686" t="s">
        <v>2856</v>
      </c>
      <c r="AB686">
        <v>1.2128000000000001</v>
      </c>
      <c r="AC686">
        <v>-2.0752999999999999</v>
      </c>
      <c r="AD686">
        <v>17</v>
      </c>
      <c r="AE686">
        <v>56</v>
      </c>
      <c r="AF686">
        <v>36.4</v>
      </c>
      <c r="AG686">
        <v>-28</v>
      </c>
      <c r="AH686">
        <v>57</v>
      </c>
      <c r="AI686">
        <v>18</v>
      </c>
      <c r="AJ686"/>
      <c r="BB686"/>
      <c r="BC686">
        <v>20</v>
      </c>
      <c r="BE686">
        <v>40</v>
      </c>
      <c r="BF686"/>
      <c r="BG686"/>
      <c r="BI686"/>
      <c r="BL686"/>
      <c r="BV686"/>
      <c r="BW686"/>
      <c r="BX686"/>
      <c r="BY686"/>
      <c r="BZ686" t="str">
        <f>IFERROR(1/(Table2[[#This Row],[parallax/mas]]/1000),"")</f>
        <v/>
      </c>
      <c r="CA686" t="str">
        <f>IFERROR(1/((Table2[[#This Row],[parallax/mas]]+Table2[[#This Row],[tolerance/(mas)]])*0.001),"")</f>
        <v/>
      </c>
      <c r="CB686" t="str">
        <f>IFERROR(1/((Table2[[#This Row],[parallax/mas]]-Table2[[#This Row],[tolerance/(mas)]])*0.001),"")</f>
        <v/>
      </c>
      <c r="CC686" t="str">
        <f>IFERROR((100*Table2[[#This Row],[maximum distance/pc]]/Table2[[#This Row],[distance/pc]]-100),"")</f>
        <v/>
      </c>
      <c r="CD686"/>
      <c r="CE686"/>
      <c r="CF686"/>
      <c r="CJ686" t="s">
        <v>1999</v>
      </c>
      <c r="CK686"/>
    </row>
    <row r="687" spans="1:89" x14ac:dyDescent="0.25">
      <c r="A687" t="s">
        <v>16664</v>
      </c>
      <c r="B687" t="s">
        <v>6493</v>
      </c>
      <c r="C687"/>
      <c r="F687" t="s">
        <v>9630</v>
      </c>
      <c r="K687"/>
      <c r="P687"/>
      <c r="Q687"/>
      <c r="U687"/>
      <c r="V687"/>
      <c r="W687"/>
      <c r="X687"/>
      <c r="Y687"/>
      <c r="Z687" t="s">
        <v>2856</v>
      </c>
      <c r="AA687" t="s">
        <v>2856</v>
      </c>
      <c r="AB687">
        <v>0.34429999999999999</v>
      </c>
      <c r="AC687">
        <v>1.5664</v>
      </c>
      <c r="AD687">
        <v>17</v>
      </c>
      <c r="AE687">
        <v>40</v>
      </c>
      <c r="AF687">
        <v>23.067</v>
      </c>
      <c r="AG687">
        <v>-27</v>
      </c>
      <c r="AH687">
        <v>49</v>
      </c>
      <c r="AI687">
        <v>11.79</v>
      </c>
      <c r="AJ687"/>
      <c r="BB687"/>
      <c r="BC687">
        <v>3</v>
      </c>
      <c r="BE687">
        <v>40</v>
      </c>
      <c r="BF687"/>
      <c r="BG687"/>
      <c r="BI687"/>
      <c r="BL687"/>
      <c r="BV687"/>
      <c r="BW687"/>
      <c r="BX687"/>
      <c r="BY687"/>
      <c r="BZ687" t="str">
        <f>IFERROR(1/(Table2[[#This Row],[parallax/mas]]/1000),"")</f>
        <v/>
      </c>
      <c r="CA687" t="str">
        <f>IFERROR(1/((Table2[[#This Row],[parallax/mas]]+Table2[[#This Row],[tolerance/(mas)]])*0.001),"")</f>
        <v/>
      </c>
      <c r="CB687" t="str">
        <f>IFERROR(1/((Table2[[#This Row],[parallax/mas]]-Table2[[#This Row],[tolerance/(mas)]])*0.001),"")</f>
        <v/>
      </c>
      <c r="CC687" t="str">
        <f>IFERROR((100*Table2[[#This Row],[maximum distance/pc]]/Table2[[#This Row],[distance/pc]]-100),"")</f>
        <v/>
      </c>
      <c r="CD687"/>
      <c r="CE687"/>
      <c r="CF687"/>
      <c r="CJ687" t="s">
        <v>63</v>
      </c>
      <c r="CK687"/>
    </row>
    <row r="688" spans="1:89" x14ac:dyDescent="0.25">
      <c r="A688" t="s">
        <v>7097</v>
      </c>
      <c r="B688" t="s">
        <v>5872</v>
      </c>
      <c r="C688"/>
      <c r="K688"/>
      <c r="P688"/>
      <c r="Q688"/>
      <c r="U688"/>
      <c r="V688"/>
      <c r="W688"/>
      <c r="X688"/>
      <c r="Y688"/>
      <c r="Z688" t="s">
        <v>2856</v>
      </c>
      <c r="AA688" t="s">
        <v>2856</v>
      </c>
      <c r="AB688">
        <v>358.31009999999998</v>
      </c>
      <c r="AC688">
        <v>0.27160000000000001</v>
      </c>
      <c r="AD688">
        <v>17</v>
      </c>
      <c r="AE688">
        <v>40</v>
      </c>
      <c r="AF688">
        <v>28.23</v>
      </c>
      <c r="AG688">
        <v>-30</v>
      </c>
      <c r="AH688">
        <v>13</v>
      </c>
      <c r="AI688">
        <v>51.3</v>
      </c>
      <c r="AJ688"/>
      <c r="BB688" t="s">
        <v>16041</v>
      </c>
      <c r="BC688">
        <v>5</v>
      </c>
      <c r="BE688">
        <v>40</v>
      </c>
      <c r="BF688"/>
      <c r="BG688"/>
      <c r="BI688"/>
      <c r="BL688"/>
      <c r="BM688">
        <v>6600</v>
      </c>
      <c r="BN688" t="s">
        <v>16043</v>
      </c>
      <c r="BO688" t="s">
        <v>16658</v>
      </c>
      <c r="BP688">
        <v>39</v>
      </c>
      <c r="BV688"/>
      <c r="BW688"/>
      <c r="BX688"/>
      <c r="BY688"/>
      <c r="BZ688" t="str">
        <f>IFERROR(1/(Table2[[#This Row],[parallax/mas]]/1000),"")</f>
        <v/>
      </c>
      <c r="CA688" t="str">
        <f>IFERROR(1/((Table2[[#This Row],[parallax/mas]]+Table2[[#This Row],[tolerance/(mas)]])*0.001),"")</f>
        <v/>
      </c>
      <c r="CB688" t="str">
        <f>IFERROR(1/((Table2[[#This Row],[parallax/mas]]-Table2[[#This Row],[tolerance/(mas)]])*0.001),"")</f>
        <v/>
      </c>
      <c r="CC688" t="str">
        <f>IFERROR((100*Table2[[#This Row],[maximum distance/pc]]/Table2[[#This Row],[distance/pc]]-100),"")</f>
        <v/>
      </c>
      <c r="CD688"/>
      <c r="CE688"/>
      <c r="CF688"/>
      <c r="CJ688" t="s">
        <v>3184</v>
      </c>
      <c r="CK688"/>
    </row>
    <row r="689" spans="1:89" x14ac:dyDescent="0.25">
      <c r="A689" t="s">
        <v>7098</v>
      </c>
      <c r="B689" t="s">
        <v>5873</v>
      </c>
      <c r="C689"/>
      <c r="K689"/>
      <c r="P689"/>
      <c r="Q689"/>
      <c r="U689"/>
      <c r="V689"/>
      <c r="W689"/>
      <c r="X689"/>
      <c r="Y689"/>
      <c r="Z689" t="s">
        <v>2856</v>
      </c>
      <c r="AA689" t="s">
        <v>2856</v>
      </c>
      <c r="AB689">
        <v>358.92750000000001</v>
      </c>
      <c r="AC689">
        <v>0.65969999999999995</v>
      </c>
      <c r="AD689">
        <v>17</v>
      </c>
      <c r="AE689">
        <v>40</v>
      </c>
      <c r="AF689">
        <v>27.83</v>
      </c>
      <c r="AG689">
        <v>-29</v>
      </c>
      <c r="AH689">
        <v>30</v>
      </c>
      <c r="AI689">
        <v>6.1</v>
      </c>
      <c r="AJ689"/>
      <c r="BB689" t="s">
        <v>16041</v>
      </c>
      <c r="BC689">
        <v>5</v>
      </c>
      <c r="BE689">
        <v>40</v>
      </c>
      <c r="BF689"/>
      <c r="BG689"/>
      <c r="BI689"/>
      <c r="BL689"/>
      <c r="BV689"/>
      <c r="BW689"/>
      <c r="BX689"/>
      <c r="BY689"/>
      <c r="BZ689" t="str">
        <f>IFERROR(1/(Table2[[#This Row],[parallax/mas]]/1000),"")</f>
        <v/>
      </c>
      <c r="CA689" t="str">
        <f>IFERROR(1/((Table2[[#This Row],[parallax/mas]]+Table2[[#This Row],[tolerance/(mas)]])*0.001),"")</f>
        <v/>
      </c>
      <c r="CB689" t="str">
        <f>IFERROR(1/((Table2[[#This Row],[parallax/mas]]-Table2[[#This Row],[tolerance/(mas)]])*0.001),"")</f>
        <v/>
      </c>
      <c r="CC689" t="str">
        <f>IFERROR((100*Table2[[#This Row],[maximum distance/pc]]/Table2[[#This Row],[distance/pc]]-100),"")</f>
        <v/>
      </c>
      <c r="CD689"/>
      <c r="CE689"/>
      <c r="CF689"/>
      <c r="CJ689" t="s">
        <v>63</v>
      </c>
      <c r="CK689"/>
    </row>
    <row r="690" spans="1:89" x14ac:dyDescent="0.25">
      <c r="A690" t="s">
        <v>7099</v>
      </c>
      <c r="B690" t="s">
        <v>5874</v>
      </c>
      <c r="C690"/>
      <c r="K690"/>
      <c r="P690"/>
      <c r="Q690"/>
      <c r="U690"/>
      <c r="V690"/>
      <c r="W690"/>
      <c r="X690"/>
      <c r="Y690"/>
      <c r="Z690" t="s">
        <v>2856</v>
      </c>
      <c r="AA690" t="s">
        <v>2856</v>
      </c>
      <c r="AB690">
        <v>358.71019999999999</v>
      </c>
      <c r="AC690">
        <v>0.4995</v>
      </c>
      <c r="AD690">
        <v>17</v>
      </c>
      <c r="AE690">
        <v>40</v>
      </c>
      <c r="AF690">
        <v>33.520000000000003</v>
      </c>
      <c r="AG690">
        <v>-29</v>
      </c>
      <c r="AH690">
        <v>46</v>
      </c>
      <c r="AI690">
        <v>15</v>
      </c>
      <c r="AJ690"/>
      <c r="BB690"/>
      <c r="BC690">
        <v>11</v>
      </c>
      <c r="BE690">
        <v>40</v>
      </c>
      <c r="BF690"/>
      <c r="BG690"/>
      <c r="BI690"/>
      <c r="BL690"/>
      <c r="BM690">
        <v>5600</v>
      </c>
      <c r="BN690" t="s">
        <v>16043</v>
      </c>
      <c r="BO690" t="s">
        <v>16658</v>
      </c>
      <c r="BP690">
        <v>39</v>
      </c>
      <c r="BV690"/>
      <c r="BW690"/>
      <c r="BX690"/>
      <c r="BY690"/>
      <c r="BZ690" t="str">
        <f>IFERROR(1/(Table2[[#This Row],[parallax/mas]]/1000),"")</f>
        <v/>
      </c>
      <c r="CA690" t="str">
        <f>IFERROR(1/((Table2[[#This Row],[parallax/mas]]+Table2[[#This Row],[tolerance/(mas)]])*0.001),"")</f>
        <v/>
      </c>
      <c r="CB690" t="str">
        <f>IFERROR(1/((Table2[[#This Row],[parallax/mas]]-Table2[[#This Row],[tolerance/(mas)]])*0.001),"")</f>
        <v/>
      </c>
      <c r="CC690" t="str">
        <f>IFERROR((100*Table2[[#This Row],[maximum distance/pc]]/Table2[[#This Row],[distance/pc]]-100),"")</f>
        <v/>
      </c>
      <c r="CD690"/>
      <c r="CE690"/>
      <c r="CF690"/>
      <c r="CJ690" t="s">
        <v>63</v>
      </c>
      <c r="CK690"/>
    </row>
    <row r="691" spans="1:89" x14ac:dyDescent="0.25">
      <c r="A691" t="s">
        <v>7100</v>
      </c>
      <c r="B691" t="s">
        <v>5875</v>
      </c>
      <c r="C691"/>
      <c r="K691"/>
      <c r="P691"/>
      <c r="Q691"/>
      <c r="U691"/>
      <c r="V691"/>
      <c r="W691"/>
      <c r="X691"/>
      <c r="Y691"/>
      <c r="Z691" t="s">
        <v>2856</v>
      </c>
      <c r="AA691" t="s">
        <v>2856</v>
      </c>
      <c r="AB691">
        <v>5.1900000000000002E-2</v>
      </c>
      <c r="AC691">
        <v>1.3001</v>
      </c>
      <c r="AD691">
        <v>17</v>
      </c>
      <c r="AE691">
        <v>40</v>
      </c>
      <c r="AF691">
        <v>42.34</v>
      </c>
      <c r="AG691">
        <v>-28</v>
      </c>
      <c r="AH691">
        <v>12</v>
      </c>
      <c r="AI691">
        <v>31.9</v>
      </c>
      <c r="AJ691"/>
      <c r="BB691"/>
      <c r="BC691">
        <v>5</v>
      </c>
      <c r="BE691">
        <v>40</v>
      </c>
      <c r="BF691"/>
      <c r="BG691"/>
      <c r="BI691"/>
      <c r="BL691"/>
      <c r="BM691">
        <v>10800</v>
      </c>
      <c r="BN691" t="s">
        <v>16043</v>
      </c>
      <c r="BO691" t="s">
        <v>16658</v>
      </c>
      <c r="BP691">
        <v>39</v>
      </c>
      <c r="BV691"/>
      <c r="BW691"/>
      <c r="BX691"/>
      <c r="BY691"/>
      <c r="BZ691" t="str">
        <f>IFERROR(1/(Table2[[#This Row],[parallax/mas]]/1000),"")</f>
        <v/>
      </c>
      <c r="CA691" t="str">
        <f>IFERROR(1/((Table2[[#This Row],[parallax/mas]]+Table2[[#This Row],[tolerance/(mas)]])*0.001),"")</f>
        <v/>
      </c>
      <c r="CB691" t="str">
        <f>IFERROR(1/((Table2[[#This Row],[parallax/mas]]-Table2[[#This Row],[tolerance/(mas)]])*0.001),"")</f>
        <v/>
      </c>
      <c r="CC691" t="str">
        <f>IFERROR((100*Table2[[#This Row],[maximum distance/pc]]/Table2[[#This Row],[distance/pc]]-100),"")</f>
        <v/>
      </c>
      <c r="CD691"/>
      <c r="CE691"/>
      <c r="CF691"/>
      <c r="CJ691" t="s">
        <v>63</v>
      </c>
      <c r="CK691"/>
    </row>
    <row r="692" spans="1:89" x14ac:dyDescent="0.25">
      <c r="A692" t="s">
        <v>7101</v>
      </c>
      <c r="B692" t="s">
        <v>5876</v>
      </c>
      <c r="C692"/>
      <c r="K692"/>
      <c r="P692"/>
      <c r="Q692"/>
      <c r="U692"/>
      <c r="V692"/>
      <c r="W692"/>
      <c r="X692"/>
      <c r="Y692"/>
      <c r="Z692" t="s">
        <v>2856</v>
      </c>
      <c r="AA692" t="s">
        <v>2856</v>
      </c>
      <c r="AB692">
        <v>359.44380000000001</v>
      </c>
      <c r="AC692">
        <v>0.83730000000000004</v>
      </c>
      <c r="AD692">
        <v>17</v>
      </c>
      <c r="AE692">
        <v>41</v>
      </c>
      <c r="AF692">
        <v>1.64</v>
      </c>
      <c r="AG692">
        <v>-28</v>
      </c>
      <c r="AH692">
        <v>58</v>
      </c>
      <c r="AI692">
        <v>10.9</v>
      </c>
      <c r="AJ692"/>
      <c r="BB692" t="s">
        <v>16041</v>
      </c>
      <c r="BC692">
        <v>5</v>
      </c>
      <c r="BE692">
        <v>40</v>
      </c>
      <c r="BF692"/>
      <c r="BG692"/>
      <c r="BI692"/>
      <c r="BL692"/>
      <c r="BV692"/>
      <c r="BW692"/>
      <c r="BX692"/>
      <c r="BY692"/>
      <c r="BZ692" t="str">
        <f>IFERROR(1/(Table2[[#This Row],[parallax/mas]]/1000),"")</f>
        <v/>
      </c>
      <c r="CA692" t="str">
        <f>IFERROR(1/((Table2[[#This Row],[parallax/mas]]+Table2[[#This Row],[tolerance/(mas)]])*0.001),"")</f>
        <v/>
      </c>
      <c r="CB692" t="str">
        <f>IFERROR(1/((Table2[[#This Row],[parallax/mas]]-Table2[[#This Row],[tolerance/(mas)]])*0.001),"")</f>
        <v/>
      </c>
      <c r="CC692" t="str">
        <f>IFERROR((100*Table2[[#This Row],[maximum distance/pc]]/Table2[[#This Row],[distance/pc]]-100),"")</f>
        <v/>
      </c>
      <c r="CD692"/>
      <c r="CE692"/>
      <c r="CF692"/>
      <c r="CJ692" t="s">
        <v>63</v>
      </c>
      <c r="CK692"/>
    </row>
    <row r="693" spans="1:89" x14ac:dyDescent="0.25">
      <c r="A693" t="s">
        <v>9479</v>
      </c>
      <c r="B693" t="s">
        <v>9478</v>
      </c>
      <c r="C693"/>
      <c r="K693"/>
      <c r="P693"/>
      <c r="Q693"/>
      <c r="U693"/>
      <c r="V693"/>
      <c r="W693"/>
      <c r="X693"/>
      <c r="Y693"/>
      <c r="Z693" t="s">
        <v>2856</v>
      </c>
      <c r="AA693" t="s">
        <v>2856</v>
      </c>
      <c r="AB693">
        <v>359.61079999999998</v>
      </c>
      <c r="AC693">
        <v>0.93910000000000005</v>
      </c>
      <c r="AD693">
        <v>17</v>
      </c>
      <c r="AE693">
        <v>41</v>
      </c>
      <c r="AF693">
        <v>2.21</v>
      </c>
      <c r="AG693">
        <v>-28</v>
      </c>
      <c r="AH693">
        <v>46</v>
      </c>
      <c r="AI693">
        <v>27.1</v>
      </c>
      <c r="AJ693"/>
      <c r="BB693" t="s">
        <v>16041</v>
      </c>
      <c r="BC693">
        <v>5</v>
      </c>
      <c r="BE693">
        <v>40</v>
      </c>
      <c r="BF693"/>
      <c r="BG693"/>
      <c r="BI693"/>
      <c r="BL693"/>
      <c r="BV693"/>
      <c r="BW693"/>
      <c r="BX693"/>
      <c r="BY693"/>
      <c r="BZ693" t="str">
        <f>IFERROR(1/(Table2[[#This Row],[parallax/mas]]/1000),"")</f>
        <v/>
      </c>
      <c r="CA693" t="str">
        <f>IFERROR(1/((Table2[[#This Row],[parallax/mas]]+Table2[[#This Row],[tolerance/(mas)]])*0.001),"")</f>
        <v/>
      </c>
      <c r="CB693" t="str">
        <f>IFERROR(1/((Table2[[#This Row],[parallax/mas]]-Table2[[#This Row],[tolerance/(mas)]])*0.001),"")</f>
        <v/>
      </c>
      <c r="CC693" t="str">
        <f>IFERROR((100*Table2[[#This Row],[maximum distance/pc]]/Table2[[#This Row],[distance/pc]]-100),"")</f>
        <v/>
      </c>
      <c r="CD693"/>
      <c r="CE693"/>
      <c r="CF693"/>
      <c r="CJ693" t="s">
        <v>63</v>
      </c>
      <c r="CK693"/>
    </row>
    <row r="694" spans="1:89" x14ac:dyDescent="0.25">
      <c r="A694" t="s">
        <v>7102</v>
      </c>
      <c r="B694" t="s">
        <v>5877</v>
      </c>
      <c r="C694"/>
      <c r="K694"/>
      <c r="P694"/>
      <c r="Q694"/>
      <c r="U694"/>
      <c r="V694"/>
      <c r="W694"/>
      <c r="X694"/>
      <c r="Y694"/>
      <c r="Z694" t="s">
        <v>2856</v>
      </c>
      <c r="AA694" t="s">
        <v>2856</v>
      </c>
      <c r="AB694">
        <v>359.56979999999999</v>
      </c>
      <c r="AC694">
        <v>0.80289999999999995</v>
      </c>
      <c r="AD694">
        <v>17</v>
      </c>
      <c r="AE694">
        <v>41</v>
      </c>
      <c r="AF694">
        <v>27.93</v>
      </c>
      <c r="AG694">
        <v>-28</v>
      </c>
      <c r="AH694">
        <v>52</v>
      </c>
      <c r="AI694">
        <v>51.6</v>
      </c>
      <c r="AJ694"/>
      <c r="BB694"/>
      <c r="BC694">
        <v>7</v>
      </c>
      <c r="BE694">
        <v>40</v>
      </c>
      <c r="BF694"/>
      <c r="BG694"/>
      <c r="BI694"/>
      <c r="BL694"/>
      <c r="BM694">
        <v>6400</v>
      </c>
      <c r="BN694" t="s">
        <v>16043</v>
      </c>
      <c r="BO694" t="s">
        <v>16658</v>
      </c>
      <c r="BP694">
        <v>39</v>
      </c>
      <c r="BV694"/>
      <c r="BW694"/>
      <c r="BX694"/>
      <c r="BY694"/>
      <c r="BZ694" t="str">
        <f>IFERROR(1/(Table2[[#This Row],[parallax/mas]]/1000),"")</f>
        <v/>
      </c>
      <c r="CA694" t="str">
        <f>IFERROR(1/((Table2[[#This Row],[parallax/mas]]+Table2[[#This Row],[tolerance/(mas)]])*0.001),"")</f>
        <v/>
      </c>
      <c r="CB694" t="str">
        <f>IFERROR(1/((Table2[[#This Row],[parallax/mas]]-Table2[[#This Row],[tolerance/(mas)]])*0.001),"")</f>
        <v/>
      </c>
      <c r="CC694" t="str">
        <f>IFERROR((100*Table2[[#This Row],[maximum distance/pc]]/Table2[[#This Row],[distance/pc]]-100),"")</f>
        <v/>
      </c>
      <c r="CD694"/>
      <c r="CE694"/>
      <c r="CF694"/>
      <c r="CJ694" t="s">
        <v>63</v>
      </c>
      <c r="CK694"/>
    </row>
    <row r="695" spans="1:89" x14ac:dyDescent="0.25">
      <c r="A695" t="s">
        <v>7103</v>
      </c>
      <c r="B695" t="s">
        <v>5878</v>
      </c>
      <c r="C695"/>
      <c r="K695"/>
      <c r="P695"/>
      <c r="Q695"/>
      <c r="U695"/>
      <c r="V695"/>
      <c r="W695"/>
      <c r="X695"/>
      <c r="Y695"/>
      <c r="Z695" t="s">
        <v>2856</v>
      </c>
      <c r="AA695" t="s">
        <v>2856</v>
      </c>
      <c r="AB695">
        <v>0.71889999999999998</v>
      </c>
      <c r="AC695">
        <v>1.4483999999999999</v>
      </c>
      <c r="AD695">
        <v>17</v>
      </c>
      <c r="AE695">
        <v>41</v>
      </c>
      <c r="AF695">
        <v>43.91</v>
      </c>
      <c r="AG695">
        <v>-27</v>
      </c>
      <c r="AH695">
        <v>33</v>
      </c>
      <c r="AI695">
        <v>52.3</v>
      </c>
      <c r="AJ695"/>
      <c r="BB695"/>
      <c r="BC695">
        <v>6</v>
      </c>
      <c r="BE695">
        <v>40</v>
      </c>
      <c r="BF695"/>
      <c r="BG695"/>
      <c r="BI695"/>
      <c r="BL695"/>
      <c r="BV695"/>
      <c r="BW695"/>
      <c r="BX695"/>
      <c r="BY695"/>
      <c r="BZ695" t="str">
        <f>IFERROR(1/(Table2[[#This Row],[parallax/mas]]/1000),"")</f>
        <v/>
      </c>
      <c r="CA695" t="str">
        <f>IFERROR(1/((Table2[[#This Row],[parallax/mas]]+Table2[[#This Row],[tolerance/(mas)]])*0.001),"")</f>
        <v/>
      </c>
      <c r="CB695" t="str">
        <f>IFERROR(1/((Table2[[#This Row],[parallax/mas]]-Table2[[#This Row],[tolerance/(mas)]])*0.001),"")</f>
        <v/>
      </c>
      <c r="CC695" t="str">
        <f>IFERROR((100*Table2[[#This Row],[maximum distance/pc]]/Table2[[#This Row],[distance/pc]]-100),"")</f>
        <v/>
      </c>
      <c r="CD695"/>
      <c r="CE695"/>
      <c r="CF695"/>
      <c r="CJ695" t="s">
        <v>63</v>
      </c>
      <c r="CK695"/>
    </row>
    <row r="696" spans="1:89" x14ac:dyDescent="0.25">
      <c r="A696" t="s">
        <v>7104</v>
      </c>
      <c r="B696" t="s">
        <v>5879</v>
      </c>
      <c r="C696"/>
      <c r="K696"/>
      <c r="P696"/>
      <c r="Q696"/>
      <c r="U696"/>
      <c r="V696"/>
      <c r="W696"/>
      <c r="X696"/>
      <c r="Y696"/>
      <c r="Z696" t="s">
        <v>2856</v>
      </c>
      <c r="AA696" t="s">
        <v>2856</v>
      </c>
      <c r="AB696">
        <v>358.9914</v>
      </c>
      <c r="AC696">
        <v>0.32479999999999998</v>
      </c>
      <c r="AD696">
        <v>17</v>
      </c>
      <c r="AE696">
        <v>41</v>
      </c>
      <c r="AF696">
        <v>55.57</v>
      </c>
      <c r="AG696">
        <v>-29</v>
      </c>
      <c r="AH696">
        <v>37</v>
      </c>
      <c r="AI696">
        <v>28.9</v>
      </c>
      <c r="AJ696"/>
      <c r="BB696"/>
      <c r="BC696">
        <v>5</v>
      </c>
      <c r="BE696">
        <v>40</v>
      </c>
      <c r="BF696"/>
      <c r="BG696"/>
      <c r="BI696"/>
      <c r="BL696"/>
      <c r="BV696"/>
      <c r="BW696"/>
      <c r="BX696"/>
      <c r="BY696"/>
      <c r="BZ696" t="str">
        <f>IFERROR(1/(Table2[[#This Row],[parallax/mas]]/1000),"")</f>
        <v/>
      </c>
      <c r="CA696" t="str">
        <f>IFERROR(1/((Table2[[#This Row],[parallax/mas]]+Table2[[#This Row],[tolerance/(mas)]])*0.001),"")</f>
        <v/>
      </c>
      <c r="CB696" t="str">
        <f>IFERROR(1/((Table2[[#This Row],[parallax/mas]]-Table2[[#This Row],[tolerance/(mas)]])*0.001),"")</f>
        <v/>
      </c>
      <c r="CC696" t="str">
        <f>IFERROR((100*Table2[[#This Row],[maximum distance/pc]]/Table2[[#This Row],[distance/pc]]-100),"")</f>
        <v/>
      </c>
      <c r="CD696"/>
      <c r="CE696"/>
      <c r="CF696"/>
      <c r="CJ696" t="s">
        <v>63</v>
      </c>
      <c r="CK696"/>
    </row>
    <row r="697" spans="1:89" x14ac:dyDescent="0.25">
      <c r="A697" t="s">
        <v>7105</v>
      </c>
      <c r="B697" t="s">
        <v>5880</v>
      </c>
      <c r="C697"/>
      <c r="K697"/>
      <c r="P697"/>
      <c r="Q697"/>
      <c r="U697"/>
      <c r="V697"/>
      <c r="W697"/>
      <c r="X697"/>
      <c r="Y697"/>
      <c r="Z697" t="s">
        <v>2856</v>
      </c>
      <c r="AA697" t="s">
        <v>2856</v>
      </c>
      <c r="AB697">
        <v>1.1727000000000001</v>
      </c>
      <c r="AC697">
        <v>1.6826000000000001</v>
      </c>
      <c r="AD697">
        <v>17</v>
      </c>
      <c r="AE697">
        <v>41</v>
      </c>
      <c r="AF697">
        <v>54.8</v>
      </c>
      <c r="AG697">
        <v>-27</v>
      </c>
      <c r="AH697">
        <v>3</v>
      </c>
      <c r="AI697">
        <v>20.3</v>
      </c>
      <c r="AJ697"/>
      <c r="BB697"/>
      <c r="BC697">
        <v>6</v>
      </c>
      <c r="BE697">
        <v>40</v>
      </c>
      <c r="BF697"/>
      <c r="BG697"/>
      <c r="BI697"/>
      <c r="BL697"/>
      <c r="BM697">
        <v>13200</v>
      </c>
      <c r="BN697" t="s">
        <v>16043</v>
      </c>
      <c r="BO697" t="s">
        <v>16658</v>
      </c>
      <c r="BP697">
        <v>39</v>
      </c>
      <c r="BV697"/>
      <c r="BW697"/>
      <c r="BX697"/>
      <c r="BY697"/>
      <c r="BZ697" t="str">
        <f>IFERROR(1/(Table2[[#This Row],[parallax/mas]]/1000),"")</f>
        <v/>
      </c>
      <c r="CA697" t="str">
        <f>IFERROR(1/((Table2[[#This Row],[parallax/mas]]+Table2[[#This Row],[tolerance/(mas)]])*0.001),"")</f>
        <v/>
      </c>
      <c r="CB697" t="str">
        <f>IFERROR(1/((Table2[[#This Row],[parallax/mas]]-Table2[[#This Row],[tolerance/(mas)]])*0.001),"")</f>
        <v/>
      </c>
      <c r="CC697" t="str">
        <f>IFERROR((100*Table2[[#This Row],[maximum distance/pc]]/Table2[[#This Row],[distance/pc]]-100),"")</f>
        <v/>
      </c>
      <c r="CD697"/>
      <c r="CE697"/>
      <c r="CF697"/>
      <c r="CJ697" t="s">
        <v>63</v>
      </c>
      <c r="CK697"/>
    </row>
    <row r="698" spans="1:89" x14ac:dyDescent="0.25">
      <c r="A698" t="s">
        <v>7106</v>
      </c>
      <c r="B698" t="s">
        <v>5881</v>
      </c>
      <c r="C698"/>
      <c r="K698"/>
      <c r="P698"/>
      <c r="Q698"/>
      <c r="U698"/>
      <c r="V698"/>
      <c r="W698"/>
      <c r="X698"/>
      <c r="Y698"/>
      <c r="Z698" t="s">
        <v>2856</v>
      </c>
      <c r="AA698" t="s">
        <v>2856</v>
      </c>
      <c r="AB698">
        <v>359.60930000000002</v>
      </c>
      <c r="AC698">
        <v>0.65229999999999999</v>
      </c>
      <c r="AD698">
        <v>17</v>
      </c>
      <c r="AE698">
        <v>42</v>
      </c>
      <c r="AF698">
        <v>8.7100000000000009</v>
      </c>
      <c r="AG698">
        <v>-28</v>
      </c>
      <c r="AH698">
        <v>55</v>
      </c>
      <c r="AI698">
        <v>37</v>
      </c>
      <c r="AJ698"/>
      <c r="BB698"/>
      <c r="BC698">
        <v>28</v>
      </c>
      <c r="BE698">
        <v>40</v>
      </c>
      <c r="BF698"/>
      <c r="BG698"/>
      <c r="BI698"/>
      <c r="BL698"/>
      <c r="BV698"/>
      <c r="BW698"/>
      <c r="BX698"/>
      <c r="BY698"/>
      <c r="BZ698" t="str">
        <f>IFERROR(1/(Table2[[#This Row],[parallax/mas]]/1000),"")</f>
        <v/>
      </c>
      <c r="CA698" t="str">
        <f>IFERROR(1/((Table2[[#This Row],[parallax/mas]]+Table2[[#This Row],[tolerance/(mas)]])*0.001),"")</f>
        <v/>
      </c>
      <c r="CB698" t="str">
        <f>IFERROR(1/((Table2[[#This Row],[parallax/mas]]-Table2[[#This Row],[tolerance/(mas)]])*0.001),"")</f>
        <v/>
      </c>
      <c r="CC698" t="str">
        <f>IFERROR((100*Table2[[#This Row],[maximum distance/pc]]/Table2[[#This Row],[distance/pc]]-100),"")</f>
        <v/>
      </c>
      <c r="CD698"/>
      <c r="CE698"/>
      <c r="CF698"/>
      <c r="CJ698" t="s">
        <v>63</v>
      </c>
      <c r="CK698"/>
    </row>
    <row r="699" spans="1:89" x14ac:dyDescent="0.25">
      <c r="A699" t="s">
        <v>7486</v>
      </c>
      <c r="B699" t="s">
        <v>7485</v>
      </c>
      <c r="C699"/>
      <c r="K699"/>
      <c r="P699"/>
      <c r="Q699"/>
      <c r="U699"/>
      <c r="V699"/>
      <c r="W699"/>
      <c r="X699"/>
      <c r="Y699"/>
      <c r="Z699" t="s">
        <v>7487</v>
      </c>
      <c r="AA699" t="s">
        <v>7465</v>
      </c>
      <c r="AB699">
        <v>0.49120000000000003</v>
      </c>
      <c r="AC699">
        <v>1.1284000000000001</v>
      </c>
      <c r="AD699">
        <v>17</v>
      </c>
      <c r="AE699">
        <v>42</v>
      </c>
      <c r="AF699">
        <v>25.108000000000001</v>
      </c>
      <c r="AG699">
        <v>-27</v>
      </c>
      <c r="AH699">
        <v>55</v>
      </c>
      <c r="AI699">
        <v>35.950000000000003</v>
      </c>
      <c r="AJ699"/>
      <c r="BB699"/>
      <c r="BC699">
        <v>5</v>
      </c>
      <c r="BE699">
        <v>40</v>
      </c>
      <c r="BF699"/>
      <c r="BG699"/>
      <c r="BI699"/>
      <c r="BL699"/>
      <c r="BM699">
        <v>6100</v>
      </c>
      <c r="BN699" t="s">
        <v>16043</v>
      </c>
      <c r="BO699" t="s">
        <v>16658</v>
      </c>
      <c r="BP699">
        <v>39</v>
      </c>
      <c r="BV699"/>
      <c r="BW699"/>
      <c r="BX699"/>
      <c r="BY699"/>
      <c r="BZ699" t="str">
        <f>IFERROR(1/(Table2[[#This Row],[parallax/mas]]/1000),"")</f>
        <v/>
      </c>
      <c r="CA699" t="str">
        <f>IFERROR(1/((Table2[[#This Row],[parallax/mas]]+Table2[[#This Row],[tolerance/(mas)]])*0.001),"")</f>
        <v/>
      </c>
      <c r="CB699" t="str">
        <f>IFERROR(1/((Table2[[#This Row],[parallax/mas]]-Table2[[#This Row],[tolerance/(mas)]])*0.001),"")</f>
        <v/>
      </c>
      <c r="CC699" t="str">
        <f>IFERROR((100*Table2[[#This Row],[maximum distance/pc]]/Table2[[#This Row],[distance/pc]]-100),"")</f>
        <v/>
      </c>
      <c r="CD699"/>
      <c r="CE699"/>
      <c r="CF699"/>
      <c r="CJ699" t="s">
        <v>63</v>
      </c>
      <c r="CK699"/>
    </row>
    <row r="700" spans="1:89" x14ac:dyDescent="0.25">
      <c r="A700" t="s">
        <v>9481</v>
      </c>
      <c r="B700" t="s">
        <v>9480</v>
      </c>
      <c r="C700"/>
      <c r="K700"/>
      <c r="P700"/>
      <c r="Q700"/>
      <c r="U700"/>
      <c r="V700"/>
      <c r="W700"/>
      <c r="X700"/>
      <c r="Y700"/>
      <c r="Z700" t="s">
        <v>2856</v>
      </c>
      <c r="AA700" t="s">
        <v>2856</v>
      </c>
      <c r="AB700">
        <v>358.59969999999998</v>
      </c>
      <c r="AC700">
        <v>-5.8500000000000003E-2</v>
      </c>
      <c r="AD700">
        <v>17</v>
      </c>
      <c r="AE700">
        <v>42</v>
      </c>
      <c r="AF700">
        <v>28.56</v>
      </c>
      <c r="AG700">
        <v>-30</v>
      </c>
      <c r="AH700">
        <v>9</v>
      </c>
      <c r="AI700">
        <v>34.5</v>
      </c>
      <c r="AJ700"/>
      <c r="BB700"/>
      <c r="BC700">
        <v>10</v>
      </c>
      <c r="BE700">
        <v>40</v>
      </c>
      <c r="BF700"/>
      <c r="BG700"/>
      <c r="BI700"/>
      <c r="BL700"/>
      <c r="BM700">
        <v>6100</v>
      </c>
      <c r="BN700" t="s">
        <v>16043</v>
      </c>
      <c r="BO700" t="s">
        <v>16658</v>
      </c>
      <c r="BP700">
        <v>39</v>
      </c>
      <c r="BV700"/>
      <c r="BW700"/>
      <c r="BX700"/>
      <c r="BY700"/>
      <c r="BZ700" t="str">
        <f>IFERROR(1/(Table2[[#This Row],[parallax/mas]]/1000),"")</f>
        <v/>
      </c>
      <c r="CA700" t="str">
        <f>IFERROR(1/((Table2[[#This Row],[parallax/mas]]+Table2[[#This Row],[tolerance/(mas)]])*0.001),"")</f>
        <v/>
      </c>
      <c r="CB700" t="str">
        <f>IFERROR(1/((Table2[[#This Row],[parallax/mas]]-Table2[[#This Row],[tolerance/(mas)]])*0.001),"")</f>
        <v/>
      </c>
      <c r="CC700" t="str">
        <f>IFERROR((100*Table2[[#This Row],[maximum distance/pc]]/Table2[[#This Row],[distance/pc]]-100),"")</f>
        <v/>
      </c>
      <c r="CD700"/>
      <c r="CE700"/>
      <c r="CF700"/>
      <c r="CJ700" t="s">
        <v>3184</v>
      </c>
      <c r="CK700"/>
    </row>
    <row r="701" spans="1:89" x14ac:dyDescent="0.25">
      <c r="A701" t="s">
        <v>7499</v>
      </c>
      <c r="B701" t="s">
        <v>7498</v>
      </c>
      <c r="C701"/>
      <c r="K701"/>
      <c r="P701"/>
      <c r="Q701"/>
      <c r="U701"/>
      <c r="V701"/>
      <c r="W701"/>
      <c r="X701"/>
      <c r="Y701"/>
      <c r="Z701" t="s">
        <v>7500</v>
      </c>
      <c r="AA701" t="s">
        <v>7472</v>
      </c>
      <c r="AB701">
        <v>0.82410000000000005</v>
      </c>
      <c r="AC701">
        <v>1.3017000000000001</v>
      </c>
      <c r="AD701">
        <v>17</v>
      </c>
      <c r="AE701">
        <v>42</v>
      </c>
      <c r="AF701">
        <v>32.673999999999999</v>
      </c>
      <c r="AG701">
        <v>-27</v>
      </c>
      <c r="AH701">
        <v>33</v>
      </c>
      <c r="AI701">
        <v>8.82</v>
      </c>
      <c r="AJ701"/>
      <c r="BB701"/>
      <c r="BC701">
        <v>8</v>
      </c>
      <c r="BE701">
        <v>40</v>
      </c>
      <c r="BF701"/>
      <c r="BG701"/>
      <c r="BI701"/>
      <c r="BL701"/>
      <c r="BM701">
        <v>10900</v>
      </c>
      <c r="BN701" t="s">
        <v>16043</v>
      </c>
      <c r="BO701" t="s">
        <v>16658</v>
      </c>
      <c r="BP701">
        <v>39</v>
      </c>
      <c r="BV701"/>
      <c r="BW701"/>
      <c r="BX701"/>
      <c r="BY701"/>
      <c r="BZ701" t="str">
        <f>IFERROR(1/(Table2[[#This Row],[parallax/mas]]/1000),"")</f>
        <v/>
      </c>
      <c r="CA701" t="str">
        <f>IFERROR(1/((Table2[[#This Row],[parallax/mas]]+Table2[[#This Row],[tolerance/(mas)]])*0.001),"")</f>
        <v/>
      </c>
      <c r="CB701" t="str">
        <f>IFERROR(1/((Table2[[#This Row],[parallax/mas]]-Table2[[#This Row],[tolerance/(mas)]])*0.001),"")</f>
        <v/>
      </c>
      <c r="CC701" t="str">
        <f>IFERROR((100*Table2[[#This Row],[maximum distance/pc]]/Table2[[#This Row],[distance/pc]]-100),"")</f>
        <v/>
      </c>
      <c r="CD701"/>
      <c r="CE701"/>
      <c r="CF701"/>
      <c r="CJ701" t="s">
        <v>63</v>
      </c>
      <c r="CK701"/>
    </row>
    <row r="702" spans="1:89" x14ac:dyDescent="0.25">
      <c r="A702" t="s">
        <v>7107</v>
      </c>
      <c r="B702" t="s">
        <v>5882</v>
      </c>
      <c r="C702"/>
      <c r="K702"/>
      <c r="P702"/>
      <c r="Q702"/>
      <c r="U702"/>
      <c r="V702"/>
      <c r="W702"/>
      <c r="X702"/>
      <c r="Y702"/>
      <c r="Z702" t="s">
        <v>2856</v>
      </c>
      <c r="AA702" t="s">
        <v>2856</v>
      </c>
      <c r="AB702">
        <v>1.7533000000000001</v>
      </c>
      <c r="AC702">
        <v>1.8216000000000001</v>
      </c>
      <c r="AD702">
        <v>17</v>
      </c>
      <c r="AE702">
        <v>42</v>
      </c>
      <c r="AF702">
        <v>45.14</v>
      </c>
      <c r="AG702">
        <v>-26</v>
      </c>
      <c r="AH702">
        <v>29</v>
      </c>
      <c r="AI702">
        <v>20.3</v>
      </c>
      <c r="AJ702"/>
      <c r="BB702" t="s">
        <v>16041</v>
      </c>
      <c r="BC702">
        <v>5</v>
      </c>
      <c r="BE702">
        <v>40</v>
      </c>
      <c r="BF702"/>
      <c r="BG702"/>
      <c r="BI702"/>
      <c r="BL702"/>
      <c r="BV702"/>
      <c r="BW702"/>
      <c r="BX702"/>
      <c r="BY702"/>
      <c r="BZ702" t="str">
        <f>IFERROR(1/(Table2[[#This Row],[parallax/mas]]/1000),"")</f>
        <v/>
      </c>
      <c r="CA702" t="str">
        <f>IFERROR(1/((Table2[[#This Row],[parallax/mas]]+Table2[[#This Row],[tolerance/(mas)]])*0.001),"")</f>
        <v/>
      </c>
      <c r="CB702" t="str">
        <f>IFERROR(1/((Table2[[#This Row],[parallax/mas]]-Table2[[#This Row],[tolerance/(mas)]])*0.001),"")</f>
        <v/>
      </c>
      <c r="CC702" t="str">
        <f>IFERROR((100*Table2[[#This Row],[maximum distance/pc]]/Table2[[#This Row],[distance/pc]]-100),"")</f>
        <v/>
      </c>
      <c r="CD702"/>
      <c r="CE702"/>
      <c r="CF702"/>
      <c r="CJ702" t="s">
        <v>63</v>
      </c>
      <c r="CK702"/>
    </row>
    <row r="703" spans="1:89" x14ac:dyDescent="0.25">
      <c r="A703" t="s">
        <v>7108</v>
      </c>
      <c r="B703" t="s">
        <v>5883</v>
      </c>
      <c r="C703"/>
      <c r="K703"/>
      <c r="P703"/>
      <c r="Q703"/>
      <c r="U703"/>
      <c r="V703"/>
      <c r="W703"/>
      <c r="X703"/>
      <c r="Y703"/>
      <c r="Z703" t="s">
        <v>2856</v>
      </c>
      <c r="AA703" t="s">
        <v>2856</v>
      </c>
      <c r="AB703">
        <v>359.8501</v>
      </c>
      <c r="AC703">
        <v>0.62350000000000005</v>
      </c>
      <c r="AD703">
        <v>17</v>
      </c>
      <c r="AE703">
        <v>42</v>
      </c>
      <c r="AF703">
        <v>50.16</v>
      </c>
      <c r="AG703">
        <v>-28</v>
      </c>
      <c r="AH703">
        <v>44</v>
      </c>
      <c r="AI703">
        <v>14.7</v>
      </c>
      <c r="AJ703"/>
      <c r="BB703"/>
      <c r="BC703">
        <v>7</v>
      </c>
      <c r="BE703">
        <v>40</v>
      </c>
      <c r="BF703"/>
      <c r="BG703"/>
      <c r="BI703"/>
      <c r="BL703"/>
      <c r="BV703"/>
      <c r="BW703"/>
      <c r="BX703"/>
      <c r="BY703"/>
      <c r="BZ703" t="str">
        <f>IFERROR(1/(Table2[[#This Row],[parallax/mas]]/1000),"")</f>
        <v/>
      </c>
      <c r="CA703" t="str">
        <f>IFERROR(1/((Table2[[#This Row],[parallax/mas]]+Table2[[#This Row],[tolerance/(mas)]])*0.001),"")</f>
        <v/>
      </c>
      <c r="CB703" t="str">
        <f>IFERROR(1/((Table2[[#This Row],[parallax/mas]]-Table2[[#This Row],[tolerance/(mas)]])*0.001),"")</f>
        <v/>
      </c>
      <c r="CC703" t="str">
        <f>IFERROR((100*Table2[[#This Row],[maximum distance/pc]]/Table2[[#This Row],[distance/pc]]-100),"")</f>
        <v/>
      </c>
      <c r="CD703"/>
      <c r="CE703"/>
      <c r="CF703"/>
      <c r="CJ703" t="s">
        <v>63</v>
      </c>
      <c r="CK703"/>
    </row>
    <row r="704" spans="1:89" x14ac:dyDescent="0.25">
      <c r="A704" t="s">
        <v>7948</v>
      </c>
      <c r="B704" t="s">
        <v>7947</v>
      </c>
      <c r="C704"/>
      <c r="K704"/>
      <c r="P704"/>
      <c r="Q704"/>
      <c r="U704"/>
      <c r="V704"/>
      <c r="W704"/>
      <c r="X704"/>
      <c r="Y704"/>
      <c r="Z704" t="s">
        <v>7949</v>
      </c>
      <c r="AA704" t="s">
        <v>7927</v>
      </c>
      <c r="AB704">
        <v>1.0253000000000001</v>
      </c>
      <c r="AC704">
        <v>1.3509</v>
      </c>
      <c r="AD704">
        <v>17</v>
      </c>
      <c r="AE704">
        <v>42</v>
      </c>
      <c r="AF704">
        <v>49.96</v>
      </c>
      <c r="AG704">
        <v>-27</v>
      </c>
      <c r="AH704">
        <v>21</v>
      </c>
      <c r="AI704">
        <v>19.7</v>
      </c>
      <c r="AJ704"/>
      <c r="BB704"/>
      <c r="BC704">
        <v>7</v>
      </c>
      <c r="BE704">
        <v>40</v>
      </c>
      <c r="BF704"/>
      <c r="BG704"/>
      <c r="BI704"/>
      <c r="BL704"/>
      <c r="BM704">
        <v>6300</v>
      </c>
      <c r="BN704" t="s">
        <v>16043</v>
      </c>
      <c r="BO704" t="s">
        <v>16658</v>
      </c>
      <c r="BP704">
        <v>39</v>
      </c>
      <c r="BV704"/>
      <c r="BW704"/>
      <c r="BX704"/>
      <c r="BY704"/>
      <c r="BZ704" t="str">
        <f>IFERROR(1/(Table2[[#This Row],[parallax/mas]]/1000),"")</f>
        <v/>
      </c>
      <c r="CA704" t="str">
        <f>IFERROR(1/((Table2[[#This Row],[parallax/mas]]+Table2[[#This Row],[tolerance/(mas)]])*0.001),"")</f>
        <v/>
      </c>
      <c r="CB704" t="str">
        <f>IFERROR(1/((Table2[[#This Row],[parallax/mas]]-Table2[[#This Row],[tolerance/(mas)]])*0.001),"")</f>
        <v/>
      </c>
      <c r="CC704" t="str">
        <f>IFERROR((100*Table2[[#This Row],[maximum distance/pc]]/Table2[[#This Row],[distance/pc]]-100),"")</f>
        <v/>
      </c>
      <c r="CD704"/>
      <c r="CE704"/>
      <c r="CF704"/>
      <c r="CJ704" t="s">
        <v>63</v>
      </c>
      <c r="CK704"/>
    </row>
    <row r="705" spans="1:89" x14ac:dyDescent="0.25">
      <c r="A705" t="s">
        <v>7109</v>
      </c>
      <c r="B705" t="s">
        <v>5884</v>
      </c>
      <c r="C705"/>
      <c r="K705"/>
      <c r="P705"/>
      <c r="Q705"/>
      <c r="U705"/>
      <c r="V705"/>
      <c r="W705"/>
      <c r="X705"/>
      <c r="Y705"/>
      <c r="Z705" t="s">
        <v>2856</v>
      </c>
      <c r="AA705" t="s">
        <v>2856</v>
      </c>
      <c r="AB705">
        <v>359.89569999999998</v>
      </c>
      <c r="AC705">
        <v>0.51590000000000003</v>
      </c>
      <c r="AD705">
        <v>17</v>
      </c>
      <c r="AE705">
        <v>43</v>
      </c>
      <c r="AF705">
        <v>21.79</v>
      </c>
      <c r="AG705">
        <v>-28</v>
      </c>
      <c r="AH705">
        <v>45</v>
      </c>
      <c r="AI705">
        <v>18.7</v>
      </c>
      <c r="AJ705"/>
      <c r="BB705" t="s">
        <v>16041</v>
      </c>
      <c r="BC705">
        <v>5</v>
      </c>
      <c r="BE705">
        <v>40</v>
      </c>
      <c r="BF705"/>
      <c r="BG705"/>
      <c r="BI705"/>
      <c r="BL705"/>
      <c r="BV705"/>
      <c r="BW705"/>
      <c r="BX705"/>
      <c r="BY705"/>
      <c r="BZ705" t="str">
        <f>IFERROR(1/(Table2[[#This Row],[parallax/mas]]/1000),"")</f>
        <v/>
      </c>
      <c r="CA705" t="str">
        <f>IFERROR(1/((Table2[[#This Row],[parallax/mas]]+Table2[[#This Row],[tolerance/(mas)]])*0.001),"")</f>
        <v/>
      </c>
      <c r="CB705" t="str">
        <f>IFERROR(1/((Table2[[#This Row],[parallax/mas]]-Table2[[#This Row],[tolerance/(mas)]])*0.001),"")</f>
        <v/>
      </c>
      <c r="CC705" t="str">
        <f>IFERROR((100*Table2[[#This Row],[maximum distance/pc]]/Table2[[#This Row],[distance/pc]]-100),"")</f>
        <v/>
      </c>
      <c r="CD705"/>
      <c r="CE705"/>
      <c r="CF705"/>
      <c r="CJ705" t="s">
        <v>63</v>
      </c>
      <c r="CK705"/>
    </row>
    <row r="706" spans="1:89" x14ac:dyDescent="0.25">
      <c r="A706" t="s">
        <v>7502</v>
      </c>
      <c r="B706" t="s">
        <v>7501</v>
      </c>
      <c r="C706"/>
      <c r="K706"/>
      <c r="P706"/>
      <c r="Q706"/>
      <c r="U706"/>
      <c r="V706"/>
      <c r="W706"/>
      <c r="X706"/>
      <c r="Y706"/>
      <c r="Z706" t="s">
        <v>7503</v>
      </c>
      <c r="AA706" t="s">
        <v>7473</v>
      </c>
      <c r="AB706">
        <v>0.90949999999999998</v>
      </c>
      <c r="AC706">
        <v>1.1345000000000001</v>
      </c>
      <c r="AD706">
        <v>17</v>
      </c>
      <c r="AE706">
        <v>43</v>
      </c>
      <c r="AF706">
        <v>23.305</v>
      </c>
      <c r="AG706">
        <v>-27</v>
      </c>
      <c r="AH706">
        <v>34</v>
      </c>
      <c r="AI706">
        <v>3.57</v>
      </c>
      <c r="AJ706"/>
      <c r="BB706"/>
      <c r="BC706">
        <v>7</v>
      </c>
      <c r="BE706">
        <v>40</v>
      </c>
      <c r="BF706"/>
      <c r="BG706"/>
      <c r="BI706"/>
      <c r="BL706"/>
      <c r="BM706">
        <v>9600</v>
      </c>
      <c r="BN706" t="s">
        <v>16043</v>
      </c>
      <c r="BO706" t="s">
        <v>16658</v>
      </c>
      <c r="BP706">
        <v>39</v>
      </c>
      <c r="BV706"/>
      <c r="BW706"/>
      <c r="BX706"/>
      <c r="BY706"/>
      <c r="BZ706" t="str">
        <f>IFERROR(1/(Table2[[#This Row],[parallax/mas]]/1000),"")</f>
        <v/>
      </c>
      <c r="CA706" t="str">
        <f>IFERROR(1/((Table2[[#This Row],[parallax/mas]]+Table2[[#This Row],[tolerance/(mas)]])*0.001),"")</f>
        <v/>
      </c>
      <c r="CB706" t="str">
        <f>IFERROR(1/((Table2[[#This Row],[parallax/mas]]-Table2[[#This Row],[tolerance/(mas)]])*0.001),"")</f>
        <v/>
      </c>
      <c r="CC706" t="str">
        <f>IFERROR((100*Table2[[#This Row],[maximum distance/pc]]/Table2[[#This Row],[distance/pc]]-100),"")</f>
        <v/>
      </c>
      <c r="CD706"/>
      <c r="CE706"/>
      <c r="CF706"/>
      <c r="CJ706" t="s">
        <v>63</v>
      </c>
      <c r="CK706"/>
    </row>
    <row r="707" spans="1:89" x14ac:dyDescent="0.25">
      <c r="A707" t="s">
        <v>7110</v>
      </c>
      <c r="B707" t="s">
        <v>5885</v>
      </c>
      <c r="C707"/>
      <c r="K707"/>
      <c r="P707"/>
      <c r="Q707"/>
      <c r="U707"/>
      <c r="V707"/>
      <c r="W707"/>
      <c r="X707"/>
      <c r="Y707"/>
      <c r="Z707" t="s">
        <v>2856</v>
      </c>
      <c r="AA707" t="s">
        <v>2856</v>
      </c>
      <c r="AB707">
        <v>1.2330000000000001</v>
      </c>
      <c r="AC707">
        <v>1.3332999999999999</v>
      </c>
      <c r="AD707">
        <v>17</v>
      </c>
      <c r="AE707">
        <v>43</v>
      </c>
      <c r="AF707">
        <v>23.44</v>
      </c>
      <c r="AG707">
        <v>-27</v>
      </c>
      <c r="AH707">
        <v>11</v>
      </c>
      <c r="AI707">
        <v>16.899999999999999</v>
      </c>
      <c r="AJ707"/>
      <c r="BB707"/>
      <c r="BC707">
        <v>33</v>
      </c>
      <c r="BE707">
        <v>40</v>
      </c>
      <c r="BF707"/>
      <c r="BG707"/>
      <c r="BI707"/>
      <c r="BL707"/>
      <c r="BV707"/>
      <c r="BW707"/>
      <c r="BX707"/>
      <c r="BY707"/>
      <c r="BZ707" t="str">
        <f>IFERROR(1/(Table2[[#This Row],[parallax/mas]]/1000),"")</f>
        <v/>
      </c>
      <c r="CA707" t="str">
        <f>IFERROR(1/((Table2[[#This Row],[parallax/mas]]+Table2[[#This Row],[tolerance/(mas)]])*0.001),"")</f>
        <v/>
      </c>
      <c r="CB707" t="str">
        <f>IFERROR(1/((Table2[[#This Row],[parallax/mas]]-Table2[[#This Row],[tolerance/(mas)]])*0.001),"")</f>
        <v/>
      </c>
      <c r="CC707" t="str">
        <f>IFERROR((100*Table2[[#This Row],[maximum distance/pc]]/Table2[[#This Row],[distance/pc]]-100),"")</f>
        <v/>
      </c>
      <c r="CD707"/>
      <c r="CE707"/>
      <c r="CF707"/>
      <c r="CJ707" t="s">
        <v>63</v>
      </c>
      <c r="CK707"/>
    </row>
    <row r="708" spans="1:89" x14ac:dyDescent="0.25">
      <c r="A708" t="s">
        <v>7111</v>
      </c>
      <c r="B708" t="s">
        <v>5886</v>
      </c>
      <c r="C708"/>
      <c r="K708"/>
      <c r="P708"/>
      <c r="Q708"/>
      <c r="U708"/>
      <c r="V708"/>
      <c r="W708"/>
      <c r="X708"/>
      <c r="Y708"/>
      <c r="Z708" t="s">
        <v>6080</v>
      </c>
      <c r="AA708" t="s">
        <v>6081</v>
      </c>
      <c r="AB708">
        <v>1.5833999999999999</v>
      </c>
      <c r="AC708">
        <v>1.5187999999999999</v>
      </c>
      <c r="AD708">
        <v>17</v>
      </c>
      <c r="AE708">
        <v>43</v>
      </c>
      <c r="AF708">
        <v>30.4</v>
      </c>
      <c r="AG708">
        <v>-26</v>
      </c>
      <c r="AH708">
        <v>47</v>
      </c>
      <c r="AI708">
        <v>33</v>
      </c>
      <c r="AJ708"/>
      <c r="BB708"/>
      <c r="BC708">
        <v>6</v>
      </c>
      <c r="BE708">
        <v>40</v>
      </c>
      <c r="BF708"/>
      <c r="BG708"/>
      <c r="BI708"/>
      <c r="BL708"/>
      <c r="BM708">
        <v>7900</v>
      </c>
      <c r="BN708" t="s">
        <v>16043</v>
      </c>
      <c r="BO708" t="s">
        <v>16658</v>
      </c>
      <c r="BP708">
        <v>39</v>
      </c>
      <c r="BV708"/>
      <c r="BW708"/>
      <c r="BX708"/>
      <c r="BY708"/>
      <c r="BZ708" t="str">
        <f>IFERROR(1/(Table2[[#This Row],[parallax/mas]]/1000),"")</f>
        <v/>
      </c>
      <c r="CA708" t="str">
        <f>IFERROR(1/((Table2[[#This Row],[parallax/mas]]+Table2[[#This Row],[tolerance/(mas)]])*0.001),"")</f>
        <v/>
      </c>
      <c r="CB708" t="str">
        <f>IFERROR(1/((Table2[[#This Row],[parallax/mas]]-Table2[[#This Row],[tolerance/(mas)]])*0.001),"")</f>
        <v/>
      </c>
      <c r="CC708" t="str">
        <f>IFERROR((100*Table2[[#This Row],[maximum distance/pc]]/Table2[[#This Row],[distance/pc]]-100),"")</f>
        <v/>
      </c>
      <c r="CD708"/>
      <c r="CE708"/>
      <c r="CF708"/>
      <c r="CJ708" t="s">
        <v>63</v>
      </c>
      <c r="CK708"/>
    </row>
    <row r="709" spans="1:89" x14ac:dyDescent="0.25">
      <c r="A709" t="s">
        <v>7112</v>
      </c>
      <c r="B709" t="s">
        <v>5887</v>
      </c>
      <c r="C709"/>
      <c r="K709"/>
      <c r="P709"/>
      <c r="Q709"/>
      <c r="U709"/>
      <c r="V709"/>
      <c r="W709"/>
      <c r="X709"/>
      <c r="Y709"/>
      <c r="Z709" t="s">
        <v>2856</v>
      </c>
      <c r="AA709" t="s">
        <v>2856</v>
      </c>
      <c r="AB709">
        <v>0.29520000000000002</v>
      </c>
      <c r="AC709">
        <v>0.71130000000000004</v>
      </c>
      <c r="AD709">
        <v>17</v>
      </c>
      <c r="AE709">
        <v>43</v>
      </c>
      <c r="AF709">
        <v>33.61</v>
      </c>
      <c r="AG709">
        <v>-28</v>
      </c>
      <c r="AH709">
        <v>18</v>
      </c>
      <c r="AI709">
        <v>45.5</v>
      </c>
      <c r="AJ709"/>
      <c r="BB709"/>
      <c r="BC709">
        <v>15</v>
      </c>
      <c r="BE709">
        <v>40</v>
      </c>
      <c r="BF709"/>
      <c r="BG709"/>
      <c r="BI709"/>
      <c r="BL709"/>
      <c r="BV709"/>
      <c r="BW709"/>
      <c r="BX709"/>
      <c r="BY709"/>
      <c r="BZ709" t="str">
        <f>IFERROR(1/(Table2[[#This Row],[parallax/mas]]/1000),"")</f>
        <v/>
      </c>
      <c r="CA709" t="str">
        <f>IFERROR(1/((Table2[[#This Row],[parallax/mas]]+Table2[[#This Row],[tolerance/(mas)]])*0.001),"")</f>
        <v/>
      </c>
      <c r="CB709" t="str">
        <f>IFERROR(1/((Table2[[#This Row],[parallax/mas]]-Table2[[#This Row],[tolerance/(mas)]])*0.001),"")</f>
        <v/>
      </c>
      <c r="CC709" t="str">
        <f>IFERROR((100*Table2[[#This Row],[maximum distance/pc]]/Table2[[#This Row],[distance/pc]]-100),"")</f>
        <v/>
      </c>
      <c r="CD709"/>
      <c r="CE709"/>
      <c r="CF709"/>
      <c r="CJ709" t="s">
        <v>63</v>
      </c>
      <c r="CK709"/>
    </row>
    <row r="710" spans="1:89" x14ac:dyDescent="0.25">
      <c r="A710" t="s">
        <v>7113</v>
      </c>
      <c r="B710" t="s">
        <v>5888</v>
      </c>
      <c r="C710"/>
      <c r="K710"/>
      <c r="P710"/>
      <c r="Q710"/>
      <c r="U710"/>
      <c r="V710"/>
      <c r="W710"/>
      <c r="X710"/>
      <c r="Y710"/>
      <c r="Z710" t="s">
        <v>2856</v>
      </c>
      <c r="AA710" t="s">
        <v>2856</v>
      </c>
      <c r="AB710">
        <v>0.83030000000000004</v>
      </c>
      <c r="AC710">
        <v>0.92989999999999995</v>
      </c>
      <c r="AD710">
        <v>17</v>
      </c>
      <c r="AE710">
        <v>43</v>
      </c>
      <c r="AF710">
        <v>59.26</v>
      </c>
      <c r="AG710">
        <v>-27</v>
      </c>
      <c r="AH710">
        <v>44</v>
      </c>
      <c r="AI710">
        <v>32.6</v>
      </c>
      <c r="AJ710"/>
      <c r="BB710" t="s">
        <v>16041</v>
      </c>
      <c r="BC710">
        <v>5</v>
      </c>
      <c r="BE710">
        <v>40</v>
      </c>
      <c r="BF710"/>
      <c r="BG710"/>
      <c r="BI710"/>
      <c r="BL710"/>
      <c r="BV710"/>
      <c r="BW710"/>
      <c r="BX710"/>
      <c r="BY710"/>
      <c r="BZ710" t="str">
        <f>IFERROR(1/(Table2[[#This Row],[parallax/mas]]/1000),"")</f>
        <v/>
      </c>
      <c r="CA710" t="str">
        <f>IFERROR(1/((Table2[[#This Row],[parallax/mas]]+Table2[[#This Row],[tolerance/(mas)]])*0.001),"")</f>
        <v/>
      </c>
      <c r="CB710" t="str">
        <f>IFERROR(1/((Table2[[#This Row],[parallax/mas]]-Table2[[#This Row],[tolerance/(mas)]])*0.001),"")</f>
        <v/>
      </c>
      <c r="CC710" t="str">
        <f>IFERROR((100*Table2[[#This Row],[maximum distance/pc]]/Table2[[#This Row],[distance/pc]]-100),"")</f>
        <v/>
      </c>
      <c r="CD710"/>
      <c r="CE710"/>
      <c r="CF710"/>
      <c r="CJ710" t="s">
        <v>1999</v>
      </c>
      <c r="CK710"/>
    </row>
    <row r="711" spans="1:89" x14ac:dyDescent="0.25">
      <c r="A711" t="s">
        <v>7114</v>
      </c>
      <c r="B711" t="s">
        <v>5889</v>
      </c>
      <c r="C711"/>
      <c r="K711"/>
      <c r="P711"/>
      <c r="Q711"/>
      <c r="U711"/>
      <c r="V711"/>
      <c r="W711"/>
      <c r="X711"/>
      <c r="Y711"/>
      <c r="Z711" t="s">
        <v>2856</v>
      </c>
      <c r="AA711" t="s">
        <v>2856</v>
      </c>
      <c r="AB711">
        <v>0.39389999999999997</v>
      </c>
      <c r="AC711">
        <v>0.63970000000000005</v>
      </c>
      <c r="AD711">
        <v>17</v>
      </c>
      <c r="AE711">
        <v>44</v>
      </c>
      <c r="AF711">
        <v>4.34</v>
      </c>
      <c r="AG711">
        <v>-28</v>
      </c>
      <c r="AH711">
        <v>15</v>
      </c>
      <c r="AI711">
        <v>57.9</v>
      </c>
      <c r="AJ711"/>
      <c r="BB711"/>
      <c r="BC711">
        <v>6</v>
      </c>
      <c r="BE711">
        <v>40</v>
      </c>
      <c r="BF711"/>
      <c r="BG711"/>
      <c r="BI711"/>
      <c r="BL711"/>
      <c r="BM711">
        <v>7900</v>
      </c>
      <c r="BN711" t="s">
        <v>16043</v>
      </c>
      <c r="BO711" t="s">
        <v>16658</v>
      </c>
      <c r="BP711">
        <v>39</v>
      </c>
      <c r="BV711"/>
      <c r="BW711"/>
      <c r="BX711"/>
      <c r="BY711"/>
      <c r="BZ711" t="str">
        <f>IFERROR(1/(Table2[[#This Row],[parallax/mas]]/1000),"")</f>
        <v/>
      </c>
      <c r="CA711" t="str">
        <f>IFERROR(1/((Table2[[#This Row],[parallax/mas]]+Table2[[#This Row],[tolerance/(mas)]])*0.001),"")</f>
        <v/>
      </c>
      <c r="CB711" t="str">
        <f>IFERROR(1/((Table2[[#This Row],[parallax/mas]]-Table2[[#This Row],[tolerance/(mas)]])*0.001),"")</f>
        <v/>
      </c>
      <c r="CC711" t="str">
        <f>IFERROR((100*Table2[[#This Row],[maximum distance/pc]]/Table2[[#This Row],[distance/pc]]-100),"")</f>
        <v/>
      </c>
      <c r="CD711"/>
      <c r="CE711"/>
      <c r="CF711"/>
      <c r="CJ711" t="s">
        <v>1999</v>
      </c>
      <c r="CK711"/>
    </row>
    <row r="712" spans="1:89" x14ac:dyDescent="0.25">
      <c r="A712" t="s">
        <v>7115</v>
      </c>
      <c r="B712" t="s">
        <v>5890</v>
      </c>
      <c r="C712"/>
      <c r="K712"/>
      <c r="P712"/>
      <c r="Q712"/>
      <c r="U712"/>
      <c r="V712"/>
      <c r="W712"/>
      <c r="X712"/>
      <c r="Y712"/>
      <c r="Z712" t="s">
        <v>2856</v>
      </c>
      <c r="AA712" t="s">
        <v>6079</v>
      </c>
      <c r="AB712">
        <v>2.0283000000000002</v>
      </c>
      <c r="AC712">
        <v>1.5161</v>
      </c>
      <c r="AD712">
        <v>17</v>
      </c>
      <c r="AE712">
        <v>44</v>
      </c>
      <c r="AF712">
        <v>33.5</v>
      </c>
      <c r="AG712">
        <v>-26</v>
      </c>
      <c r="AH712">
        <v>24</v>
      </c>
      <c r="AI712">
        <v>54</v>
      </c>
      <c r="AJ712"/>
      <c r="BB712"/>
      <c r="BC712">
        <v>15</v>
      </c>
      <c r="BE712">
        <v>40</v>
      </c>
      <c r="BF712"/>
      <c r="BG712"/>
      <c r="BI712"/>
      <c r="BL712"/>
      <c r="BV712"/>
      <c r="BW712"/>
      <c r="BX712"/>
      <c r="BY712"/>
      <c r="BZ712" t="str">
        <f>IFERROR(1/(Table2[[#This Row],[parallax/mas]]/1000),"")</f>
        <v/>
      </c>
      <c r="CA712" t="str">
        <f>IFERROR(1/((Table2[[#This Row],[parallax/mas]]+Table2[[#This Row],[tolerance/(mas)]])*0.001),"")</f>
        <v/>
      </c>
      <c r="CB712" t="str">
        <f>IFERROR(1/((Table2[[#This Row],[parallax/mas]]-Table2[[#This Row],[tolerance/(mas)]])*0.001),"")</f>
        <v/>
      </c>
      <c r="CC712" t="str">
        <f>IFERROR((100*Table2[[#This Row],[maximum distance/pc]]/Table2[[#This Row],[distance/pc]]-100),"")</f>
        <v/>
      </c>
      <c r="CD712"/>
      <c r="CE712"/>
      <c r="CF712"/>
      <c r="CJ712" t="s">
        <v>1999</v>
      </c>
      <c r="CK712"/>
    </row>
    <row r="713" spans="1:89" x14ac:dyDescent="0.25">
      <c r="A713" t="s">
        <v>7116</v>
      </c>
      <c r="B713" t="s">
        <v>5891</v>
      </c>
      <c r="C713"/>
      <c r="K713"/>
      <c r="P713"/>
      <c r="Q713"/>
      <c r="U713"/>
      <c r="V713"/>
      <c r="W713"/>
      <c r="X713"/>
      <c r="Y713"/>
      <c r="Z713" t="s">
        <v>2856</v>
      </c>
      <c r="AA713" t="s">
        <v>2856</v>
      </c>
      <c r="AB713">
        <v>359.51859999999999</v>
      </c>
      <c r="AC713">
        <v>-5.0999999999999997E-2</v>
      </c>
      <c r="AD713">
        <v>17</v>
      </c>
      <c r="AE713">
        <v>44</v>
      </c>
      <c r="AF713">
        <v>40.119999999999997</v>
      </c>
      <c r="AG713">
        <v>-29</v>
      </c>
      <c r="AH713">
        <v>22</v>
      </c>
      <c r="AI713">
        <v>24.3</v>
      </c>
      <c r="AJ713"/>
      <c r="BB713" t="s">
        <v>16041</v>
      </c>
      <c r="BC713">
        <v>5</v>
      </c>
      <c r="BE713">
        <v>40</v>
      </c>
      <c r="BF713"/>
      <c r="BG713"/>
      <c r="BI713"/>
      <c r="BL713"/>
      <c r="BV713"/>
      <c r="BW713"/>
      <c r="BX713"/>
      <c r="BY713"/>
      <c r="BZ713" t="str">
        <f>IFERROR(1/(Table2[[#This Row],[parallax/mas]]/1000),"")</f>
        <v/>
      </c>
      <c r="CA713" t="str">
        <f>IFERROR(1/((Table2[[#This Row],[parallax/mas]]+Table2[[#This Row],[tolerance/(mas)]])*0.001),"")</f>
        <v/>
      </c>
      <c r="CB713" t="str">
        <f>IFERROR(1/((Table2[[#This Row],[parallax/mas]]-Table2[[#This Row],[tolerance/(mas)]])*0.001),"")</f>
        <v/>
      </c>
      <c r="CC713" t="str">
        <f>IFERROR((100*Table2[[#This Row],[maximum distance/pc]]/Table2[[#This Row],[distance/pc]]-100),"")</f>
        <v/>
      </c>
      <c r="CD713"/>
      <c r="CE713"/>
      <c r="CF713"/>
      <c r="CJ713" t="s">
        <v>1999</v>
      </c>
      <c r="CK713"/>
    </row>
    <row r="714" spans="1:89" x14ac:dyDescent="0.25">
      <c r="A714" t="s">
        <v>8202</v>
      </c>
      <c r="B714" t="s">
        <v>8201</v>
      </c>
      <c r="C714"/>
      <c r="K714"/>
      <c r="P714"/>
      <c r="Q714"/>
      <c r="U714"/>
      <c r="V714"/>
      <c r="W714"/>
      <c r="X714"/>
      <c r="Y714"/>
      <c r="Z714" t="s">
        <v>8203</v>
      </c>
      <c r="AA714" t="s">
        <v>8204</v>
      </c>
      <c r="AB714">
        <v>1.7153</v>
      </c>
      <c r="AC714">
        <v>1.3081</v>
      </c>
      <c r="AD714">
        <v>17</v>
      </c>
      <c r="AE714">
        <v>44</v>
      </c>
      <c r="AF714">
        <v>37.229999999999997</v>
      </c>
      <c r="AG714">
        <v>-26</v>
      </c>
      <c r="AH714">
        <v>47</v>
      </c>
      <c r="AI714">
        <v>25.5</v>
      </c>
      <c r="AJ714"/>
      <c r="BB714"/>
      <c r="BC714">
        <v>5</v>
      </c>
      <c r="BE714">
        <v>40</v>
      </c>
      <c r="BF714"/>
      <c r="BG714"/>
      <c r="BI714"/>
      <c r="BL714"/>
      <c r="BM714">
        <v>8500</v>
      </c>
      <c r="BN714" t="s">
        <v>16043</v>
      </c>
      <c r="BO714" t="s">
        <v>16658</v>
      </c>
      <c r="BP714">
        <v>39</v>
      </c>
      <c r="BV714"/>
      <c r="BW714"/>
      <c r="BX714"/>
      <c r="BY714"/>
      <c r="BZ714" t="str">
        <f>IFERROR(1/(Table2[[#This Row],[parallax/mas]]/1000),"")</f>
        <v/>
      </c>
      <c r="CA714" t="str">
        <f>IFERROR(1/((Table2[[#This Row],[parallax/mas]]+Table2[[#This Row],[tolerance/(mas)]])*0.001),"")</f>
        <v/>
      </c>
      <c r="CB714" t="str">
        <f>IFERROR(1/((Table2[[#This Row],[parallax/mas]]-Table2[[#This Row],[tolerance/(mas)]])*0.001),"")</f>
        <v/>
      </c>
      <c r="CC714" t="str">
        <f>IFERROR((100*Table2[[#This Row],[maximum distance/pc]]/Table2[[#This Row],[distance/pc]]-100),"")</f>
        <v/>
      </c>
      <c r="CD714"/>
      <c r="CE714"/>
      <c r="CF714"/>
      <c r="CJ714" t="s">
        <v>1999</v>
      </c>
      <c r="CK714"/>
    </row>
    <row r="715" spans="1:89" x14ac:dyDescent="0.25">
      <c r="A715" t="s">
        <v>8297</v>
      </c>
      <c r="B715" t="s">
        <v>8296</v>
      </c>
      <c r="C715"/>
      <c r="K715"/>
      <c r="P715"/>
      <c r="Q715"/>
      <c r="U715"/>
      <c r="V715"/>
      <c r="W715"/>
      <c r="X715"/>
      <c r="Y715"/>
      <c r="Z715" t="s">
        <v>2856</v>
      </c>
      <c r="AA715" t="s">
        <v>2856</v>
      </c>
      <c r="AB715">
        <v>1.5944</v>
      </c>
      <c r="AC715">
        <v>1.2234</v>
      </c>
      <c r="AD715">
        <v>17</v>
      </c>
      <c r="AE715">
        <v>44</v>
      </c>
      <c r="AF715">
        <v>39.659999999999997</v>
      </c>
      <c r="AG715">
        <v>-26</v>
      </c>
      <c r="AH715">
        <v>56</v>
      </c>
      <c r="AI715">
        <v>15.9</v>
      </c>
      <c r="AJ715"/>
      <c r="BB715"/>
      <c r="BC715">
        <v>6</v>
      </c>
      <c r="BE715">
        <v>40</v>
      </c>
      <c r="BF715"/>
      <c r="BG715"/>
      <c r="BI715"/>
      <c r="BL715"/>
      <c r="BV715"/>
      <c r="BW715"/>
      <c r="BX715"/>
      <c r="BY715"/>
      <c r="BZ715" t="str">
        <f>IFERROR(1/(Table2[[#This Row],[parallax/mas]]/1000),"")</f>
        <v/>
      </c>
      <c r="CA715" t="str">
        <f>IFERROR(1/((Table2[[#This Row],[parallax/mas]]+Table2[[#This Row],[tolerance/(mas)]])*0.001),"")</f>
        <v/>
      </c>
      <c r="CB715" t="str">
        <f>IFERROR(1/((Table2[[#This Row],[parallax/mas]]-Table2[[#This Row],[tolerance/(mas)]])*0.001),"")</f>
        <v/>
      </c>
      <c r="CC715" t="str">
        <f>IFERROR((100*Table2[[#This Row],[maximum distance/pc]]/Table2[[#This Row],[distance/pc]]-100),"")</f>
        <v/>
      </c>
      <c r="CD715"/>
      <c r="CE715"/>
      <c r="CF715"/>
      <c r="CJ715" t="s">
        <v>1999</v>
      </c>
      <c r="CK715"/>
    </row>
    <row r="716" spans="1:89" x14ac:dyDescent="0.25">
      <c r="A716" t="s">
        <v>7953</v>
      </c>
      <c r="B716" t="s">
        <v>7952</v>
      </c>
      <c r="C716"/>
      <c r="K716"/>
      <c r="P716"/>
      <c r="Q716"/>
      <c r="U716"/>
      <c r="V716"/>
      <c r="W716"/>
      <c r="X716"/>
      <c r="Y716"/>
      <c r="Z716" t="s">
        <v>7954</v>
      </c>
      <c r="AA716" t="s">
        <v>7929</v>
      </c>
      <c r="AB716">
        <v>1.1380999999999999</v>
      </c>
      <c r="AC716">
        <v>0.80769999999999997</v>
      </c>
      <c r="AD716">
        <v>17</v>
      </c>
      <c r="AE716">
        <v>45</v>
      </c>
      <c r="AF716">
        <v>11.085000000000001</v>
      </c>
      <c r="AG716">
        <v>-27</v>
      </c>
      <c r="AH716">
        <v>32</v>
      </c>
      <c r="AI716">
        <v>38</v>
      </c>
      <c r="AJ716"/>
      <c r="BB716"/>
      <c r="BC716">
        <v>15</v>
      </c>
      <c r="BE716">
        <v>40</v>
      </c>
      <c r="BF716"/>
      <c r="BG716"/>
      <c r="BI716"/>
      <c r="BL716"/>
      <c r="BM716">
        <v>3500</v>
      </c>
      <c r="BN716" t="s">
        <v>16043</v>
      </c>
      <c r="BO716" t="s">
        <v>16658</v>
      </c>
      <c r="BP716">
        <v>39</v>
      </c>
      <c r="BV716"/>
      <c r="BW716"/>
      <c r="BX716"/>
      <c r="BY716"/>
      <c r="BZ716" t="str">
        <f>IFERROR(1/(Table2[[#This Row],[parallax/mas]]/1000),"")</f>
        <v/>
      </c>
      <c r="CA716" t="str">
        <f>IFERROR(1/((Table2[[#This Row],[parallax/mas]]+Table2[[#This Row],[tolerance/(mas)]])*0.001),"")</f>
        <v/>
      </c>
      <c r="CB716" t="str">
        <f>IFERROR(1/((Table2[[#This Row],[parallax/mas]]-Table2[[#This Row],[tolerance/(mas)]])*0.001),"")</f>
        <v/>
      </c>
      <c r="CC716" t="str">
        <f>IFERROR((100*Table2[[#This Row],[maximum distance/pc]]/Table2[[#This Row],[distance/pc]]-100),"")</f>
        <v/>
      </c>
      <c r="CD716"/>
      <c r="CE716"/>
      <c r="CF716"/>
      <c r="CJ716" t="s">
        <v>1999</v>
      </c>
      <c r="CK716"/>
    </row>
    <row r="717" spans="1:89" x14ac:dyDescent="0.25">
      <c r="A717" t="s">
        <v>7981</v>
      </c>
      <c r="B717" t="s">
        <v>7980</v>
      </c>
      <c r="C717"/>
      <c r="K717"/>
      <c r="P717"/>
      <c r="Q717"/>
      <c r="U717"/>
      <c r="V717"/>
      <c r="W717"/>
      <c r="X717"/>
      <c r="Y717"/>
      <c r="Z717" t="s">
        <v>7982</v>
      </c>
      <c r="AA717" t="s">
        <v>7944</v>
      </c>
      <c r="AB717">
        <v>1.6345000000000001</v>
      </c>
      <c r="AC717">
        <v>0.99680000000000002</v>
      </c>
      <c r="AD717">
        <v>17</v>
      </c>
      <c r="AE717">
        <v>45</v>
      </c>
      <c r="AF717">
        <v>37.36</v>
      </c>
      <c r="AG717">
        <v>-27</v>
      </c>
      <c r="AH717">
        <v>1</v>
      </c>
      <c r="AI717">
        <v>18.399999999999999</v>
      </c>
      <c r="AJ717"/>
      <c r="BB717"/>
      <c r="BC717">
        <v>10</v>
      </c>
      <c r="BE717">
        <v>40</v>
      </c>
      <c r="BF717"/>
      <c r="BG717"/>
      <c r="BI717"/>
      <c r="BL717"/>
      <c r="BM717">
        <v>6500</v>
      </c>
      <c r="BN717" t="s">
        <v>16043</v>
      </c>
      <c r="BO717" t="s">
        <v>16658</v>
      </c>
      <c r="BP717">
        <v>39</v>
      </c>
      <c r="BV717"/>
      <c r="BW717"/>
      <c r="BX717"/>
      <c r="BY717"/>
      <c r="BZ717" t="str">
        <f>IFERROR(1/(Table2[[#This Row],[parallax/mas]]/1000),"")</f>
        <v/>
      </c>
      <c r="CA717" t="str">
        <f>IFERROR(1/((Table2[[#This Row],[parallax/mas]]+Table2[[#This Row],[tolerance/(mas)]])*0.001),"")</f>
        <v/>
      </c>
      <c r="CB717" t="str">
        <f>IFERROR(1/((Table2[[#This Row],[parallax/mas]]-Table2[[#This Row],[tolerance/(mas)]])*0.001),"")</f>
        <v/>
      </c>
      <c r="CC717" t="str">
        <f>IFERROR((100*Table2[[#This Row],[maximum distance/pc]]/Table2[[#This Row],[distance/pc]]-100),"")</f>
        <v/>
      </c>
      <c r="CD717"/>
      <c r="CE717"/>
      <c r="CF717"/>
      <c r="CJ717" t="s">
        <v>1999</v>
      </c>
      <c r="CK717"/>
    </row>
    <row r="718" spans="1:89" x14ac:dyDescent="0.25">
      <c r="A718" t="s">
        <v>7958</v>
      </c>
      <c r="B718" t="s">
        <v>7957</v>
      </c>
      <c r="C718"/>
      <c r="K718"/>
      <c r="P718"/>
      <c r="Q718"/>
      <c r="U718"/>
      <c r="V718"/>
      <c r="W718"/>
      <c r="X718"/>
      <c r="Y718"/>
      <c r="Z718" t="s">
        <v>7959</v>
      </c>
      <c r="AA718" t="s">
        <v>7932</v>
      </c>
      <c r="AB718">
        <v>1.2345999999999999</v>
      </c>
      <c r="AC718">
        <v>0.71160000000000001</v>
      </c>
      <c r="AD718">
        <v>17</v>
      </c>
      <c r="AE718">
        <v>45</v>
      </c>
      <c r="AF718">
        <v>46.88</v>
      </c>
      <c r="AG718">
        <v>-27</v>
      </c>
      <c r="AH718">
        <v>30</v>
      </c>
      <c r="AI718">
        <v>42</v>
      </c>
      <c r="AJ718"/>
      <c r="BB718"/>
      <c r="BC718">
        <v>6</v>
      </c>
      <c r="BE718">
        <v>40</v>
      </c>
      <c r="BF718"/>
      <c r="BG718"/>
      <c r="BI718"/>
      <c r="BL718"/>
      <c r="BM718">
        <v>7200</v>
      </c>
      <c r="BN718" t="s">
        <v>16043</v>
      </c>
      <c r="BO718" t="s">
        <v>16658</v>
      </c>
      <c r="BP718">
        <v>39</v>
      </c>
      <c r="BV718"/>
      <c r="BW718"/>
      <c r="BX718"/>
      <c r="BY718"/>
      <c r="BZ718" t="str">
        <f>IFERROR(1/(Table2[[#This Row],[parallax/mas]]/1000),"")</f>
        <v/>
      </c>
      <c r="CA718" t="str">
        <f>IFERROR(1/((Table2[[#This Row],[parallax/mas]]+Table2[[#This Row],[tolerance/(mas)]])*0.001),"")</f>
        <v/>
      </c>
      <c r="CB718" t="str">
        <f>IFERROR(1/((Table2[[#This Row],[parallax/mas]]-Table2[[#This Row],[tolerance/(mas)]])*0.001),"")</f>
        <v/>
      </c>
      <c r="CC718" t="str">
        <f>IFERROR((100*Table2[[#This Row],[maximum distance/pc]]/Table2[[#This Row],[distance/pc]]-100),"")</f>
        <v/>
      </c>
      <c r="CD718"/>
      <c r="CE718"/>
      <c r="CF718"/>
      <c r="CJ718" t="s">
        <v>1999</v>
      </c>
      <c r="CK718"/>
    </row>
    <row r="719" spans="1:89" x14ac:dyDescent="0.25">
      <c r="A719" t="s">
        <v>7117</v>
      </c>
      <c r="B719" t="s">
        <v>5892</v>
      </c>
      <c r="C719"/>
      <c r="K719"/>
      <c r="P719"/>
      <c r="Q719"/>
      <c r="U719"/>
      <c r="V719"/>
      <c r="W719"/>
      <c r="X719"/>
      <c r="Y719"/>
      <c r="Z719" t="s">
        <v>2856</v>
      </c>
      <c r="AA719" t="s">
        <v>2856</v>
      </c>
      <c r="AB719">
        <v>358.95249999999999</v>
      </c>
      <c r="AC719">
        <v>-0.86609999999999998</v>
      </c>
      <c r="AD719">
        <v>17</v>
      </c>
      <c r="AE719">
        <v>46</v>
      </c>
      <c r="AF719">
        <v>30.97</v>
      </c>
      <c r="AG719">
        <v>-30</v>
      </c>
      <c r="AH719">
        <v>16</v>
      </c>
      <c r="AI719">
        <v>52.7</v>
      </c>
      <c r="AJ719"/>
      <c r="BB719" t="s">
        <v>16041</v>
      </c>
      <c r="BC719">
        <v>5</v>
      </c>
      <c r="BE719">
        <v>40</v>
      </c>
      <c r="BF719"/>
      <c r="BG719"/>
      <c r="BI719"/>
      <c r="BL719"/>
      <c r="BV719"/>
      <c r="BW719"/>
      <c r="BX719"/>
      <c r="BY719"/>
      <c r="BZ719" t="str">
        <f>IFERROR(1/(Table2[[#This Row],[parallax/mas]]/1000),"")</f>
        <v/>
      </c>
      <c r="CA719" t="str">
        <f>IFERROR(1/((Table2[[#This Row],[parallax/mas]]+Table2[[#This Row],[tolerance/(mas)]])*0.001),"")</f>
        <v/>
      </c>
      <c r="CB719" t="str">
        <f>IFERROR(1/((Table2[[#This Row],[parallax/mas]]-Table2[[#This Row],[tolerance/(mas)]])*0.001),"")</f>
        <v/>
      </c>
      <c r="CC719" t="str">
        <f>IFERROR((100*Table2[[#This Row],[maximum distance/pc]]/Table2[[#This Row],[distance/pc]]-100),"")</f>
        <v/>
      </c>
      <c r="CD719"/>
      <c r="CE719"/>
      <c r="CF719"/>
      <c r="CJ719" t="s">
        <v>3184</v>
      </c>
      <c r="CK719"/>
    </row>
    <row r="720" spans="1:89" x14ac:dyDescent="0.25">
      <c r="A720" t="s">
        <v>7118</v>
      </c>
      <c r="B720" t="s">
        <v>6076</v>
      </c>
      <c r="C720"/>
      <c r="K720"/>
      <c r="P720"/>
      <c r="Q720"/>
      <c r="U720"/>
      <c r="V720"/>
      <c r="W720"/>
      <c r="X720"/>
      <c r="Y720"/>
      <c r="Z720" t="s">
        <v>6077</v>
      </c>
      <c r="AA720" t="s">
        <v>6078</v>
      </c>
      <c r="AB720">
        <v>358.69510000000002</v>
      </c>
      <c r="AC720">
        <v>-1.1113999999999999</v>
      </c>
      <c r="AD720">
        <v>17</v>
      </c>
      <c r="AE720">
        <v>46</v>
      </c>
      <c r="AF720">
        <v>52.2</v>
      </c>
      <c r="AG720">
        <v>-30</v>
      </c>
      <c r="AH720">
        <v>37</v>
      </c>
      <c r="AI720">
        <v>42.8</v>
      </c>
      <c r="AJ720"/>
      <c r="BB720"/>
      <c r="BC720">
        <v>14</v>
      </c>
      <c r="BE720">
        <v>40</v>
      </c>
      <c r="BF720"/>
      <c r="BG720"/>
      <c r="BI720"/>
      <c r="BL720"/>
      <c r="BM720">
        <v>3900</v>
      </c>
      <c r="BN720" t="s">
        <v>16043</v>
      </c>
      <c r="BO720" t="s">
        <v>16658</v>
      </c>
      <c r="BP720">
        <v>39</v>
      </c>
      <c r="BV720"/>
      <c r="BW720"/>
      <c r="BX720"/>
      <c r="BY720"/>
      <c r="BZ720" t="str">
        <f>IFERROR(1/(Table2[[#This Row],[parallax/mas]]/1000),"")</f>
        <v/>
      </c>
      <c r="CA720" t="str">
        <f>IFERROR(1/((Table2[[#This Row],[parallax/mas]]+Table2[[#This Row],[tolerance/(mas)]])*0.001),"")</f>
        <v/>
      </c>
      <c r="CB720" t="str">
        <f>IFERROR(1/((Table2[[#This Row],[parallax/mas]]-Table2[[#This Row],[tolerance/(mas)]])*0.001),"")</f>
        <v/>
      </c>
      <c r="CC720" t="str">
        <f>IFERROR((100*Table2[[#This Row],[maximum distance/pc]]/Table2[[#This Row],[distance/pc]]-100),"")</f>
        <v/>
      </c>
      <c r="CD720"/>
      <c r="CE720"/>
      <c r="CF720"/>
      <c r="CJ720" t="s">
        <v>3184</v>
      </c>
      <c r="CK720"/>
    </row>
    <row r="721" spans="1:89" x14ac:dyDescent="0.25">
      <c r="A721" t="s">
        <v>7119</v>
      </c>
      <c r="B721" t="s">
        <v>5893</v>
      </c>
      <c r="C721"/>
      <c r="K721"/>
      <c r="P721"/>
      <c r="Q721"/>
      <c r="U721"/>
      <c r="V721"/>
      <c r="W721"/>
      <c r="X721"/>
      <c r="Y721"/>
      <c r="Z721" t="s">
        <v>2856</v>
      </c>
      <c r="AA721" t="s">
        <v>2856</v>
      </c>
      <c r="AB721">
        <v>0.53010000000000002</v>
      </c>
      <c r="AC721">
        <v>-7.2999999999999995E-2</v>
      </c>
      <c r="AD721">
        <v>17</v>
      </c>
      <c r="AE721">
        <v>47</v>
      </c>
      <c r="AF721">
        <v>9.66</v>
      </c>
      <c r="AG721">
        <v>-28</v>
      </c>
      <c r="AH721">
        <v>31</v>
      </c>
      <c r="AI721">
        <v>16.399999999999999</v>
      </c>
      <c r="AJ721"/>
      <c r="BB721"/>
      <c r="BC721">
        <v>9</v>
      </c>
      <c r="BE721">
        <v>40</v>
      </c>
      <c r="BF721"/>
      <c r="BG721"/>
      <c r="BI721"/>
      <c r="BL721"/>
      <c r="BV721"/>
      <c r="BW721"/>
      <c r="BX721"/>
      <c r="BY721"/>
      <c r="BZ721" t="str">
        <f>IFERROR(1/(Table2[[#This Row],[parallax/mas]]/1000),"")</f>
        <v/>
      </c>
      <c r="CA721" t="str">
        <f>IFERROR(1/((Table2[[#This Row],[parallax/mas]]+Table2[[#This Row],[tolerance/(mas)]])*0.001),"")</f>
        <v/>
      </c>
      <c r="CB721" t="str">
        <f>IFERROR(1/((Table2[[#This Row],[parallax/mas]]-Table2[[#This Row],[tolerance/(mas)]])*0.001),"")</f>
        <v/>
      </c>
      <c r="CC721" t="str">
        <f>IFERROR((100*Table2[[#This Row],[maximum distance/pc]]/Table2[[#This Row],[distance/pc]]-100),"")</f>
        <v/>
      </c>
      <c r="CD721"/>
      <c r="CE721"/>
      <c r="CF721"/>
      <c r="CJ721" t="s">
        <v>1999</v>
      </c>
      <c r="CK721"/>
    </row>
    <row r="722" spans="1:89" x14ac:dyDescent="0.25">
      <c r="A722" t="s">
        <v>9635</v>
      </c>
      <c r="B722" t="s">
        <v>9634</v>
      </c>
      <c r="C722"/>
      <c r="K722"/>
      <c r="P722"/>
      <c r="Q722"/>
      <c r="U722"/>
      <c r="V722"/>
      <c r="W722"/>
      <c r="X722"/>
      <c r="Y722"/>
      <c r="Z722" t="s">
        <v>2856</v>
      </c>
      <c r="AA722" t="s">
        <v>2856</v>
      </c>
      <c r="AB722">
        <v>359.67860000000002</v>
      </c>
      <c r="AC722">
        <v>-0.77639999999999998</v>
      </c>
      <c r="AD722">
        <v>17</v>
      </c>
      <c r="AE722">
        <v>47</v>
      </c>
      <c r="AF722">
        <v>53.91</v>
      </c>
      <c r="AG722">
        <v>-29</v>
      </c>
      <c r="AH722">
        <v>36</v>
      </c>
      <c r="AI722">
        <v>49.7</v>
      </c>
      <c r="AJ722"/>
      <c r="BB722"/>
      <c r="BC722">
        <v>8</v>
      </c>
      <c r="BE722">
        <v>40</v>
      </c>
      <c r="BF722"/>
      <c r="BG722"/>
      <c r="BI722"/>
      <c r="BL722"/>
      <c r="BM722">
        <v>16200</v>
      </c>
      <c r="BN722" t="s">
        <v>16043</v>
      </c>
      <c r="BO722" t="s">
        <v>16658</v>
      </c>
      <c r="BP722">
        <v>39</v>
      </c>
      <c r="BV722"/>
      <c r="BW722"/>
      <c r="BX722"/>
      <c r="BY722"/>
      <c r="BZ722" t="str">
        <f>IFERROR(1/(Table2[[#This Row],[parallax/mas]]/1000),"")</f>
        <v/>
      </c>
      <c r="CA722" t="str">
        <f>IFERROR(1/((Table2[[#This Row],[parallax/mas]]+Table2[[#This Row],[tolerance/(mas)]])*0.001),"")</f>
        <v/>
      </c>
      <c r="CB722" t="str">
        <f>IFERROR(1/((Table2[[#This Row],[parallax/mas]]-Table2[[#This Row],[tolerance/(mas)]])*0.001),"")</f>
        <v/>
      </c>
      <c r="CC722" t="str">
        <f>IFERROR((100*Table2[[#This Row],[maximum distance/pc]]/Table2[[#This Row],[distance/pc]]-100),"")</f>
        <v/>
      </c>
      <c r="CD722"/>
      <c r="CE722"/>
      <c r="CF722"/>
      <c r="CJ722" t="s">
        <v>1999</v>
      </c>
      <c r="CK722"/>
    </row>
    <row r="723" spans="1:89" x14ac:dyDescent="0.25">
      <c r="A723" t="s">
        <v>7120</v>
      </c>
      <c r="B723" t="s">
        <v>5894</v>
      </c>
      <c r="C723"/>
      <c r="K723"/>
      <c r="P723"/>
      <c r="Q723"/>
      <c r="U723"/>
      <c r="V723"/>
      <c r="W723"/>
      <c r="X723"/>
      <c r="Y723"/>
      <c r="Z723" t="s">
        <v>2856</v>
      </c>
      <c r="AA723" t="s">
        <v>2856</v>
      </c>
      <c r="AB723">
        <v>359.67720000000003</v>
      </c>
      <c r="AC723">
        <v>-0.90039999999999998</v>
      </c>
      <c r="AD723">
        <v>17</v>
      </c>
      <c r="AE723">
        <v>48</v>
      </c>
      <c r="AF723">
        <v>23.02</v>
      </c>
      <c r="AG723">
        <v>-29</v>
      </c>
      <c r="AH723">
        <v>40</v>
      </c>
      <c r="AI723">
        <v>44.6</v>
      </c>
      <c r="AJ723"/>
      <c r="BB723"/>
      <c r="BC723">
        <v>7</v>
      </c>
      <c r="BE723">
        <v>40</v>
      </c>
      <c r="BF723"/>
      <c r="BG723"/>
      <c r="BI723"/>
      <c r="BL723"/>
      <c r="BV723"/>
      <c r="BW723"/>
      <c r="BX723"/>
      <c r="BY723"/>
      <c r="BZ723" t="str">
        <f>IFERROR(1/(Table2[[#This Row],[parallax/mas]]/1000),"")</f>
        <v/>
      </c>
      <c r="CA723" t="str">
        <f>IFERROR(1/((Table2[[#This Row],[parallax/mas]]+Table2[[#This Row],[tolerance/(mas)]])*0.001),"")</f>
        <v/>
      </c>
      <c r="CB723" t="str">
        <f>IFERROR(1/((Table2[[#This Row],[parallax/mas]]-Table2[[#This Row],[tolerance/(mas)]])*0.001),"")</f>
        <v/>
      </c>
      <c r="CC723" t="str">
        <f>IFERROR((100*Table2[[#This Row],[maximum distance/pc]]/Table2[[#This Row],[distance/pc]]-100),"")</f>
        <v/>
      </c>
      <c r="CD723"/>
      <c r="CE723"/>
      <c r="CF723"/>
      <c r="CJ723" t="s">
        <v>1999</v>
      </c>
      <c r="CK723"/>
    </row>
    <row r="724" spans="1:89" x14ac:dyDescent="0.25">
      <c r="A724" t="s">
        <v>7950</v>
      </c>
      <c r="B724" t="s">
        <v>7951</v>
      </c>
      <c r="C724"/>
      <c r="K724"/>
      <c r="P724"/>
      <c r="Q724"/>
      <c r="U724"/>
      <c r="V724"/>
      <c r="W724"/>
      <c r="X724"/>
      <c r="Y724"/>
      <c r="Z724" t="s">
        <v>2856</v>
      </c>
      <c r="AA724" t="s">
        <v>7928</v>
      </c>
      <c r="AB724">
        <v>1.1927000000000001</v>
      </c>
      <c r="AC724">
        <v>-8.5999999999999993E-2</v>
      </c>
      <c r="AD724">
        <v>17</v>
      </c>
      <c r="AE724">
        <v>48</v>
      </c>
      <c r="AF724">
        <v>45.99</v>
      </c>
      <c r="AG724">
        <v>-27</v>
      </c>
      <c r="AH724">
        <v>57</v>
      </c>
      <c r="AI724">
        <v>38.299999999999997</v>
      </c>
      <c r="AJ724"/>
      <c r="BB724"/>
      <c r="BC724">
        <v>6</v>
      </c>
      <c r="BE724">
        <v>40</v>
      </c>
      <c r="BF724"/>
      <c r="BG724"/>
      <c r="BI724"/>
      <c r="BL724"/>
      <c r="BV724"/>
      <c r="BW724"/>
      <c r="BX724"/>
      <c r="BY724"/>
      <c r="BZ724" t="str">
        <f>IFERROR(1/(Table2[[#This Row],[parallax/mas]]/1000),"")</f>
        <v/>
      </c>
      <c r="CA724" t="str">
        <f>IFERROR(1/((Table2[[#This Row],[parallax/mas]]+Table2[[#This Row],[tolerance/(mas)]])*0.001),"")</f>
        <v/>
      </c>
      <c r="CB724" t="str">
        <f>IFERROR(1/((Table2[[#This Row],[parallax/mas]]-Table2[[#This Row],[tolerance/(mas)]])*0.001),"")</f>
        <v/>
      </c>
      <c r="CC724" t="str">
        <f>IFERROR((100*Table2[[#This Row],[maximum distance/pc]]/Table2[[#This Row],[distance/pc]]-100),"")</f>
        <v/>
      </c>
      <c r="CD724"/>
      <c r="CE724"/>
      <c r="CF724"/>
      <c r="CJ724" t="s">
        <v>1999</v>
      </c>
      <c r="CK724"/>
    </row>
    <row r="725" spans="1:89" x14ac:dyDescent="0.25">
      <c r="A725" t="s">
        <v>7978</v>
      </c>
      <c r="B725" t="s">
        <v>7977</v>
      </c>
      <c r="C725"/>
      <c r="K725"/>
      <c r="P725"/>
      <c r="Q725"/>
      <c r="U725"/>
      <c r="V725"/>
      <c r="W725"/>
      <c r="X725"/>
      <c r="Y725"/>
      <c r="Z725" t="s">
        <v>7979</v>
      </c>
      <c r="AA725" t="s">
        <v>7943</v>
      </c>
      <c r="AB725">
        <v>1.65</v>
      </c>
      <c r="AC725">
        <v>0.1883</v>
      </c>
      <c r="AD725">
        <v>17</v>
      </c>
      <c r="AE725">
        <v>48</v>
      </c>
      <c r="AF725">
        <v>46.173999999999999</v>
      </c>
      <c r="AG725">
        <v>-27</v>
      </c>
      <c r="AH725">
        <v>25</v>
      </c>
      <c r="AI725">
        <v>38.729999999999997</v>
      </c>
      <c r="AJ725"/>
      <c r="BB725"/>
      <c r="BC725">
        <v>10</v>
      </c>
      <c r="BE725">
        <v>40</v>
      </c>
      <c r="BF725"/>
      <c r="BG725"/>
      <c r="BI725"/>
      <c r="BL725"/>
      <c r="BM725">
        <v>9400</v>
      </c>
      <c r="BN725" t="s">
        <v>16043</v>
      </c>
      <c r="BO725" t="s">
        <v>16658</v>
      </c>
      <c r="BP725">
        <v>39</v>
      </c>
      <c r="BV725"/>
      <c r="BW725"/>
      <c r="BX725"/>
      <c r="BY725"/>
      <c r="BZ725" t="str">
        <f>IFERROR(1/(Table2[[#This Row],[parallax/mas]]/1000),"")</f>
        <v/>
      </c>
      <c r="CA725" t="str">
        <f>IFERROR(1/((Table2[[#This Row],[parallax/mas]]+Table2[[#This Row],[tolerance/(mas)]])*0.001),"")</f>
        <v/>
      </c>
      <c r="CB725" t="str">
        <f>IFERROR(1/((Table2[[#This Row],[parallax/mas]]-Table2[[#This Row],[tolerance/(mas)]])*0.001),"")</f>
        <v/>
      </c>
      <c r="CC725" t="str">
        <f>IFERROR((100*Table2[[#This Row],[maximum distance/pc]]/Table2[[#This Row],[distance/pc]]-100),"")</f>
        <v/>
      </c>
      <c r="CD725"/>
      <c r="CE725"/>
      <c r="CF725"/>
      <c r="CJ725" t="s">
        <v>1999</v>
      </c>
      <c r="CK725"/>
    </row>
    <row r="726" spans="1:89" x14ac:dyDescent="0.25">
      <c r="A726" t="s">
        <v>7121</v>
      </c>
      <c r="B726" t="s">
        <v>5895</v>
      </c>
      <c r="C726"/>
      <c r="K726"/>
      <c r="P726"/>
      <c r="Q726"/>
      <c r="U726"/>
      <c r="V726"/>
      <c r="W726"/>
      <c r="X726"/>
      <c r="Y726"/>
      <c r="Z726" t="s">
        <v>6074</v>
      </c>
      <c r="AA726" t="s">
        <v>6075</v>
      </c>
      <c r="AB726">
        <v>358.51</v>
      </c>
      <c r="AC726">
        <v>-1.7403</v>
      </c>
      <c r="AD726">
        <v>17</v>
      </c>
      <c r="AE726">
        <v>48</v>
      </c>
      <c r="AF726">
        <v>56.023000000000003</v>
      </c>
      <c r="AG726">
        <v>-31</v>
      </c>
      <c r="AH726">
        <v>6</v>
      </c>
      <c r="AI726">
        <v>42.79</v>
      </c>
      <c r="AJ726"/>
      <c r="BB726"/>
      <c r="BC726">
        <v>5</v>
      </c>
      <c r="BE726">
        <v>40</v>
      </c>
      <c r="BF726"/>
      <c r="BG726"/>
      <c r="BI726"/>
      <c r="BL726"/>
      <c r="BM726">
        <v>7200</v>
      </c>
      <c r="BN726" t="s">
        <v>16043</v>
      </c>
      <c r="BO726" t="s">
        <v>16658</v>
      </c>
      <c r="BP726">
        <v>39</v>
      </c>
      <c r="BV726"/>
      <c r="BW726"/>
      <c r="BX726"/>
      <c r="BY726"/>
      <c r="BZ726" t="str">
        <f>IFERROR(1/(Table2[[#This Row],[parallax/mas]]/1000),"")</f>
        <v/>
      </c>
      <c r="CA726" t="str">
        <f>IFERROR(1/((Table2[[#This Row],[parallax/mas]]+Table2[[#This Row],[tolerance/(mas)]])*0.001),"")</f>
        <v/>
      </c>
      <c r="CB726" t="str">
        <f>IFERROR(1/((Table2[[#This Row],[parallax/mas]]-Table2[[#This Row],[tolerance/(mas)]])*0.001),"")</f>
        <v/>
      </c>
      <c r="CC726" t="str">
        <f>IFERROR((100*Table2[[#This Row],[maximum distance/pc]]/Table2[[#This Row],[distance/pc]]-100),"")</f>
        <v/>
      </c>
      <c r="CD726"/>
      <c r="CE726"/>
      <c r="CF726"/>
      <c r="CJ726" t="s">
        <v>3184</v>
      </c>
      <c r="CK726"/>
    </row>
    <row r="727" spans="1:89" x14ac:dyDescent="0.25">
      <c r="A727" t="s">
        <v>8149</v>
      </c>
      <c r="B727" t="s">
        <v>8148</v>
      </c>
      <c r="C727"/>
      <c r="K727"/>
      <c r="P727"/>
      <c r="Q727"/>
      <c r="U727"/>
      <c r="V727"/>
      <c r="W727"/>
      <c r="X727"/>
      <c r="Y727"/>
      <c r="Z727" t="s">
        <v>8150</v>
      </c>
      <c r="AA727" t="s">
        <v>8125</v>
      </c>
      <c r="AB727">
        <v>358.99169999999998</v>
      </c>
      <c r="AC727">
        <v>-1.5512999999999999</v>
      </c>
      <c r="AD727">
        <v>17</v>
      </c>
      <c r="AE727">
        <v>49</v>
      </c>
      <c r="AF727">
        <v>19.95</v>
      </c>
      <c r="AG727">
        <v>-30</v>
      </c>
      <c r="AH727">
        <v>36</v>
      </c>
      <c r="AI727">
        <v>6.2</v>
      </c>
      <c r="AJ727"/>
      <c r="BB727"/>
      <c r="BC727">
        <v>5</v>
      </c>
      <c r="BE727">
        <v>40</v>
      </c>
      <c r="BF727"/>
      <c r="BG727"/>
      <c r="BI727"/>
      <c r="BL727"/>
      <c r="BV727"/>
      <c r="BW727"/>
      <c r="BX727"/>
      <c r="BY727"/>
      <c r="BZ727" t="str">
        <f>IFERROR(1/(Table2[[#This Row],[parallax/mas]]/1000),"")</f>
        <v/>
      </c>
      <c r="CA727" t="str">
        <f>IFERROR(1/((Table2[[#This Row],[parallax/mas]]+Table2[[#This Row],[tolerance/(mas)]])*0.001),"")</f>
        <v/>
      </c>
      <c r="CB727" t="str">
        <f>IFERROR(1/((Table2[[#This Row],[parallax/mas]]-Table2[[#This Row],[tolerance/(mas)]])*0.001),"")</f>
        <v/>
      </c>
      <c r="CC727" t="str">
        <f>IFERROR((100*Table2[[#This Row],[maximum distance/pc]]/Table2[[#This Row],[distance/pc]]-100),"")</f>
        <v/>
      </c>
      <c r="CD727"/>
      <c r="CE727"/>
      <c r="CF727"/>
      <c r="CJ727" t="s">
        <v>3184</v>
      </c>
      <c r="CK727"/>
    </row>
    <row r="728" spans="1:89" x14ac:dyDescent="0.25">
      <c r="A728" t="s">
        <v>8109</v>
      </c>
      <c r="B728" t="s">
        <v>8108</v>
      </c>
      <c r="C728"/>
      <c r="K728"/>
      <c r="P728"/>
      <c r="Q728"/>
      <c r="U728"/>
      <c r="V728"/>
      <c r="W728"/>
      <c r="X728"/>
      <c r="Y728"/>
      <c r="Z728" t="s">
        <v>2856</v>
      </c>
      <c r="AA728" t="s">
        <v>8097</v>
      </c>
      <c r="AB728">
        <v>359.51990000000001</v>
      </c>
      <c r="AC728">
        <v>-1.244</v>
      </c>
      <c r="AD728">
        <v>17</v>
      </c>
      <c r="AE728">
        <v>49</v>
      </c>
      <c r="AF728">
        <v>22.1</v>
      </c>
      <c r="AG728">
        <v>-29</v>
      </c>
      <c r="AH728">
        <v>59</v>
      </c>
      <c r="AI728">
        <v>27</v>
      </c>
      <c r="AJ728"/>
      <c r="BB728"/>
      <c r="BC728">
        <v>5</v>
      </c>
      <c r="BE728">
        <v>40</v>
      </c>
      <c r="BF728"/>
      <c r="BG728"/>
      <c r="BI728"/>
      <c r="BL728"/>
      <c r="BM728">
        <v>5500</v>
      </c>
      <c r="BN728" t="s">
        <v>16043</v>
      </c>
      <c r="BO728" t="s">
        <v>16658</v>
      </c>
      <c r="BP728">
        <v>39</v>
      </c>
      <c r="BV728"/>
      <c r="BW728"/>
      <c r="BX728"/>
      <c r="BY728"/>
      <c r="BZ728" t="str">
        <f>IFERROR(1/(Table2[[#This Row],[parallax/mas]]/1000),"")</f>
        <v/>
      </c>
      <c r="CA728" t="str">
        <f>IFERROR(1/((Table2[[#This Row],[parallax/mas]]+Table2[[#This Row],[tolerance/(mas)]])*0.001),"")</f>
        <v/>
      </c>
      <c r="CB728" t="str">
        <f>IFERROR(1/((Table2[[#This Row],[parallax/mas]]-Table2[[#This Row],[tolerance/(mas)]])*0.001),"")</f>
        <v/>
      </c>
      <c r="CC728" t="str">
        <f>IFERROR((100*Table2[[#This Row],[maximum distance/pc]]/Table2[[#This Row],[distance/pc]]-100),"")</f>
        <v/>
      </c>
      <c r="CD728"/>
      <c r="CE728"/>
      <c r="CF728"/>
      <c r="CJ728" t="s">
        <v>1999</v>
      </c>
      <c r="CK728"/>
    </row>
    <row r="729" spans="1:89" x14ac:dyDescent="0.25">
      <c r="A729" t="s">
        <v>7122</v>
      </c>
      <c r="B729" t="s">
        <v>5896</v>
      </c>
      <c r="C729"/>
      <c r="K729"/>
      <c r="P729"/>
      <c r="Q729"/>
      <c r="U729"/>
      <c r="V729"/>
      <c r="W729"/>
      <c r="X729"/>
      <c r="Y729"/>
      <c r="Z729" t="s">
        <v>2856</v>
      </c>
      <c r="AA729" t="s">
        <v>2856</v>
      </c>
      <c r="AB729">
        <v>8.3799999999999999E-2</v>
      </c>
      <c r="AC729">
        <v>-0.93140000000000001</v>
      </c>
      <c r="AD729">
        <v>17</v>
      </c>
      <c r="AE729">
        <v>49</v>
      </c>
      <c r="AF729">
        <v>28.1</v>
      </c>
      <c r="AG729">
        <v>-29</v>
      </c>
      <c r="AH729">
        <v>20</v>
      </c>
      <c r="AI729">
        <v>47.6</v>
      </c>
      <c r="AJ729"/>
      <c r="BB729" t="s">
        <v>16041</v>
      </c>
      <c r="BC729">
        <v>5</v>
      </c>
      <c r="BE729">
        <v>40</v>
      </c>
      <c r="BF729"/>
      <c r="BG729"/>
      <c r="BI729"/>
      <c r="BL729"/>
      <c r="BM729">
        <v>7900</v>
      </c>
      <c r="BN729" t="s">
        <v>16043</v>
      </c>
      <c r="BO729" t="s">
        <v>16658</v>
      </c>
      <c r="BP729">
        <v>39</v>
      </c>
      <c r="BV729"/>
      <c r="BW729"/>
      <c r="BX729"/>
      <c r="BY729"/>
      <c r="BZ729" t="str">
        <f>IFERROR(1/(Table2[[#This Row],[parallax/mas]]/1000),"")</f>
        <v/>
      </c>
      <c r="CA729" t="str">
        <f>IFERROR(1/((Table2[[#This Row],[parallax/mas]]+Table2[[#This Row],[tolerance/(mas)]])*0.001),"")</f>
        <v/>
      </c>
      <c r="CB729" t="str">
        <f>IFERROR(1/((Table2[[#This Row],[parallax/mas]]-Table2[[#This Row],[tolerance/(mas)]])*0.001),"")</f>
        <v/>
      </c>
      <c r="CC729" t="str">
        <f>IFERROR((100*Table2[[#This Row],[maximum distance/pc]]/Table2[[#This Row],[distance/pc]]-100),"")</f>
        <v/>
      </c>
      <c r="CD729"/>
      <c r="CE729"/>
      <c r="CF729"/>
      <c r="CJ729" t="s">
        <v>1999</v>
      </c>
      <c r="CK729"/>
    </row>
    <row r="730" spans="1:89" x14ac:dyDescent="0.25">
      <c r="A730" t="s">
        <v>7851</v>
      </c>
      <c r="B730" t="s">
        <v>7850</v>
      </c>
      <c r="C730"/>
      <c r="K730"/>
      <c r="P730"/>
      <c r="Q730"/>
      <c r="U730"/>
      <c r="V730"/>
      <c r="W730"/>
      <c r="X730"/>
      <c r="Y730"/>
      <c r="Z730" t="s">
        <v>2856</v>
      </c>
      <c r="AA730" t="s">
        <v>7852</v>
      </c>
      <c r="AB730">
        <v>359.51850000000002</v>
      </c>
      <c r="AC730">
        <v>-1.3582000000000001</v>
      </c>
      <c r="AD730">
        <v>17</v>
      </c>
      <c r="AE730">
        <v>49</v>
      </c>
      <c r="AF730">
        <v>49.1</v>
      </c>
      <c r="AG730">
        <v>-30</v>
      </c>
      <c r="AH730">
        <v>3</v>
      </c>
      <c r="AI730">
        <v>3</v>
      </c>
      <c r="AJ730"/>
      <c r="BB730"/>
      <c r="BC730">
        <v>5</v>
      </c>
      <c r="BE730">
        <v>40</v>
      </c>
      <c r="BF730"/>
      <c r="BG730"/>
      <c r="BI730"/>
      <c r="BL730"/>
      <c r="BM730">
        <v>16700</v>
      </c>
      <c r="BN730" t="s">
        <v>16043</v>
      </c>
      <c r="BO730" t="s">
        <v>16658</v>
      </c>
      <c r="BP730">
        <v>39</v>
      </c>
      <c r="BV730"/>
      <c r="BW730"/>
      <c r="BX730"/>
      <c r="BY730"/>
      <c r="BZ730" t="str">
        <f>IFERROR(1/(Table2[[#This Row],[parallax/mas]]/1000),"")</f>
        <v/>
      </c>
      <c r="CA730" t="str">
        <f>IFERROR(1/((Table2[[#This Row],[parallax/mas]]+Table2[[#This Row],[tolerance/(mas)]])*0.001),"")</f>
        <v/>
      </c>
      <c r="CB730" t="str">
        <f>IFERROR(1/((Table2[[#This Row],[parallax/mas]]-Table2[[#This Row],[tolerance/(mas)]])*0.001),"")</f>
        <v/>
      </c>
      <c r="CC730" t="str">
        <f>IFERROR((100*Table2[[#This Row],[maximum distance/pc]]/Table2[[#This Row],[distance/pc]]-100),"")</f>
        <v/>
      </c>
      <c r="CD730"/>
      <c r="CE730"/>
      <c r="CF730"/>
      <c r="CJ730" t="s">
        <v>3184</v>
      </c>
      <c r="CK730"/>
    </row>
    <row r="731" spans="1:89" x14ac:dyDescent="0.25">
      <c r="A731" t="s">
        <v>7123</v>
      </c>
      <c r="B731" t="s">
        <v>6927</v>
      </c>
      <c r="C731"/>
      <c r="F731" t="s">
        <v>6929</v>
      </c>
      <c r="K731"/>
      <c r="P731"/>
      <c r="Q731"/>
      <c r="U731"/>
      <c r="V731"/>
      <c r="W731"/>
      <c r="X731"/>
      <c r="Y731"/>
      <c r="Z731" t="s">
        <v>6928</v>
      </c>
      <c r="AA731" t="s">
        <v>6930</v>
      </c>
      <c r="AB731">
        <v>0.187</v>
      </c>
      <c r="AC731">
        <v>-1.0469999999999999</v>
      </c>
      <c r="AD731">
        <v>17</v>
      </c>
      <c r="AE731">
        <v>50</v>
      </c>
      <c r="AF731">
        <v>10</v>
      </c>
      <c r="AG731">
        <v>-29</v>
      </c>
      <c r="AH731">
        <v>19</v>
      </c>
      <c r="AI731">
        <v>2.4</v>
      </c>
      <c r="AJ731"/>
      <c r="BB731"/>
      <c r="BC731">
        <v>14</v>
      </c>
      <c r="BE731">
        <v>40</v>
      </c>
      <c r="BF731"/>
      <c r="BG731"/>
      <c r="BI731"/>
      <c r="BL731"/>
      <c r="BV731"/>
      <c r="BW731"/>
      <c r="BX731"/>
      <c r="BY731"/>
      <c r="BZ731" t="str">
        <f>IFERROR(1/(Table2[[#This Row],[parallax/mas]]/1000),"")</f>
        <v/>
      </c>
      <c r="CA731" t="str">
        <f>IFERROR(1/((Table2[[#This Row],[parallax/mas]]+Table2[[#This Row],[tolerance/(mas)]])*0.001),"")</f>
        <v/>
      </c>
      <c r="CB731" t="str">
        <f>IFERROR(1/((Table2[[#This Row],[parallax/mas]]-Table2[[#This Row],[tolerance/(mas)]])*0.001),"")</f>
        <v/>
      </c>
      <c r="CC731" t="str">
        <f>IFERROR((100*Table2[[#This Row],[maximum distance/pc]]/Table2[[#This Row],[distance/pc]]-100),"")</f>
        <v/>
      </c>
      <c r="CD731"/>
      <c r="CE731"/>
      <c r="CF731"/>
      <c r="CJ731" t="s">
        <v>1999</v>
      </c>
      <c r="CK731"/>
    </row>
    <row r="732" spans="1:89" x14ac:dyDescent="0.25">
      <c r="A732" t="s">
        <v>7124</v>
      </c>
      <c r="B732" t="s">
        <v>5897</v>
      </c>
      <c r="C732"/>
      <c r="K732"/>
      <c r="P732"/>
      <c r="Q732"/>
      <c r="U732"/>
      <c r="V732"/>
      <c r="W732"/>
      <c r="X732"/>
      <c r="Y732"/>
      <c r="Z732" t="s">
        <v>2856</v>
      </c>
      <c r="AA732" t="s">
        <v>2856</v>
      </c>
      <c r="AB732">
        <v>0.78010000000000002</v>
      </c>
      <c r="AC732">
        <v>-0.7399</v>
      </c>
      <c r="AD732">
        <v>17</v>
      </c>
      <c r="AE732">
        <v>50</v>
      </c>
      <c r="AF732">
        <v>21.07</v>
      </c>
      <c r="AG732">
        <v>-28</v>
      </c>
      <c r="AH732">
        <v>39</v>
      </c>
      <c r="AI732">
        <v>2.5</v>
      </c>
      <c r="AJ732"/>
      <c r="BB732"/>
      <c r="BC732">
        <v>11</v>
      </c>
      <c r="BE732">
        <v>40</v>
      </c>
      <c r="BF732"/>
      <c r="BG732"/>
      <c r="BI732"/>
      <c r="BL732"/>
      <c r="BM732">
        <v>6200</v>
      </c>
      <c r="BN732" t="s">
        <v>16043</v>
      </c>
      <c r="BO732" t="s">
        <v>16658</v>
      </c>
      <c r="BP732">
        <v>39</v>
      </c>
      <c r="BV732"/>
      <c r="BW732"/>
      <c r="BX732"/>
      <c r="BY732"/>
      <c r="BZ732" t="str">
        <f>IFERROR(1/(Table2[[#This Row],[parallax/mas]]/1000),"")</f>
        <v/>
      </c>
      <c r="CA732" t="str">
        <f>IFERROR(1/((Table2[[#This Row],[parallax/mas]]+Table2[[#This Row],[tolerance/(mas)]])*0.001),"")</f>
        <v/>
      </c>
      <c r="CB732" t="str">
        <f>IFERROR(1/((Table2[[#This Row],[parallax/mas]]-Table2[[#This Row],[tolerance/(mas)]])*0.001),"")</f>
        <v/>
      </c>
      <c r="CC732" t="str">
        <f>IFERROR((100*Table2[[#This Row],[maximum distance/pc]]/Table2[[#This Row],[distance/pc]]-100),"")</f>
        <v/>
      </c>
      <c r="CD732"/>
      <c r="CE732"/>
      <c r="CF732"/>
      <c r="CJ732" t="s">
        <v>1999</v>
      </c>
      <c r="CK732"/>
    </row>
    <row r="733" spans="1:89" x14ac:dyDescent="0.25">
      <c r="A733" t="s">
        <v>7391</v>
      </c>
      <c r="B733" t="s">
        <v>7390</v>
      </c>
      <c r="C733"/>
      <c r="K733"/>
      <c r="P733"/>
      <c r="Q733"/>
      <c r="U733"/>
      <c r="V733"/>
      <c r="W733"/>
      <c r="X733"/>
      <c r="Y733"/>
      <c r="Z733" t="s">
        <v>7379</v>
      </c>
      <c r="AA733" t="s">
        <v>7380</v>
      </c>
      <c r="AB733">
        <v>0.86880000000000002</v>
      </c>
      <c r="AC733">
        <v>-0.69589999999999996</v>
      </c>
      <c r="AD733">
        <v>17</v>
      </c>
      <c r="AE733">
        <v>50</v>
      </c>
      <c r="AF733">
        <v>23.173999999999999</v>
      </c>
      <c r="AG733">
        <v>-28</v>
      </c>
      <c r="AH733">
        <v>33</v>
      </c>
      <c r="AI733">
        <v>7.28</v>
      </c>
      <c r="AJ733"/>
      <c r="BB733"/>
      <c r="BC733">
        <v>5</v>
      </c>
      <c r="BE733">
        <v>40</v>
      </c>
      <c r="BF733"/>
      <c r="BG733"/>
      <c r="BI733"/>
      <c r="BL733"/>
      <c r="BM733">
        <v>5500</v>
      </c>
      <c r="BN733" t="s">
        <v>16043</v>
      </c>
      <c r="BO733" t="s">
        <v>16658</v>
      </c>
      <c r="BP733">
        <v>39</v>
      </c>
      <c r="BV733"/>
      <c r="BW733"/>
      <c r="BX733"/>
      <c r="BY733"/>
      <c r="BZ733" t="str">
        <f>IFERROR(1/(Table2[[#This Row],[parallax/mas]]/1000),"")</f>
        <v/>
      </c>
      <c r="CA733" t="str">
        <f>IFERROR(1/((Table2[[#This Row],[parallax/mas]]+Table2[[#This Row],[tolerance/(mas)]])*0.001),"")</f>
        <v/>
      </c>
      <c r="CB733" t="str">
        <f>IFERROR(1/((Table2[[#This Row],[parallax/mas]]-Table2[[#This Row],[tolerance/(mas)]])*0.001),"")</f>
        <v/>
      </c>
      <c r="CC733" t="str">
        <f>IFERROR((100*Table2[[#This Row],[maximum distance/pc]]/Table2[[#This Row],[distance/pc]]-100),"")</f>
        <v/>
      </c>
      <c r="CD733"/>
      <c r="CE733"/>
      <c r="CF733"/>
      <c r="CJ733" t="s">
        <v>1999</v>
      </c>
      <c r="CK733"/>
    </row>
    <row r="734" spans="1:89" x14ac:dyDescent="0.25">
      <c r="A734" t="s">
        <v>7455</v>
      </c>
      <c r="B734" t="s">
        <v>7454</v>
      </c>
      <c r="C734"/>
      <c r="K734"/>
      <c r="P734"/>
      <c r="Q734"/>
      <c r="U734"/>
      <c r="V734"/>
      <c r="W734"/>
      <c r="X734"/>
      <c r="Y734"/>
      <c r="Z734" t="s">
        <v>2856</v>
      </c>
      <c r="AA734" t="s">
        <v>2856</v>
      </c>
      <c r="AB734">
        <v>359.5831</v>
      </c>
      <c r="AC734">
        <v>-1.4876</v>
      </c>
      <c r="AD734">
        <v>17</v>
      </c>
      <c r="AE734">
        <v>50</v>
      </c>
      <c r="AF734">
        <v>29.06</v>
      </c>
      <c r="AG734">
        <v>-30</v>
      </c>
      <c r="AH734">
        <v>3</v>
      </c>
      <c r="AI734">
        <v>41.7</v>
      </c>
      <c r="AJ734"/>
      <c r="BB734"/>
      <c r="BC734">
        <v>22</v>
      </c>
      <c r="BE734">
        <v>40</v>
      </c>
      <c r="BF734"/>
      <c r="BG734"/>
      <c r="BI734"/>
      <c r="BL734"/>
      <c r="BV734"/>
      <c r="BW734"/>
      <c r="BX734"/>
      <c r="BY734"/>
      <c r="BZ734" t="str">
        <f>IFERROR(1/(Table2[[#This Row],[parallax/mas]]/1000),"")</f>
        <v/>
      </c>
      <c r="CA734" t="str">
        <f>IFERROR(1/((Table2[[#This Row],[parallax/mas]]+Table2[[#This Row],[tolerance/(mas)]])*0.001),"")</f>
        <v/>
      </c>
      <c r="CB734" t="str">
        <f>IFERROR(1/((Table2[[#This Row],[parallax/mas]]-Table2[[#This Row],[tolerance/(mas)]])*0.001),"")</f>
        <v/>
      </c>
      <c r="CC734" t="str">
        <f>IFERROR((100*Table2[[#This Row],[maximum distance/pc]]/Table2[[#This Row],[distance/pc]]-100),"")</f>
        <v/>
      </c>
      <c r="CD734"/>
      <c r="CE734"/>
      <c r="CF734"/>
      <c r="CJ734" t="s">
        <v>3184</v>
      </c>
      <c r="CK734"/>
    </row>
    <row r="735" spans="1:89" x14ac:dyDescent="0.25">
      <c r="A735" t="s">
        <v>9637</v>
      </c>
      <c r="B735" t="s">
        <v>9636</v>
      </c>
      <c r="C735"/>
      <c r="K735"/>
      <c r="P735"/>
      <c r="Q735"/>
      <c r="U735"/>
      <c r="V735"/>
      <c r="W735"/>
      <c r="X735"/>
      <c r="Y735"/>
      <c r="Z735" t="s">
        <v>2856</v>
      </c>
      <c r="AA735" t="s">
        <v>2856</v>
      </c>
      <c r="AB735">
        <v>359.767</v>
      </c>
      <c r="AC735">
        <v>-1.4565999999999999</v>
      </c>
      <c r="AD735">
        <v>17</v>
      </c>
      <c r="AE735">
        <v>50</v>
      </c>
      <c r="AF735">
        <v>47.74</v>
      </c>
      <c r="AG735">
        <v>-29</v>
      </c>
      <c r="AH735">
        <v>53</v>
      </c>
      <c r="AI735">
        <v>16</v>
      </c>
      <c r="AJ735"/>
      <c r="BB735"/>
      <c r="BC735">
        <v>7</v>
      </c>
      <c r="BE735">
        <v>40</v>
      </c>
      <c r="BF735"/>
      <c r="BG735"/>
      <c r="BI735"/>
      <c r="BL735"/>
      <c r="BM735">
        <v>10500</v>
      </c>
      <c r="BN735" t="s">
        <v>16043</v>
      </c>
      <c r="BO735" t="s">
        <v>16658</v>
      </c>
      <c r="BP735">
        <v>39</v>
      </c>
      <c r="BV735"/>
      <c r="BW735"/>
      <c r="BX735"/>
      <c r="BY735"/>
      <c r="BZ735" t="str">
        <f>IFERROR(1/(Table2[[#This Row],[parallax/mas]]/1000),"")</f>
        <v/>
      </c>
      <c r="CA735" t="str">
        <f>IFERROR(1/((Table2[[#This Row],[parallax/mas]]+Table2[[#This Row],[tolerance/(mas)]])*0.001),"")</f>
        <v/>
      </c>
      <c r="CB735" t="str">
        <f>IFERROR(1/((Table2[[#This Row],[parallax/mas]]-Table2[[#This Row],[tolerance/(mas)]])*0.001),"")</f>
        <v/>
      </c>
      <c r="CC735" t="str">
        <f>IFERROR((100*Table2[[#This Row],[maximum distance/pc]]/Table2[[#This Row],[distance/pc]]-100),"")</f>
        <v/>
      </c>
      <c r="CD735"/>
      <c r="CE735"/>
      <c r="CF735"/>
      <c r="CJ735" t="s">
        <v>1999</v>
      </c>
      <c r="CK735"/>
    </row>
    <row r="736" spans="1:89" x14ac:dyDescent="0.25">
      <c r="A736" t="s">
        <v>7496</v>
      </c>
      <c r="B736" t="s">
        <v>7495</v>
      </c>
      <c r="C736"/>
      <c r="K736"/>
      <c r="P736"/>
      <c r="Q736"/>
      <c r="U736"/>
      <c r="V736"/>
      <c r="W736"/>
      <c r="X736"/>
      <c r="Y736"/>
      <c r="Z736" t="s">
        <v>7497</v>
      </c>
      <c r="AA736" t="s">
        <v>7471</v>
      </c>
      <c r="AB736">
        <v>0.74809999999999999</v>
      </c>
      <c r="AC736">
        <v>-0.86870000000000003</v>
      </c>
      <c r="AD736">
        <v>17</v>
      </c>
      <c r="AE736">
        <v>50</v>
      </c>
      <c r="AF736">
        <v>46.856999999999999</v>
      </c>
      <c r="AG736">
        <v>-28</v>
      </c>
      <c r="AH736">
        <v>44</v>
      </c>
      <c r="AI736">
        <v>39.04</v>
      </c>
      <c r="AJ736"/>
      <c r="BB736"/>
      <c r="BC736">
        <v>5</v>
      </c>
      <c r="BE736">
        <v>40</v>
      </c>
      <c r="BF736"/>
      <c r="BG736"/>
      <c r="BI736"/>
      <c r="BL736"/>
      <c r="BM736">
        <v>6200</v>
      </c>
      <c r="BN736" t="s">
        <v>16043</v>
      </c>
      <c r="BO736" t="s">
        <v>16658</v>
      </c>
      <c r="BP736">
        <v>39</v>
      </c>
      <c r="BV736"/>
      <c r="BW736"/>
      <c r="BX736"/>
      <c r="BY736"/>
      <c r="BZ736" t="str">
        <f>IFERROR(1/(Table2[[#This Row],[parallax/mas]]/1000),"")</f>
        <v/>
      </c>
      <c r="CA736" t="str">
        <f>IFERROR(1/((Table2[[#This Row],[parallax/mas]]+Table2[[#This Row],[tolerance/(mas)]])*0.001),"")</f>
        <v/>
      </c>
      <c r="CB736" t="str">
        <f>IFERROR(1/((Table2[[#This Row],[parallax/mas]]-Table2[[#This Row],[tolerance/(mas)]])*0.001),"")</f>
        <v/>
      </c>
      <c r="CC736" t="str">
        <f>IFERROR((100*Table2[[#This Row],[maximum distance/pc]]/Table2[[#This Row],[distance/pc]]-100),"")</f>
        <v/>
      </c>
      <c r="CD736"/>
      <c r="CE736"/>
      <c r="CF736"/>
      <c r="CJ736" t="s">
        <v>1999</v>
      </c>
      <c r="CK736"/>
    </row>
    <row r="737" spans="1:89" x14ac:dyDescent="0.25">
      <c r="A737" t="s">
        <v>7393</v>
      </c>
      <c r="B737" t="s">
        <v>7392</v>
      </c>
      <c r="C737"/>
      <c r="K737"/>
      <c r="P737"/>
      <c r="Q737"/>
      <c r="U737"/>
      <c r="V737"/>
      <c r="W737"/>
      <c r="X737"/>
      <c r="Y737"/>
      <c r="Z737" t="s">
        <v>7394</v>
      </c>
      <c r="AA737" t="s">
        <v>7385</v>
      </c>
      <c r="AB737">
        <v>0.1762</v>
      </c>
      <c r="AC737">
        <v>-1.2141</v>
      </c>
      <c r="AD737">
        <v>17</v>
      </c>
      <c r="AE737">
        <v>50</v>
      </c>
      <c r="AF737">
        <v>48.01</v>
      </c>
      <c r="AG737">
        <v>-29</v>
      </c>
      <c r="AH737">
        <v>24</v>
      </c>
      <c r="AI737">
        <v>43.8</v>
      </c>
      <c r="AJ737"/>
      <c r="BB737"/>
      <c r="BC737">
        <v>5</v>
      </c>
      <c r="BE737">
        <v>40</v>
      </c>
      <c r="BF737"/>
      <c r="BG737"/>
      <c r="BI737"/>
      <c r="BL737"/>
      <c r="BM737">
        <v>7500</v>
      </c>
      <c r="BN737" t="s">
        <v>16043</v>
      </c>
      <c r="BO737" t="s">
        <v>16658</v>
      </c>
      <c r="BP737">
        <v>39</v>
      </c>
      <c r="BV737"/>
      <c r="BW737"/>
      <c r="BX737"/>
      <c r="BY737"/>
      <c r="BZ737" t="str">
        <f>IFERROR(1/(Table2[[#This Row],[parallax/mas]]/1000),"")</f>
        <v/>
      </c>
      <c r="CA737" t="str">
        <f>IFERROR(1/((Table2[[#This Row],[parallax/mas]]+Table2[[#This Row],[tolerance/(mas)]])*0.001),"")</f>
        <v/>
      </c>
      <c r="CB737" t="str">
        <f>IFERROR(1/((Table2[[#This Row],[parallax/mas]]-Table2[[#This Row],[tolerance/(mas)]])*0.001),"")</f>
        <v/>
      </c>
      <c r="CC737" t="str">
        <f>IFERROR((100*Table2[[#This Row],[maximum distance/pc]]/Table2[[#This Row],[distance/pc]]-100),"")</f>
        <v/>
      </c>
      <c r="CD737"/>
      <c r="CE737"/>
      <c r="CF737"/>
      <c r="CJ737" t="s">
        <v>1999</v>
      </c>
      <c r="CK737"/>
    </row>
    <row r="738" spans="1:89" x14ac:dyDescent="0.25">
      <c r="A738" t="s">
        <v>9483</v>
      </c>
      <c r="B738" t="s">
        <v>9482</v>
      </c>
      <c r="C738"/>
      <c r="K738"/>
      <c r="P738"/>
      <c r="Q738"/>
      <c r="U738"/>
      <c r="V738"/>
      <c r="W738"/>
      <c r="X738"/>
      <c r="Y738"/>
      <c r="Z738" t="s">
        <v>2856</v>
      </c>
      <c r="AA738" t="s">
        <v>2856</v>
      </c>
      <c r="AB738">
        <v>0.95540000000000003</v>
      </c>
      <c r="AC738">
        <v>-0.7863</v>
      </c>
      <c r="AD738">
        <v>17</v>
      </c>
      <c r="AE738">
        <v>50</v>
      </c>
      <c r="AF738">
        <v>56.51</v>
      </c>
      <c r="AG738">
        <v>-28</v>
      </c>
      <c r="AH738">
        <v>31</v>
      </c>
      <c r="AI738">
        <v>26.3</v>
      </c>
      <c r="AJ738"/>
      <c r="BB738" t="s">
        <v>16041</v>
      </c>
      <c r="BC738">
        <v>5</v>
      </c>
      <c r="BE738">
        <v>40</v>
      </c>
      <c r="BF738"/>
      <c r="BG738"/>
      <c r="BI738"/>
      <c r="BL738"/>
      <c r="BM738">
        <v>16800</v>
      </c>
      <c r="BN738" t="s">
        <v>16043</v>
      </c>
      <c r="BO738" t="s">
        <v>16658</v>
      </c>
      <c r="BP738">
        <v>39</v>
      </c>
      <c r="BV738"/>
      <c r="BW738"/>
      <c r="BX738"/>
      <c r="BY738"/>
      <c r="BZ738" t="str">
        <f>IFERROR(1/(Table2[[#This Row],[parallax/mas]]/1000),"")</f>
        <v/>
      </c>
      <c r="CA738" t="str">
        <f>IFERROR(1/((Table2[[#This Row],[parallax/mas]]+Table2[[#This Row],[tolerance/(mas)]])*0.001),"")</f>
        <v/>
      </c>
      <c r="CB738" t="str">
        <f>IFERROR(1/((Table2[[#This Row],[parallax/mas]]-Table2[[#This Row],[tolerance/(mas)]])*0.001),"")</f>
        <v/>
      </c>
      <c r="CC738" t="str">
        <f>IFERROR((100*Table2[[#This Row],[maximum distance/pc]]/Table2[[#This Row],[distance/pc]]-100),"")</f>
        <v/>
      </c>
      <c r="CD738"/>
      <c r="CE738"/>
      <c r="CF738"/>
      <c r="CJ738" t="s">
        <v>1999</v>
      </c>
      <c r="CK738"/>
    </row>
    <row r="739" spans="1:89" x14ac:dyDescent="0.25">
      <c r="A739" t="s">
        <v>7494</v>
      </c>
      <c r="B739" t="s">
        <v>7493</v>
      </c>
      <c r="C739"/>
      <c r="K739"/>
      <c r="P739"/>
      <c r="Q739"/>
      <c r="U739"/>
      <c r="V739"/>
      <c r="W739"/>
      <c r="X739"/>
      <c r="Y739"/>
      <c r="Z739" t="s">
        <v>7926</v>
      </c>
      <c r="AA739" t="s">
        <v>7468</v>
      </c>
      <c r="AB739">
        <v>0.62529999999999997</v>
      </c>
      <c r="AC739">
        <v>-1.0465</v>
      </c>
      <c r="AD739">
        <v>17</v>
      </c>
      <c r="AE739">
        <v>51</v>
      </c>
      <c r="AF739">
        <v>11.504</v>
      </c>
      <c r="AG739">
        <v>-28</v>
      </c>
      <c r="AH739">
        <v>56</v>
      </c>
      <c r="AI739">
        <v>26.16</v>
      </c>
      <c r="AJ739"/>
      <c r="BB739"/>
      <c r="BC739">
        <v>10</v>
      </c>
      <c r="BE739">
        <v>40</v>
      </c>
      <c r="BF739"/>
      <c r="BG739"/>
      <c r="BI739"/>
      <c r="BL739"/>
      <c r="BV739"/>
      <c r="BW739"/>
      <c r="BX739"/>
      <c r="BY739"/>
      <c r="BZ739" t="str">
        <f>IFERROR(1/(Table2[[#This Row],[parallax/mas]]/1000),"")</f>
        <v/>
      </c>
      <c r="CA739" t="str">
        <f>IFERROR(1/((Table2[[#This Row],[parallax/mas]]+Table2[[#This Row],[tolerance/(mas)]])*0.001),"")</f>
        <v/>
      </c>
      <c r="CB739" t="str">
        <f>IFERROR(1/((Table2[[#This Row],[parallax/mas]]-Table2[[#This Row],[tolerance/(mas)]])*0.001),"")</f>
        <v/>
      </c>
      <c r="CC739" t="str">
        <f>IFERROR((100*Table2[[#This Row],[maximum distance/pc]]/Table2[[#This Row],[distance/pc]]-100),"")</f>
        <v/>
      </c>
      <c r="CD739"/>
      <c r="CE739"/>
      <c r="CF739"/>
      <c r="CJ739" t="s">
        <v>1999</v>
      </c>
      <c r="CK739"/>
    </row>
    <row r="740" spans="1:89" x14ac:dyDescent="0.25">
      <c r="A740" t="s">
        <v>7505</v>
      </c>
      <c r="B740" t="s">
        <v>7504</v>
      </c>
      <c r="C740"/>
      <c r="K740"/>
      <c r="P740"/>
      <c r="Q740"/>
      <c r="U740"/>
      <c r="V740"/>
      <c r="W740"/>
      <c r="X740"/>
      <c r="Y740"/>
      <c r="Z740" t="s">
        <v>7506</v>
      </c>
      <c r="AA740" t="s">
        <v>7475</v>
      </c>
      <c r="AB740">
        <v>0.94650000000000001</v>
      </c>
      <c r="AC740">
        <v>-0.91080000000000005</v>
      </c>
      <c r="AD740">
        <v>17</v>
      </c>
      <c r="AE740">
        <v>51</v>
      </c>
      <c r="AF740">
        <v>24.507999999999999</v>
      </c>
      <c r="AG740">
        <v>-28</v>
      </c>
      <c r="AH740">
        <v>35</v>
      </c>
      <c r="AI740">
        <v>42.87</v>
      </c>
      <c r="AJ740"/>
      <c r="BB740"/>
      <c r="BC740">
        <v>11</v>
      </c>
      <c r="BE740">
        <v>40</v>
      </c>
      <c r="BF740"/>
      <c r="BG740"/>
      <c r="BI740"/>
      <c r="BL740"/>
      <c r="BM740">
        <v>5400</v>
      </c>
      <c r="BN740" t="s">
        <v>16043</v>
      </c>
      <c r="BO740" t="s">
        <v>16658</v>
      </c>
      <c r="BP740">
        <v>39</v>
      </c>
      <c r="BV740"/>
      <c r="BW740"/>
      <c r="BX740"/>
      <c r="BY740"/>
      <c r="BZ740" t="str">
        <f>IFERROR(1/(Table2[[#This Row],[parallax/mas]]/1000),"")</f>
        <v/>
      </c>
      <c r="CA740" t="str">
        <f>IFERROR(1/((Table2[[#This Row],[parallax/mas]]+Table2[[#This Row],[tolerance/(mas)]])*0.001),"")</f>
        <v/>
      </c>
      <c r="CB740" t="str">
        <f>IFERROR(1/((Table2[[#This Row],[parallax/mas]]-Table2[[#This Row],[tolerance/(mas)]])*0.001),"")</f>
        <v/>
      </c>
      <c r="CC740" t="str">
        <f>IFERROR((100*Table2[[#This Row],[maximum distance/pc]]/Table2[[#This Row],[distance/pc]]-100),"")</f>
        <v/>
      </c>
      <c r="CD740"/>
      <c r="CE740"/>
      <c r="CF740"/>
      <c r="CJ740" t="s">
        <v>1999</v>
      </c>
      <c r="CK740"/>
    </row>
    <row r="741" spans="1:89" x14ac:dyDescent="0.25">
      <c r="A741" t="s">
        <v>7125</v>
      </c>
      <c r="B741" t="s">
        <v>5898</v>
      </c>
      <c r="C741"/>
      <c r="K741"/>
      <c r="P741"/>
      <c r="Q741"/>
      <c r="U741"/>
      <c r="V741"/>
      <c r="W741"/>
      <c r="X741"/>
      <c r="Y741"/>
      <c r="Z741" t="s">
        <v>6072</v>
      </c>
      <c r="AA741" t="s">
        <v>6073</v>
      </c>
      <c r="AB741">
        <v>1.8680000000000001</v>
      </c>
      <c r="AC741">
        <v>-0.53420000000000001</v>
      </c>
      <c r="AD741">
        <v>17</v>
      </c>
      <c r="AE741">
        <v>52</v>
      </c>
      <c r="AF741">
        <v>4.2830000000000004</v>
      </c>
      <c r="AG741">
        <v>-27</v>
      </c>
      <c r="AH741">
        <v>36</v>
      </c>
      <c r="AI741">
        <v>38.06</v>
      </c>
      <c r="AJ741"/>
      <c r="BB741" t="s">
        <v>16041</v>
      </c>
      <c r="BC741">
        <v>5</v>
      </c>
      <c r="BE741">
        <v>40</v>
      </c>
      <c r="BF741"/>
      <c r="BG741"/>
      <c r="BI741"/>
      <c r="BL741"/>
      <c r="BM741">
        <v>8200</v>
      </c>
      <c r="BN741" t="s">
        <v>16043</v>
      </c>
      <c r="BO741" t="s">
        <v>16658</v>
      </c>
      <c r="BP741">
        <v>39</v>
      </c>
      <c r="BV741"/>
      <c r="BW741"/>
      <c r="BX741"/>
      <c r="BY741"/>
      <c r="BZ741" t="str">
        <f>IFERROR(1/(Table2[[#This Row],[parallax/mas]]/1000),"")</f>
        <v/>
      </c>
      <c r="CA741" t="str">
        <f>IFERROR(1/((Table2[[#This Row],[parallax/mas]]+Table2[[#This Row],[tolerance/(mas)]])*0.001),"")</f>
        <v/>
      </c>
      <c r="CB741" t="str">
        <f>IFERROR(1/((Table2[[#This Row],[parallax/mas]]-Table2[[#This Row],[tolerance/(mas)]])*0.001),"")</f>
        <v/>
      </c>
      <c r="CC741" t="str">
        <f>IFERROR((100*Table2[[#This Row],[maximum distance/pc]]/Table2[[#This Row],[distance/pc]]-100),"")</f>
        <v/>
      </c>
      <c r="CD741"/>
      <c r="CE741"/>
      <c r="CF741"/>
      <c r="CJ741" t="s">
        <v>1999</v>
      </c>
      <c r="CK741"/>
    </row>
    <row r="742" spans="1:89" x14ac:dyDescent="0.25">
      <c r="A742" t="s">
        <v>9485</v>
      </c>
      <c r="B742" t="s">
        <v>9484</v>
      </c>
      <c r="C742"/>
      <c r="K742"/>
      <c r="P742"/>
      <c r="Q742"/>
      <c r="U742"/>
      <c r="V742"/>
      <c r="W742"/>
      <c r="X742"/>
      <c r="Y742"/>
      <c r="Z742" t="s">
        <v>2856</v>
      </c>
      <c r="AA742" t="s">
        <v>2856</v>
      </c>
      <c r="AB742">
        <v>1.4504999999999999</v>
      </c>
      <c r="AC742">
        <v>-0.78459999999999996</v>
      </c>
      <c r="AD742">
        <v>17</v>
      </c>
      <c r="AE742">
        <v>52</v>
      </c>
      <c r="AF742">
        <v>5.01</v>
      </c>
      <c r="AG742">
        <v>-28</v>
      </c>
      <c r="AH742">
        <v>5</v>
      </c>
      <c r="AI742">
        <v>50.7</v>
      </c>
      <c r="AJ742"/>
      <c r="BB742"/>
      <c r="BC742">
        <v>12</v>
      </c>
      <c r="BE742">
        <v>40</v>
      </c>
      <c r="BF742"/>
      <c r="BG742"/>
      <c r="BI742"/>
      <c r="BL742"/>
      <c r="BV742"/>
      <c r="BW742"/>
      <c r="BX742"/>
      <c r="BY742"/>
      <c r="BZ742" t="str">
        <f>IFERROR(1/(Table2[[#This Row],[parallax/mas]]/1000),"")</f>
        <v/>
      </c>
      <c r="CA742" t="str">
        <f>IFERROR(1/((Table2[[#This Row],[parallax/mas]]+Table2[[#This Row],[tolerance/(mas)]])*0.001),"")</f>
        <v/>
      </c>
      <c r="CB742" t="str">
        <f>IFERROR(1/((Table2[[#This Row],[parallax/mas]]-Table2[[#This Row],[tolerance/(mas)]])*0.001),"")</f>
        <v/>
      </c>
      <c r="CC742" t="str">
        <f>IFERROR((100*Table2[[#This Row],[maximum distance/pc]]/Table2[[#This Row],[distance/pc]]-100),"")</f>
        <v/>
      </c>
      <c r="CD742"/>
      <c r="CE742"/>
      <c r="CF742"/>
      <c r="CJ742" t="s">
        <v>1999</v>
      </c>
      <c r="CK742"/>
    </row>
    <row r="743" spans="1:89" x14ac:dyDescent="0.25">
      <c r="A743" t="s">
        <v>9487</v>
      </c>
      <c r="B743" t="s">
        <v>9486</v>
      </c>
      <c r="C743"/>
      <c r="K743"/>
      <c r="P743"/>
      <c r="Q743"/>
      <c r="U743"/>
      <c r="V743"/>
      <c r="W743"/>
      <c r="X743"/>
      <c r="Y743"/>
      <c r="Z743" t="s">
        <v>2856</v>
      </c>
      <c r="AA743" t="s">
        <v>2856</v>
      </c>
      <c r="AB743">
        <v>1.44E-2</v>
      </c>
      <c r="AC743">
        <v>-1.8030999999999999</v>
      </c>
      <c r="AD743">
        <v>17</v>
      </c>
      <c r="AE743">
        <v>52</v>
      </c>
      <c r="AF743">
        <v>45.13</v>
      </c>
      <c r="AG743">
        <v>-29</v>
      </c>
      <c r="AH743">
        <v>51</v>
      </c>
      <c r="AI743">
        <v>5.8</v>
      </c>
      <c r="AJ743"/>
      <c r="BB743" t="s">
        <v>16041</v>
      </c>
      <c r="BC743">
        <v>5</v>
      </c>
      <c r="BE743">
        <v>40</v>
      </c>
      <c r="BF743"/>
      <c r="BG743"/>
      <c r="BI743"/>
      <c r="BL743"/>
      <c r="BV743"/>
      <c r="BW743"/>
      <c r="BX743"/>
      <c r="BY743"/>
      <c r="BZ743" t="str">
        <f>IFERROR(1/(Table2[[#This Row],[parallax/mas]]/1000),"")</f>
        <v/>
      </c>
      <c r="CA743" t="str">
        <f>IFERROR(1/((Table2[[#This Row],[parallax/mas]]+Table2[[#This Row],[tolerance/(mas)]])*0.001),"")</f>
        <v/>
      </c>
      <c r="CB743" t="str">
        <f>IFERROR(1/((Table2[[#This Row],[parallax/mas]]-Table2[[#This Row],[tolerance/(mas)]])*0.001),"")</f>
        <v/>
      </c>
      <c r="CC743" t="str">
        <f>IFERROR((100*Table2[[#This Row],[maximum distance/pc]]/Table2[[#This Row],[distance/pc]]-100),"")</f>
        <v/>
      </c>
      <c r="CD743"/>
      <c r="CE743"/>
      <c r="CF743"/>
      <c r="CJ743" t="s">
        <v>1999</v>
      </c>
      <c r="CK743"/>
    </row>
    <row r="744" spans="1:89" x14ac:dyDescent="0.25">
      <c r="A744" t="s">
        <v>7126</v>
      </c>
      <c r="B744" t="s">
        <v>5899</v>
      </c>
      <c r="C744"/>
      <c r="K744"/>
      <c r="P744"/>
      <c r="Q744"/>
      <c r="U744"/>
      <c r="V744"/>
      <c r="W744"/>
      <c r="X744"/>
      <c r="Y744"/>
      <c r="Z744" t="s">
        <v>2856</v>
      </c>
      <c r="AA744" t="s">
        <v>2856</v>
      </c>
      <c r="AB744">
        <v>0.91310000000000002</v>
      </c>
      <c r="AC744">
        <v>-1.2775000000000001</v>
      </c>
      <c r="AD744">
        <v>17</v>
      </c>
      <c r="AE744">
        <v>52</v>
      </c>
      <c r="AF744">
        <v>46.17</v>
      </c>
      <c r="AG744">
        <v>-28</v>
      </c>
      <c r="AH744">
        <v>48</v>
      </c>
      <c r="AI744">
        <v>38.799999999999997</v>
      </c>
      <c r="AJ744"/>
      <c r="BB744"/>
      <c r="BC744">
        <v>20</v>
      </c>
      <c r="BE744">
        <v>40</v>
      </c>
      <c r="BF744"/>
      <c r="BG744"/>
      <c r="BI744"/>
      <c r="BL744"/>
      <c r="BV744"/>
      <c r="BW744"/>
      <c r="BX744"/>
      <c r="BY744"/>
      <c r="BZ744" t="str">
        <f>IFERROR(1/(Table2[[#This Row],[parallax/mas]]/1000),"")</f>
        <v/>
      </c>
      <c r="CA744" t="str">
        <f>IFERROR(1/((Table2[[#This Row],[parallax/mas]]+Table2[[#This Row],[tolerance/(mas)]])*0.001),"")</f>
        <v/>
      </c>
      <c r="CB744" t="str">
        <f>IFERROR(1/((Table2[[#This Row],[parallax/mas]]-Table2[[#This Row],[tolerance/(mas)]])*0.001),"")</f>
        <v/>
      </c>
      <c r="CC744" t="str">
        <f>IFERROR((100*Table2[[#This Row],[maximum distance/pc]]/Table2[[#This Row],[distance/pc]]-100),"")</f>
        <v/>
      </c>
      <c r="CD744"/>
      <c r="CE744"/>
      <c r="CF744"/>
      <c r="CJ744" t="s">
        <v>1999</v>
      </c>
      <c r="CK744"/>
    </row>
    <row r="745" spans="1:89" x14ac:dyDescent="0.25">
      <c r="A745" t="s">
        <v>7396</v>
      </c>
      <c r="B745" t="s">
        <v>7395</v>
      </c>
      <c r="C745"/>
      <c r="K745"/>
      <c r="P745"/>
      <c r="Q745"/>
      <c r="U745"/>
      <c r="V745"/>
      <c r="W745"/>
      <c r="X745"/>
      <c r="Y745"/>
      <c r="Z745" t="s">
        <v>2856</v>
      </c>
      <c r="AA745" t="s">
        <v>7386</v>
      </c>
      <c r="AB745">
        <v>0.1535</v>
      </c>
      <c r="AC745">
        <v>-1.7376</v>
      </c>
      <c r="AD745">
        <v>17</v>
      </c>
      <c r="AE745">
        <v>52</v>
      </c>
      <c r="AF745">
        <v>49.05</v>
      </c>
      <c r="AG745">
        <v>-29</v>
      </c>
      <c r="AH745">
        <v>41</v>
      </c>
      <c r="AI745">
        <v>54.9</v>
      </c>
      <c r="AJ745"/>
      <c r="BB745"/>
      <c r="BC745">
        <v>15</v>
      </c>
      <c r="BE745">
        <v>40</v>
      </c>
      <c r="BF745"/>
      <c r="BG745"/>
      <c r="BI745"/>
      <c r="BL745"/>
      <c r="BM745">
        <v>7200</v>
      </c>
      <c r="BN745" t="s">
        <v>16043</v>
      </c>
      <c r="BO745" t="s">
        <v>16658</v>
      </c>
      <c r="BP745">
        <v>39</v>
      </c>
      <c r="BV745"/>
      <c r="BW745"/>
      <c r="BX745"/>
      <c r="BY745"/>
      <c r="BZ745" t="str">
        <f>IFERROR(1/(Table2[[#This Row],[parallax/mas]]/1000),"")</f>
        <v/>
      </c>
      <c r="CA745" t="str">
        <f>IFERROR(1/((Table2[[#This Row],[parallax/mas]]+Table2[[#This Row],[tolerance/(mas)]])*0.001),"")</f>
        <v/>
      </c>
      <c r="CB745" t="str">
        <f>IFERROR(1/((Table2[[#This Row],[parallax/mas]]-Table2[[#This Row],[tolerance/(mas)]])*0.001),"")</f>
        <v/>
      </c>
      <c r="CC745" t="str">
        <f>IFERROR((100*Table2[[#This Row],[maximum distance/pc]]/Table2[[#This Row],[distance/pc]]-100),"")</f>
        <v/>
      </c>
      <c r="CD745"/>
      <c r="CE745"/>
      <c r="CF745"/>
      <c r="CJ745" t="s">
        <v>1999</v>
      </c>
      <c r="CK745"/>
    </row>
    <row r="746" spans="1:89" x14ac:dyDescent="0.25">
      <c r="A746" t="s">
        <v>7483</v>
      </c>
      <c r="B746" t="s">
        <v>7482</v>
      </c>
      <c r="C746"/>
      <c r="K746"/>
      <c r="P746"/>
      <c r="Q746"/>
      <c r="U746"/>
      <c r="V746"/>
      <c r="W746"/>
      <c r="X746"/>
      <c r="Y746"/>
      <c r="Z746" t="s">
        <v>7484</v>
      </c>
      <c r="AA746" t="s">
        <v>7461</v>
      </c>
      <c r="AB746">
        <v>0.33040000000000003</v>
      </c>
      <c r="AC746">
        <v>-1.6465000000000001</v>
      </c>
      <c r="AD746">
        <v>17</v>
      </c>
      <c r="AE746">
        <v>52</v>
      </c>
      <c r="AF746">
        <v>52.2</v>
      </c>
      <c r="AG746">
        <v>-29</v>
      </c>
      <c r="AH746">
        <v>30</v>
      </c>
      <c r="AI746">
        <v>0.1</v>
      </c>
      <c r="AJ746"/>
      <c r="BB746"/>
      <c r="BC746">
        <v>7</v>
      </c>
      <c r="BE746">
        <v>40</v>
      </c>
      <c r="BF746"/>
      <c r="BG746"/>
      <c r="BI746"/>
      <c r="BL746"/>
      <c r="BM746">
        <v>6600</v>
      </c>
      <c r="BN746" t="s">
        <v>16043</v>
      </c>
      <c r="BO746" t="s">
        <v>16658</v>
      </c>
      <c r="BP746">
        <v>39</v>
      </c>
      <c r="BV746"/>
      <c r="BW746"/>
      <c r="BX746"/>
      <c r="BY746"/>
      <c r="BZ746" t="str">
        <f>IFERROR(1/(Table2[[#This Row],[parallax/mas]]/1000),"")</f>
        <v/>
      </c>
      <c r="CA746" t="str">
        <f>IFERROR(1/((Table2[[#This Row],[parallax/mas]]+Table2[[#This Row],[tolerance/(mas)]])*0.001),"")</f>
        <v/>
      </c>
      <c r="CB746" t="str">
        <f>IFERROR(1/((Table2[[#This Row],[parallax/mas]]-Table2[[#This Row],[tolerance/(mas)]])*0.001),"")</f>
        <v/>
      </c>
      <c r="CC746" t="str">
        <f>IFERROR((100*Table2[[#This Row],[maximum distance/pc]]/Table2[[#This Row],[distance/pc]]-100),"")</f>
        <v/>
      </c>
      <c r="CD746"/>
      <c r="CE746"/>
      <c r="CF746"/>
      <c r="CJ746" t="s">
        <v>1999</v>
      </c>
      <c r="CK746"/>
    </row>
    <row r="747" spans="1:89" x14ac:dyDescent="0.25">
      <c r="A747" t="s">
        <v>7127</v>
      </c>
      <c r="B747" t="s">
        <v>5900</v>
      </c>
      <c r="C747"/>
      <c r="K747"/>
      <c r="P747"/>
      <c r="Q747"/>
      <c r="U747"/>
      <c r="V747"/>
      <c r="W747"/>
      <c r="X747"/>
      <c r="Y747"/>
      <c r="Z747" t="s">
        <v>2856</v>
      </c>
      <c r="AA747" t="s">
        <v>2856</v>
      </c>
      <c r="AB747">
        <v>1.0038</v>
      </c>
      <c r="AC747">
        <v>-1.2822</v>
      </c>
      <c r="AD747">
        <v>17</v>
      </c>
      <c r="AE747">
        <v>52</v>
      </c>
      <c r="AF747">
        <v>59.9</v>
      </c>
      <c r="AG747">
        <v>-28</v>
      </c>
      <c r="AH747">
        <v>44</v>
      </c>
      <c r="AI747">
        <v>6</v>
      </c>
      <c r="AJ747"/>
      <c r="BB747"/>
      <c r="BC747">
        <v>15</v>
      </c>
      <c r="BE747">
        <v>40</v>
      </c>
      <c r="BF747"/>
      <c r="BG747"/>
      <c r="BI747"/>
      <c r="BL747"/>
      <c r="BV747"/>
      <c r="BW747"/>
      <c r="BX747"/>
      <c r="BY747"/>
      <c r="BZ747" t="str">
        <f>IFERROR(1/(Table2[[#This Row],[parallax/mas]]/1000),"")</f>
        <v/>
      </c>
      <c r="CA747" t="str">
        <f>IFERROR(1/((Table2[[#This Row],[parallax/mas]]+Table2[[#This Row],[tolerance/(mas)]])*0.001),"")</f>
        <v/>
      </c>
      <c r="CB747" t="str">
        <f>IFERROR(1/((Table2[[#This Row],[parallax/mas]]-Table2[[#This Row],[tolerance/(mas)]])*0.001),"")</f>
        <v/>
      </c>
      <c r="CC747" t="str">
        <f>IFERROR((100*Table2[[#This Row],[maximum distance/pc]]/Table2[[#This Row],[distance/pc]]-100),"")</f>
        <v/>
      </c>
      <c r="CD747"/>
      <c r="CE747"/>
      <c r="CF747"/>
      <c r="CJ747" t="s">
        <v>1999</v>
      </c>
      <c r="CK747"/>
    </row>
    <row r="748" spans="1:89" x14ac:dyDescent="0.25">
      <c r="A748" t="s">
        <v>7128</v>
      </c>
      <c r="B748" t="s">
        <v>5901</v>
      </c>
      <c r="C748"/>
      <c r="K748"/>
      <c r="P748"/>
      <c r="Q748"/>
      <c r="U748"/>
      <c r="V748"/>
      <c r="W748"/>
      <c r="X748"/>
      <c r="Y748"/>
      <c r="Z748" t="s">
        <v>2856</v>
      </c>
      <c r="AA748" t="s">
        <v>6069</v>
      </c>
      <c r="AB748">
        <v>0.6925</v>
      </c>
      <c r="AC748">
        <v>-1.4690000000000001</v>
      </c>
      <c r="AD748">
        <v>17</v>
      </c>
      <c r="AE748">
        <v>53</v>
      </c>
      <c r="AF748">
        <v>0.7</v>
      </c>
      <c r="AG748">
        <v>-29</v>
      </c>
      <c r="AH748">
        <v>5</v>
      </c>
      <c r="AI748">
        <v>53</v>
      </c>
      <c r="AJ748"/>
      <c r="BB748"/>
      <c r="BC748">
        <v>14</v>
      </c>
      <c r="BE748">
        <v>40</v>
      </c>
      <c r="BF748"/>
      <c r="BG748"/>
      <c r="BI748"/>
      <c r="BL748"/>
      <c r="BV748"/>
      <c r="BW748"/>
      <c r="BX748"/>
      <c r="BY748"/>
      <c r="BZ748" t="str">
        <f>IFERROR(1/(Table2[[#This Row],[parallax/mas]]/1000),"")</f>
        <v/>
      </c>
      <c r="CA748" t="str">
        <f>IFERROR(1/((Table2[[#This Row],[parallax/mas]]+Table2[[#This Row],[tolerance/(mas)]])*0.001),"")</f>
        <v/>
      </c>
      <c r="CB748" t="str">
        <f>IFERROR(1/((Table2[[#This Row],[parallax/mas]]-Table2[[#This Row],[tolerance/(mas)]])*0.001),"")</f>
        <v/>
      </c>
      <c r="CC748" t="str">
        <f>IFERROR((100*Table2[[#This Row],[maximum distance/pc]]/Table2[[#This Row],[distance/pc]]-100),"")</f>
        <v/>
      </c>
      <c r="CD748"/>
      <c r="CE748"/>
      <c r="CF748"/>
      <c r="CJ748" t="s">
        <v>1999</v>
      </c>
      <c r="CK748"/>
    </row>
    <row r="749" spans="1:89" x14ac:dyDescent="0.25">
      <c r="A749" t="s">
        <v>7964</v>
      </c>
      <c r="B749" t="s">
        <v>7963</v>
      </c>
      <c r="C749"/>
      <c r="K749"/>
      <c r="P749"/>
      <c r="Q749"/>
      <c r="U749"/>
      <c r="V749"/>
      <c r="W749"/>
      <c r="X749"/>
      <c r="Y749"/>
      <c r="Z749" t="s">
        <v>7965</v>
      </c>
      <c r="AA749" t="s">
        <v>7936</v>
      </c>
      <c r="AB749">
        <v>1.3889</v>
      </c>
      <c r="AC749">
        <v>-1.0835999999999999</v>
      </c>
      <c r="AD749">
        <v>17</v>
      </c>
      <c r="AE749">
        <v>53</v>
      </c>
      <c r="AF749">
        <v>6.57</v>
      </c>
      <c r="AG749">
        <v>-28</v>
      </c>
      <c r="AH749">
        <v>18</v>
      </c>
      <c r="AI749">
        <v>9.1999999999999993</v>
      </c>
      <c r="AJ749"/>
      <c r="BB749"/>
      <c r="BC749">
        <v>7</v>
      </c>
      <c r="BE749">
        <v>40</v>
      </c>
      <c r="BF749"/>
      <c r="BG749"/>
      <c r="BI749"/>
      <c r="BL749"/>
      <c r="BM749">
        <v>7200</v>
      </c>
      <c r="BN749" t="s">
        <v>16043</v>
      </c>
      <c r="BO749" t="s">
        <v>16658</v>
      </c>
      <c r="BP749">
        <v>39</v>
      </c>
      <c r="BV749"/>
      <c r="BW749"/>
      <c r="BX749"/>
      <c r="BY749"/>
      <c r="BZ749" t="str">
        <f>IFERROR(1/(Table2[[#This Row],[parallax/mas]]/1000),"")</f>
        <v/>
      </c>
      <c r="CA749" t="str">
        <f>IFERROR(1/((Table2[[#This Row],[parallax/mas]]+Table2[[#This Row],[tolerance/(mas)]])*0.001),"")</f>
        <v/>
      </c>
      <c r="CB749" t="str">
        <f>IFERROR(1/((Table2[[#This Row],[parallax/mas]]-Table2[[#This Row],[tolerance/(mas)]])*0.001),"")</f>
        <v/>
      </c>
      <c r="CC749" t="str">
        <f>IFERROR((100*Table2[[#This Row],[maximum distance/pc]]/Table2[[#This Row],[distance/pc]]-100),"")</f>
        <v/>
      </c>
      <c r="CD749"/>
      <c r="CE749"/>
      <c r="CF749"/>
      <c r="CJ749" t="s">
        <v>1999</v>
      </c>
      <c r="CK749"/>
    </row>
    <row r="750" spans="1:89" x14ac:dyDescent="0.25">
      <c r="A750" t="s">
        <v>9489</v>
      </c>
      <c r="B750" t="s">
        <v>9488</v>
      </c>
      <c r="C750"/>
      <c r="K750"/>
      <c r="P750"/>
      <c r="Q750"/>
      <c r="U750"/>
      <c r="V750"/>
      <c r="W750"/>
      <c r="X750"/>
      <c r="Y750"/>
      <c r="Z750" t="s">
        <v>2856</v>
      </c>
      <c r="AA750" t="s">
        <v>2856</v>
      </c>
      <c r="AB750">
        <v>1.605</v>
      </c>
      <c r="AC750">
        <v>-1.0037</v>
      </c>
      <c r="AD750">
        <v>17</v>
      </c>
      <c r="AE750">
        <v>53</v>
      </c>
      <c r="AF750">
        <v>17.690000000000001</v>
      </c>
      <c r="AG750">
        <v>-28</v>
      </c>
      <c r="AH750">
        <v>4</v>
      </c>
      <c r="AI750">
        <v>33</v>
      </c>
      <c r="AJ750"/>
      <c r="BB750"/>
      <c r="BC750">
        <v>5</v>
      </c>
      <c r="BE750">
        <v>40</v>
      </c>
      <c r="BF750"/>
      <c r="BG750"/>
      <c r="BI750"/>
      <c r="BL750"/>
      <c r="BM750">
        <v>17200</v>
      </c>
      <c r="BN750" t="s">
        <v>16043</v>
      </c>
      <c r="BO750" t="s">
        <v>16658</v>
      </c>
      <c r="BP750">
        <v>39</v>
      </c>
      <c r="BV750"/>
      <c r="BW750"/>
      <c r="BX750"/>
      <c r="BY750"/>
      <c r="BZ750" t="str">
        <f>IFERROR(1/(Table2[[#This Row],[parallax/mas]]/1000),"")</f>
        <v/>
      </c>
      <c r="CA750" t="str">
        <f>IFERROR(1/((Table2[[#This Row],[parallax/mas]]+Table2[[#This Row],[tolerance/(mas)]])*0.001),"")</f>
        <v/>
      </c>
      <c r="CB750" t="str">
        <f>IFERROR(1/((Table2[[#This Row],[parallax/mas]]-Table2[[#This Row],[tolerance/(mas)]])*0.001),"")</f>
        <v/>
      </c>
      <c r="CC750" t="str">
        <f>IFERROR((100*Table2[[#This Row],[maximum distance/pc]]/Table2[[#This Row],[distance/pc]]-100),"")</f>
        <v/>
      </c>
      <c r="CD750"/>
      <c r="CE750"/>
      <c r="CF750"/>
      <c r="CJ750" t="s">
        <v>1999</v>
      </c>
      <c r="CK750"/>
    </row>
    <row r="751" spans="1:89" x14ac:dyDescent="0.25">
      <c r="A751" t="s">
        <v>7129</v>
      </c>
      <c r="B751" t="s">
        <v>5902</v>
      </c>
      <c r="C751"/>
      <c r="K751"/>
      <c r="P751"/>
      <c r="Q751"/>
      <c r="U751"/>
      <c r="V751"/>
      <c r="W751"/>
      <c r="X751"/>
      <c r="Y751"/>
      <c r="Z751" t="s">
        <v>2856</v>
      </c>
      <c r="AA751" t="s">
        <v>2856</v>
      </c>
      <c r="AB751">
        <v>0.23100000000000001</v>
      </c>
      <c r="AC751">
        <v>-1.8240000000000001</v>
      </c>
      <c r="AD751">
        <v>17</v>
      </c>
      <c r="AE751">
        <v>53</v>
      </c>
      <c r="AF751">
        <v>20.48</v>
      </c>
      <c r="AG751">
        <v>-29</v>
      </c>
      <c r="AH751">
        <v>40</v>
      </c>
      <c r="AI751">
        <v>32.299999999999997</v>
      </c>
      <c r="AJ751"/>
      <c r="BB751"/>
      <c r="BC751">
        <v>17</v>
      </c>
      <c r="BE751">
        <v>40</v>
      </c>
      <c r="BF751"/>
      <c r="BG751"/>
      <c r="BI751"/>
      <c r="BL751"/>
      <c r="BV751"/>
      <c r="BW751"/>
      <c r="BX751"/>
      <c r="BY751"/>
      <c r="BZ751" t="str">
        <f>IFERROR(1/(Table2[[#This Row],[parallax/mas]]/1000),"")</f>
        <v/>
      </c>
      <c r="CA751" t="str">
        <f>IFERROR(1/((Table2[[#This Row],[parallax/mas]]+Table2[[#This Row],[tolerance/(mas)]])*0.001),"")</f>
        <v/>
      </c>
      <c r="CB751" t="str">
        <f>IFERROR(1/((Table2[[#This Row],[parallax/mas]]-Table2[[#This Row],[tolerance/(mas)]])*0.001),"")</f>
        <v/>
      </c>
      <c r="CC751" t="str">
        <f>IFERROR((100*Table2[[#This Row],[maximum distance/pc]]/Table2[[#This Row],[distance/pc]]-100),"")</f>
        <v/>
      </c>
      <c r="CD751"/>
      <c r="CE751"/>
      <c r="CF751"/>
      <c r="CJ751" t="s">
        <v>1999</v>
      </c>
      <c r="CK751"/>
    </row>
    <row r="752" spans="1:89" x14ac:dyDescent="0.25">
      <c r="A752" t="s">
        <v>7130</v>
      </c>
      <c r="B752" t="s">
        <v>5903</v>
      </c>
      <c r="C752"/>
      <c r="K752"/>
      <c r="P752"/>
      <c r="Q752"/>
      <c r="U752"/>
      <c r="V752"/>
      <c r="W752"/>
      <c r="X752"/>
      <c r="Y752"/>
      <c r="Z752" t="s">
        <v>2856</v>
      </c>
      <c r="AA752" t="s">
        <v>2856</v>
      </c>
      <c r="AB752">
        <v>1.2847</v>
      </c>
      <c r="AC752">
        <v>-1.2033</v>
      </c>
      <c r="AD752">
        <v>17</v>
      </c>
      <c r="AE752">
        <v>53</v>
      </c>
      <c r="AF752">
        <v>20.3</v>
      </c>
      <c r="AG752">
        <v>-28</v>
      </c>
      <c r="AH752">
        <v>27</v>
      </c>
      <c r="AI752">
        <v>11</v>
      </c>
      <c r="AJ752"/>
      <c r="BB752"/>
      <c r="BC752">
        <v>5</v>
      </c>
      <c r="BE752">
        <v>40</v>
      </c>
      <c r="BF752"/>
      <c r="BG752"/>
      <c r="BI752"/>
      <c r="BL752"/>
      <c r="BV752"/>
      <c r="BW752"/>
      <c r="BX752"/>
      <c r="BY752"/>
      <c r="BZ752" t="str">
        <f>IFERROR(1/(Table2[[#This Row],[parallax/mas]]/1000),"")</f>
        <v/>
      </c>
      <c r="CA752" t="str">
        <f>IFERROR(1/((Table2[[#This Row],[parallax/mas]]+Table2[[#This Row],[tolerance/(mas)]])*0.001),"")</f>
        <v/>
      </c>
      <c r="CB752" t="str">
        <f>IFERROR(1/((Table2[[#This Row],[parallax/mas]]-Table2[[#This Row],[tolerance/(mas)]])*0.001),"")</f>
        <v/>
      </c>
      <c r="CC752" t="str">
        <f>IFERROR((100*Table2[[#This Row],[maximum distance/pc]]/Table2[[#This Row],[distance/pc]]-100),"")</f>
        <v/>
      </c>
      <c r="CD752"/>
      <c r="CE752"/>
      <c r="CF752"/>
      <c r="CJ752" t="s">
        <v>1999</v>
      </c>
      <c r="CK752"/>
    </row>
    <row r="753" spans="1:89" x14ac:dyDescent="0.25">
      <c r="A753" t="s">
        <v>7398</v>
      </c>
      <c r="B753" t="s">
        <v>7397</v>
      </c>
      <c r="C753"/>
      <c r="K753"/>
      <c r="P753"/>
      <c r="Q753"/>
      <c r="U753"/>
      <c r="V753"/>
      <c r="W753"/>
      <c r="X753"/>
      <c r="Y753"/>
      <c r="Z753" t="s">
        <v>7399</v>
      </c>
      <c r="AA753" t="s">
        <v>7387</v>
      </c>
      <c r="AB753">
        <v>0.1052</v>
      </c>
      <c r="AC753">
        <v>-1.9145000000000001</v>
      </c>
      <c r="AD753">
        <v>17</v>
      </c>
      <c r="AE753">
        <v>53</v>
      </c>
      <c r="AF753">
        <v>24.43</v>
      </c>
      <c r="AG753">
        <v>-29</v>
      </c>
      <c r="AH753">
        <v>49</v>
      </c>
      <c r="AI753">
        <v>47.7</v>
      </c>
      <c r="AJ753"/>
      <c r="BB753"/>
      <c r="BC753">
        <v>14</v>
      </c>
      <c r="BE753">
        <v>40</v>
      </c>
      <c r="BF753"/>
      <c r="BG753"/>
      <c r="BI753"/>
      <c r="BL753"/>
      <c r="BM753">
        <v>6500</v>
      </c>
      <c r="BV753"/>
      <c r="BW753"/>
      <c r="BX753"/>
      <c r="BY753"/>
      <c r="BZ753" t="str">
        <f>IFERROR(1/(Table2[[#This Row],[parallax/mas]]/1000),"")</f>
        <v/>
      </c>
      <c r="CA753" t="str">
        <f>IFERROR(1/((Table2[[#This Row],[parallax/mas]]+Table2[[#This Row],[tolerance/(mas)]])*0.001),"")</f>
        <v/>
      </c>
      <c r="CB753" t="str">
        <f>IFERROR(1/((Table2[[#This Row],[parallax/mas]]-Table2[[#This Row],[tolerance/(mas)]])*0.001),"")</f>
        <v/>
      </c>
      <c r="CC753" t="str">
        <f>IFERROR((100*Table2[[#This Row],[maximum distance/pc]]/Table2[[#This Row],[distance/pc]]-100),"")</f>
        <v/>
      </c>
      <c r="CD753"/>
      <c r="CE753"/>
      <c r="CF753"/>
      <c r="CJ753" t="s">
        <v>1999</v>
      </c>
      <c r="CK753"/>
    </row>
    <row r="754" spans="1:89" x14ac:dyDescent="0.25">
      <c r="A754" t="s">
        <v>7131</v>
      </c>
      <c r="B754" t="s">
        <v>5904</v>
      </c>
      <c r="C754"/>
      <c r="K754"/>
      <c r="P754"/>
      <c r="Q754"/>
      <c r="U754"/>
      <c r="V754"/>
      <c r="W754"/>
      <c r="X754"/>
      <c r="Y754"/>
      <c r="Z754" t="s">
        <v>2856</v>
      </c>
      <c r="AA754" t="s">
        <v>2856</v>
      </c>
      <c r="AB754">
        <v>1.1828000000000001</v>
      </c>
      <c r="AC754">
        <v>-1.3179000000000001</v>
      </c>
      <c r="AD754">
        <v>17</v>
      </c>
      <c r="AE754">
        <v>53</v>
      </c>
      <c r="AF754">
        <v>33.15</v>
      </c>
      <c r="AG754">
        <v>-28</v>
      </c>
      <c r="AH754">
        <v>35</v>
      </c>
      <c r="AI754">
        <v>56.3</v>
      </c>
      <c r="AJ754"/>
      <c r="BB754" t="s">
        <v>16041</v>
      </c>
      <c r="BC754">
        <v>5</v>
      </c>
      <c r="BE754">
        <v>40</v>
      </c>
      <c r="BF754"/>
      <c r="BG754"/>
      <c r="BI754"/>
      <c r="BL754"/>
      <c r="BV754"/>
      <c r="BW754"/>
      <c r="BX754"/>
      <c r="BY754"/>
      <c r="BZ754" t="str">
        <f>IFERROR(1/(Table2[[#This Row],[parallax/mas]]/1000),"")</f>
        <v/>
      </c>
      <c r="CA754" t="str">
        <f>IFERROR(1/((Table2[[#This Row],[parallax/mas]]+Table2[[#This Row],[tolerance/(mas)]])*0.001),"")</f>
        <v/>
      </c>
      <c r="CB754" t="str">
        <f>IFERROR(1/((Table2[[#This Row],[parallax/mas]]-Table2[[#This Row],[tolerance/(mas)]])*0.001),"")</f>
        <v/>
      </c>
      <c r="CC754" t="str">
        <f>IFERROR((100*Table2[[#This Row],[maximum distance/pc]]/Table2[[#This Row],[distance/pc]]-100),"")</f>
        <v/>
      </c>
      <c r="CD754"/>
      <c r="CE754"/>
      <c r="CF754"/>
      <c r="CJ754" t="s">
        <v>1999</v>
      </c>
      <c r="CK754"/>
    </row>
    <row r="755" spans="1:89" x14ac:dyDescent="0.25">
      <c r="A755" t="s">
        <v>7961</v>
      </c>
      <c r="B755" t="s">
        <v>7960</v>
      </c>
      <c r="C755"/>
      <c r="K755"/>
      <c r="P755"/>
      <c r="Q755"/>
      <c r="U755"/>
      <c r="V755"/>
      <c r="W755"/>
      <c r="X755"/>
      <c r="Y755"/>
      <c r="Z755" t="s">
        <v>7962</v>
      </c>
      <c r="AA755" t="s">
        <v>7933</v>
      </c>
      <c r="AB755">
        <v>1.2887999999999999</v>
      </c>
      <c r="AC755">
        <v>-1.2652000000000001</v>
      </c>
      <c r="AD755">
        <v>17</v>
      </c>
      <c r="AE755">
        <v>53</v>
      </c>
      <c r="AF755">
        <v>35.42</v>
      </c>
      <c r="AG755">
        <v>-28</v>
      </c>
      <c r="AH755">
        <v>28</v>
      </c>
      <c r="AI755">
        <v>51.26</v>
      </c>
      <c r="AJ755"/>
      <c r="BB755"/>
      <c r="BC755">
        <v>9</v>
      </c>
      <c r="BE755">
        <v>40</v>
      </c>
      <c r="BF755"/>
      <c r="BG755"/>
      <c r="BI755"/>
      <c r="BL755"/>
      <c r="BM755">
        <v>7400</v>
      </c>
      <c r="BV755"/>
      <c r="BW755"/>
      <c r="BX755"/>
      <c r="BY755"/>
      <c r="BZ755" t="str">
        <f>IFERROR(1/(Table2[[#This Row],[parallax/mas]]/1000),"")</f>
        <v/>
      </c>
      <c r="CA755" t="str">
        <f>IFERROR(1/((Table2[[#This Row],[parallax/mas]]+Table2[[#This Row],[tolerance/(mas)]])*0.001),"")</f>
        <v/>
      </c>
      <c r="CB755" t="str">
        <f>IFERROR(1/((Table2[[#This Row],[parallax/mas]]-Table2[[#This Row],[tolerance/(mas)]])*0.001),"")</f>
        <v/>
      </c>
      <c r="CC755" t="str">
        <f>IFERROR((100*Table2[[#This Row],[maximum distance/pc]]/Table2[[#This Row],[distance/pc]]-100),"")</f>
        <v/>
      </c>
      <c r="CD755"/>
      <c r="CE755"/>
      <c r="CF755"/>
      <c r="CJ755" t="s">
        <v>1999</v>
      </c>
      <c r="CK755"/>
    </row>
    <row r="756" spans="1:89" x14ac:dyDescent="0.25">
      <c r="A756" t="s">
        <v>7132</v>
      </c>
      <c r="B756" t="s">
        <v>5905</v>
      </c>
      <c r="C756"/>
      <c r="K756"/>
      <c r="P756"/>
      <c r="Q756"/>
      <c r="U756"/>
      <c r="V756"/>
      <c r="W756"/>
      <c r="X756"/>
      <c r="Y756"/>
      <c r="Z756" t="s">
        <v>6071</v>
      </c>
      <c r="AA756" t="s">
        <v>6070</v>
      </c>
      <c r="AB756">
        <v>0.58979999999999999</v>
      </c>
      <c r="AC756">
        <v>-1.7672000000000001</v>
      </c>
      <c r="AD756">
        <v>17</v>
      </c>
      <c r="AE756">
        <v>53</v>
      </c>
      <c r="AF756">
        <v>57.079000000000001</v>
      </c>
      <c r="AG756">
        <v>-29</v>
      </c>
      <c r="AH756">
        <v>20</v>
      </c>
      <c r="AI756">
        <v>15.69</v>
      </c>
      <c r="AJ756"/>
      <c r="BB756"/>
      <c r="BC756">
        <v>25</v>
      </c>
      <c r="BE756">
        <v>40</v>
      </c>
      <c r="BF756"/>
      <c r="BG756"/>
      <c r="BI756"/>
      <c r="BL756"/>
      <c r="BV756"/>
      <c r="BW756"/>
      <c r="BX756"/>
      <c r="BY756"/>
      <c r="BZ756" t="str">
        <f>IFERROR(1/(Table2[[#This Row],[parallax/mas]]/1000),"")</f>
        <v/>
      </c>
      <c r="CA756" t="str">
        <f>IFERROR(1/((Table2[[#This Row],[parallax/mas]]+Table2[[#This Row],[tolerance/(mas)]])*0.001),"")</f>
        <v/>
      </c>
      <c r="CB756" t="str">
        <f>IFERROR(1/((Table2[[#This Row],[parallax/mas]]-Table2[[#This Row],[tolerance/(mas)]])*0.001),"")</f>
        <v/>
      </c>
      <c r="CC756" t="str">
        <f>IFERROR((100*Table2[[#This Row],[maximum distance/pc]]/Table2[[#This Row],[distance/pc]]-100),"")</f>
        <v/>
      </c>
      <c r="CD756"/>
      <c r="CE756"/>
      <c r="CF756"/>
      <c r="CJ756" t="s">
        <v>1999</v>
      </c>
      <c r="CK756"/>
    </row>
    <row r="757" spans="1:89" x14ac:dyDescent="0.25">
      <c r="A757" t="s">
        <v>7984</v>
      </c>
      <c r="B757" t="s">
        <v>7983</v>
      </c>
      <c r="C757"/>
      <c r="K757"/>
      <c r="P757"/>
      <c r="Q757"/>
      <c r="U757"/>
      <c r="V757"/>
      <c r="W757"/>
      <c r="X757"/>
      <c r="Y757"/>
      <c r="Z757" t="s">
        <v>2856</v>
      </c>
      <c r="AA757" t="s">
        <v>7945</v>
      </c>
      <c r="AB757">
        <v>1.6981999999999999</v>
      </c>
      <c r="AC757">
        <v>-1.1862999999999999</v>
      </c>
      <c r="AD757">
        <v>17</v>
      </c>
      <c r="AE757">
        <v>54</v>
      </c>
      <c r="AF757">
        <v>13.36</v>
      </c>
      <c r="AG757">
        <v>-28</v>
      </c>
      <c r="AH757">
        <v>5</v>
      </c>
      <c r="AI757">
        <v>16.8</v>
      </c>
      <c r="AJ757"/>
      <c r="BB757"/>
      <c r="BC757">
        <v>7</v>
      </c>
      <c r="BE757">
        <v>40</v>
      </c>
      <c r="BF757"/>
      <c r="BG757"/>
      <c r="BI757"/>
      <c r="BL757"/>
      <c r="BM757">
        <v>5900</v>
      </c>
      <c r="BV757"/>
      <c r="BW757"/>
      <c r="BX757"/>
      <c r="BY757"/>
      <c r="BZ757" t="str">
        <f>IFERROR(1/(Table2[[#This Row],[parallax/mas]]/1000),"")</f>
        <v/>
      </c>
      <c r="CA757" t="str">
        <f>IFERROR(1/((Table2[[#This Row],[parallax/mas]]+Table2[[#This Row],[tolerance/(mas)]])*0.001),"")</f>
        <v/>
      </c>
      <c r="CB757" t="str">
        <f>IFERROR(1/((Table2[[#This Row],[parallax/mas]]-Table2[[#This Row],[tolerance/(mas)]])*0.001),"")</f>
        <v/>
      </c>
      <c r="CC757" t="str">
        <f>IFERROR((100*Table2[[#This Row],[maximum distance/pc]]/Table2[[#This Row],[distance/pc]]-100),"")</f>
        <v/>
      </c>
      <c r="CD757"/>
      <c r="CE757"/>
      <c r="CF757"/>
      <c r="CJ757" t="s">
        <v>1999</v>
      </c>
      <c r="CK757"/>
    </row>
    <row r="758" spans="1:89" x14ac:dyDescent="0.25">
      <c r="A758" t="s">
        <v>9639</v>
      </c>
      <c r="B758" t="s">
        <v>9638</v>
      </c>
      <c r="C758"/>
      <c r="K758"/>
      <c r="P758"/>
      <c r="Q758"/>
      <c r="U758"/>
      <c r="V758"/>
      <c r="W758"/>
      <c r="X758"/>
      <c r="Y758"/>
      <c r="Z758" t="s">
        <v>2856</v>
      </c>
      <c r="AA758" t="s">
        <v>9640</v>
      </c>
      <c r="AB758">
        <v>2.0383</v>
      </c>
      <c r="AC758">
        <v>-1.3835999999999999</v>
      </c>
      <c r="AD758">
        <v>17</v>
      </c>
      <c r="AE758">
        <v>55</v>
      </c>
      <c r="AF758">
        <v>46.298999999999999</v>
      </c>
      <c r="AG758">
        <v>-27</v>
      </c>
      <c r="AH758">
        <v>53</v>
      </c>
      <c r="AI758">
        <v>38.29</v>
      </c>
      <c r="AJ758"/>
      <c r="BB758" t="s">
        <v>16041</v>
      </c>
      <c r="BC758">
        <v>5</v>
      </c>
      <c r="BE758">
        <v>40</v>
      </c>
      <c r="BF758"/>
      <c r="BG758"/>
      <c r="BI758"/>
      <c r="BL758"/>
      <c r="BV758"/>
      <c r="BW758"/>
      <c r="BX758"/>
      <c r="BY758"/>
      <c r="BZ758" t="str">
        <f>IFERROR(1/(Table2[[#This Row],[parallax/mas]]/1000),"")</f>
        <v/>
      </c>
      <c r="CA758" t="str">
        <f>IFERROR(1/((Table2[[#This Row],[parallax/mas]]+Table2[[#This Row],[tolerance/(mas)]])*0.001),"")</f>
        <v/>
      </c>
      <c r="CB758" t="str">
        <f>IFERROR(1/((Table2[[#This Row],[parallax/mas]]-Table2[[#This Row],[tolerance/(mas)]])*0.001),"")</f>
        <v/>
      </c>
      <c r="CC758" t="str">
        <f>IFERROR((100*Table2[[#This Row],[maximum distance/pc]]/Table2[[#This Row],[distance/pc]]-100),"")</f>
        <v/>
      </c>
      <c r="CD758"/>
      <c r="CE758"/>
      <c r="CF758"/>
      <c r="CJ758" t="s">
        <v>1999</v>
      </c>
      <c r="CK758"/>
    </row>
    <row r="759" spans="1:89" x14ac:dyDescent="0.25">
      <c r="A759" t="s">
        <v>310</v>
      </c>
      <c r="B759" t="s">
        <v>313</v>
      </c>
      <c r="C759"/>
      <c r="K759"/>
      <c r="P759"/>
      <c r="Q759"/>
      <c r="U759"/>
      <c r="V759"/>
      <c r="W759"/>
      <c r="X759"/>
      <c r="Y759"/>
      <c r="Z759" t="s">
        <v>323</v>
      </c>
      <c r="AA759" t="s">
        <v>324</v>
      </c>
      <c r="AB759">
        <v>190.39449999999999</v>
      </c>
      <c r="AC759">
        <v>-17.760000000000002</v>
      </c>
      <c r="AD759">
        <v>5</v>
      </c>
      <c r="AE759">
        <v>5</v>
      </c>
      <c r="AF759">
        <v>34.32</v>
      </c>
      <c r="AG759">
        <v>10</v>
      </c>
      <c r="AH759">
        <v>42</v>
      </c>
      <c r="AI759">
        <v>22.7</v>
      </c>
      <c r="AJ759"/>
      <c r="BB759"/>
      <c r="BC759"/>
      <c r="BF759"/>
      <c r="BG759"/>
      <c r="BI759"/>
      <c r="BL759"/>
      <c r="BV759" t="s">
        <v>18234</v>
      </c>
      <c r="BW759" t="s">
        <v>18235</v>
      </c>
      <c r="BX759" t="s">
        <v>17691</v>
      </c>
      <c r="BY759" t="s">
        <v>17790</v>
      </c>
      <c r="BZ759" t="str">
        <f>IFERROR(1/(Table2[[#This Row],[parallax/mas]]/1000),"")</f>
        <v/>
      </c>
      <c r="CA759" t="str">
        <f>IFERROR(1/((Table2[[#This Row],[parallax/mas]]+Table2[[#This Row],[tolerance/(mas)]])*0.001),"")</f>
        <v/>
      </c>
      <c r="CB759" t="str">
        <f>IFERROR(1/((Table2[[#This Row],[parallax/mas]]-Table2[[#This Row],[tolerance/(mas)]])*0.001),"")</f>
        <v/>
      </c>
      <c r="CC759" t="str">
        <f>IFERROR((100*Table2[[#This Row],[maximum distance/pc]]/Table2[[#This Row],[distance/pc]]-100),"")</f>
        <v/>
      </c>
      <c r="CD759" t="s">
        <v>16043</v>
      </c>
      <c r="CE759"/>
      <c r="CF759">
        <v>-23.4</v>
      </c>
      <c r="CG759" t="s">
        <v>30</v>
      </c>
      <c r="CJ759" t="s">
        <v>180</v>
      </c>
      <c r="CK759"/>
    </row>
    <row r="760" spans="1:89" x14ac:dyDescent="0.25">
      <c r="A760" t="s">
        <v>535</v>
      </c>
      <c r="B760" t="s">
        <v>525</v>
      </c>
      <c r="C760"/>
      <c r="F760" t="s">
        <v>6138</v>
      </c>
      <c r="K760"/>
      <c r="P760"/>
      <c r="Q760"/>
      <c r="U760"/>
      <c r="V760"/>
      <c r="W760"/>
      <c r="X760"/>
      <c r="Y760"/>
      <c r="Z760" t="s">
        <v>567</v>
      </c>
      <c r="AA760" t="s">
        <v>568</v>
      </c>
      <c r="AB760">
        <v>194.2424</v>
      </c>
      <c r="AC760">
        <v>2.5956999999999999</v>
      </c>
      <c r="AD760">
        <v>6</v>
      </c>
      <c r="AE760">
        <v>25</v>
      </c>
      <c r="AF760">
        <v>57.237000000000002</v>
      </c>
      <c r="AG760">
        <v>17</v>
      </c>
      <c r="AH760">
        <v>47</v>
      </c>
      <c r="AI760">
        <v>27.53</v>
      </c>
      <c r="AJ760"/>
      <c r="BB760"/>
      <c r="BC760"/>
      <c r="BF760"/>
      <c r="BG760"/>
      <c r="BI760"/>
      <c r="BL760"/>
      <c r="BV760" t="s">
        <v>18236</v>
      </c>
      <c r="BW760" t="s">
        <v>18237</v>
      </c>
      <c r="BX760"/>
      <c r="BY760"/>
      <c r="BZ760" t="str">
        <f>IFERROR(1/(Table2[[#This Row],[parallax/mas]]/1000),"")</f>
        <v/>
      </c>
      <c r="CA760" t="str">
        <f>IFERROR(1/((Table2[[#This Row],[parallax/mas]]+Table2[[#This Row],[tolerance/(mas)]])*0.001),"")</f>
        <v/>
      </c>
      <c r="CB760" t="str">
        <f>IFERROR(1/((Table2[[#This Row],[parallax/mas]]-Table2[[#This Row],[tolerance/(mas)]])*0.001),"")</f>
        <v/>
      </c>
      <c r="CC760" t="str">
        <f>IFERROR((100*Table2[[#This Row],[maximum distance/pc]]/Table2[[#This Row],[distance/pc]]-100),"")</f>
        <v/>
      </c>
      <c r="CD760"/>
      <c r="CE760" t="s">
        <v>17918</v>
      </c>
      <c r="CF760"/>
      <c r="CJ760" t="s">
        <v>403</v>
      </c>
      <c r="CK760"/>
    </row>
    <row r="761" spans="1:89" x14ac:dyDescent="0.25">
      <c r="A761" t="s">
        <v>1496</v>
      </c>
      <c r="B761" t="s">
        <v>1273</v>
      </c>
      <c r="C761" t="s">
        <v>13179</v>
      </c>
      <c r="F761" t="s">
        <v>6511</v>
      </c>
      <c r="G761" t="s">
        <v>6512</v>
      </c>
      <c r="K761"/>
      <c r="P761"/>
      <c r="Q761"/>
      <c r="U761"/>
      <c r="V761"/>
      <c r="W761"/>
      <c r="X761"/>
      <c r="Y761"/>
      <c r="Z761" t="s">
        <v>1275</v>
      </c>
      <c r="AA761" t="s">
        <v>1276</v>
      </c>
      <c r="AB761">
        <v>164.8065</v>
      </c>
      <c r="AC761">
        <v>31.180900000000001</v>
      </c>
      <c r="AD761">
        <v>7</v>
      </c>
      <c r="AE761">
        <v>57</v>
      </c>
      <c r="AF761">
        <v>51.612000000000002</v>
      </c>
      <c r="AG761">
        <v>53</v>
      </c>
      <c r="AH761">
        <v>25</v>
      </c>
      <c r="AI761">
        <v>16.91</v>
      </c>
      <c r="AJ761"/>
      <c r="AK761">
        <v>14</v>
      </c>
      <c r="AO761">
        <v>41</v>
      </c>
      <c r="AW761">
        <v>16.600000000000001</v>
      </c>
      <c r="BA761">
        <v>40</v>
      </c>
      <c r="BB761"/>
      <c r="BC761">
        <v>450</v>
      </c>
      <c r="BD761">
        <v>402</v>
      </c>
      <c r="BE761">
        <v>41</v>
      </c>
      <c r="BF761"/>
      <c r="BG761"/>
      <c r="BI761"/>
      <c r="BL761"/>
      <c r="BV761" t="s">
        <v>18402</v>
      </c>
      <c r="BW761" t="s">
        <v>18403</v>
      </c>
      <c r="BX761" t="s">
        <v>17803</v>
      </c>
      <c r="BY761" t="s">
        <v>17790</v>
      </c>
      <c r="BZ761" t="str">
        <f>IFERROR(1/(Table2[[#This Row],[parallax/mas]]/1000),"")</f>
        <v/>
      </c>
      <c r="CA761" t="str">
        <f>IFERROR(1/((Table2[[#This Row],[parallax/mas]]+Table2[[#This Row],[tolerance/(mas)]])*0.001),"")</f>
        <v/>
      </c>
      <c r="CB761" t="str">
        <f>IFERROR(1/((Table2[[#This Row],[parallax/mas]]-Table2[[#This Row],[tolerance/(mas)]])*0.001),"")</f>
        <v/>
      </c>
      <c r="CC761" t="str">
        <f>IFERROR((100*Table2[[#This Row],[maximum distance/pc]]/Table2[[#This Row],[distance/pc]]-100),"")</f>
        <v/>
      </c>
      <c r="CD761" t="s">
        <v>16043</v>
      </c>
      <c r="CE761"/>
      <c r="CF761">
        <v>-84.3</v>
      </c>
      <c r="CG761" t="s">
        <v>30</v>
      </c>
      <c r="CJ761" t="s">
        <v>1274</v>
      </c>
      <c r="CK761" t="s">
        <v>16680</v>
      </c>
    </row>
    <row r="762" spans="1:89" x14ac:dyDescent="0.25">
      <c r="A762" t="s">
        <v>851</v>
      </c>
      <c r="B762" t="s">
        <v>847</v>
      </c>
      <c r="C762"/>
      <c r="K762"/>
      <c r="P762"/>
      <c r="Q762"/>
      <c r="U762"/>
      <c r="V762"/>
      <c r="W762"/>
      <c r="X762"/>
      <c r="Y762"/>
      <c r="Z762" t="s">
        <v>852</v>
      </c>
      <c r="AA762" t="s">
        <v>853</v>
      </c>
      <c r="AB762">
        <v>104.2076</v>
      </c>
      <c r="AC762">
        <v>-29.6416</v>
      </c>
      <c r="AD762">
        <v>23</v>
      </c>
      <c r="AE762">
        <v>35</v>
      </c>
      <c r="AF762">
        <v>53.33</v>
      </c>
      <c r="AG762">
        <v>30</v>
      </c>
      <c r="AH762">
        <v>28</v>
      </c>
      <c r="AI762">
        <v>6.4</v>
      </c>
      <c r="AJ762"/>
      <c r="BB762"/>
      <c r="BC762"/>
      <c r="BF762"/>
      <c r="BG762"/>
      <c r="BI762"/>
      <c r="BL762"/>
      <c r="BV762" t="s">
        <v>18404</v>
      </c>
      <c r="BW762" t="s">
        <v>18405</v>
      </c>
      <c r="BX762" t="s">
        <v>18406</v>
      </c>
      <c r="BY762" t="s">
        <v>17742</v>
      </c>
      <c r="BZ762">
        <f>IFERROR(1/(Table2[[#This Row],[parallax/mas]]/1000),"")</f>
        <v>2.2625970088467541E-2</v>
      </c>
      <c r="CA762" t="str">
        <f>IFERROR(1/((Table2[[#This Row],[parallax/mas]]+Table2[[#This Row],[tolerance/(mas)]])*0.001),"")</f>
        <v/>
      </c>
      <c r="CB762" t="str">
        <f>IFERROR(1/((Table2[[#This Row],[parallax/mas]]-Table2[[#This Row],[tolerance/(mas)]])*0.001),"")</f>
        <v/>
      </c>
      <c r="CC762" t="str">
        <f>IFERROR((100*Table2[[#This Row],[maximum distance/pc]]/Table2[[#This Row],[distance/pc]]-100),"")</f>
        <v/>
      </c>
      <c r="CD762" t="s">
        <v>16043</v>
      </c>
      <c r="CE762"/>
      <c r="CF762">
        <v>-67</v>
      </c>
      <c r="CG762" t="s">
        <v>30</v>
      </c>
      <c r="CJ762" t="s">
        <v>369</v>
      </c>
      <c r="CK762"/>
    </row>
    <row r="763" spans="1:89" x14ac:dyDescent="0.25">
      <c r="A763" t="s">
        <v>7409</v>
      </c>
      <c r="B763" t="s">
        <v>7408</v>
      </c>
      <c r="C763" t="s">
        <v>7410</v>
      </c>
      <c r="K763"/>
      <c r="P763"/>
      <c r="Q763"/>
      <c r="U763"/>
      <c r="V763"/>
      <c r="W763"/>
      <c r="X763"/>
      <c r="Y763"/>
      <c r="Z763" t="s">
        <v>2856</v>
      </c>
      <c r="AA763" t="s">
        <v>7411</v>
      </c>
      <c r="AB763">
        <v>75.574700000000007</v>
      </c>
      <c r="AC763">
        <v>1.7234</v>
      </c>
      <c r="AD763">
        <v>20</v>
      </c>
      <c r="AE763">
        <v>15</v>
      </c>
      <c r="AF763">
        <v>22.2</v>
      </c>
      <c r="AG763">
        <v>38</v>
      </c>
      <c r="AH763">
        <v>2</v>
      </c>
      <c r="AI763">
        <v>58</v>
      </c>
      <c r="AJ763"/>
      <c r="BB763"/>
      <c r="BC763"/>
      <c r="BF763"/>
      <c r="BG763"/>
      <c r="BI763"/>
      <c r="BL763"/>
      <c r="BV763" t="s">
        <v>18399</v>
      </c>
      <c r="BW763" t="s">
        <v>18400</v>
      </c>
      <c r="BX763" t="s">
        <v>18226</v>
      </c>
      <c r="BY763" t="s">
        <v>17912</v>
      </c>
      <c r="BZ763" t="str">
        <f>IFERROR(1/(Table2[[#This Row],[parallax/mas]]/1000),"")</f>
        <v/>
      </c>
      <c r="CA763" t="str">
        <f>IFERROR(1/((Table2[[#This Row],[parallax/mas]]+Table2[[#This Row],[tolerance/(mas)]])*0.001),"")</f>
        <v/>
      </c>
      <c r="CB763" t="str">
        <f>IFERROR(1/((Table2[[#This Row],[parallax/mas]]-Table2[[#This Row],[tolerance/(mas)]])*0.001),"")</f>
        <v/>
      </c>
      <c r="CC763" t="str">
        <f>IFERROR((100*Table2[[#This Row],[maximum distance/pc]]/Table2[[#This Row],[distance/pc]]-100),"")</f>
        <v/>
      </c>
      <c r="CD763" t="s">
        <v>17549</v>
      </c>
      <c r="CE763" t="s">
        <v>18401</v>
      </c>
      <c r="CF763"/>
      <c r="CJ763" t="s">
        <v>764</v>
      </c>
      <c r="CK763"/>
    </row>
    <row r="764" spans="1:89" x14ac:dyDescent="0.25">
      <c r="A764" t="s">
        <v>1493</v>
      </c>
      <c r="B764" t="s">
        <v>1026</v>
      </c>
      <c r="C764"/>
      <c r="F764" t="s">
        <v>1043</v>
      </c>
      <c r="K764"/>
      <c r="P764"/>
      <c r="Q764"/>
      <c r="U764"/>
      <c r="V764"/>
      <c r="W764"/>
      <c r="X764"/>
      <c r="Y764"/>
      <c r="Z764" t="s">
        <v>1044</v>
      </c>
      <c r="AA764" t="s">
        <v>1045</v>
      </c>
      <c r="AB764">
        <v>77.680599999999998</v>
      </c>
      <c r="AC764">
        <v>3.1278000000000001</v>
      </c>
      <c r="AD764">
        <v>20</v>
      </c>
      <c r="AE764">
        <v>15</v>
      </c>
      <c r="AF764">
        <v>22.19</v>
      </c>
      <c r="AG764">
        <v>40</v>
      </c>
      <c r="AH764">
        <v>34</v>
      </c>
      <c r="AI764">
        <v>44.6</v>
      </c>
      <c r="AJ764"/>
      <c r="BB764"/>
      <c r="BC764"/>
      <c r="BF764"/>
      <c r="BG764"/>
      <c r="BI764"/>
      <c r="BL764"/>
      <c r="BV764"/>
      <c r="BW764"/>
      <c r="BX764"/>
      <c r="BY764"/>
      <c r="BZ764" t="str">
        <f>IFERROR(1/(Table2[[#This Row],[parallax/mas]]/1000),"")</f>
        <v/>
      </c>
      <c r="CA764" t="str">
        <f>IFERROR(1/((Table2[[#This Row],[parallax/mas]]+Table2[[#This Row],[tolerance/(mas)]])*0.001),"")</f>
        <v/>
      </c>
      <c r="CB764" t="str">
        <f>IFERROR(1/((Table2[[#This Row],[parallax/mas]]-Table2[[#This Row],[tolerance/(mas)]])*0.001),"")</f>
        <v/>
      </c>
      <c r="CC764" t="str">
        <f>IFERROR((100*Table2[[#This Row],[maximum distance/pc]]/Table2[[#This Row],[distance/pc]]-100),"")</f>
        <v/>
      </c>
      <c r="CD764"/>
      <c r="CE764"/>
      <c r="CF764"/>
      <c r="CJ764" t="s">
        <v>764</v>
      </c>
      <c r="CK764"/>
    </row>
    <row r="765" spans="1:89" x14ac:dyDescent="0.25">
      <c r="A765" t="s">
        <v>1574</v>
      </c>
      <c r="B765" t="s">
        <v>1569</v>
      </c>
      <c r="C765"/>
      <c r="F765" t="s">
        <v>1592</v>
      </c>
      <c r="K765"/>
      <c r="P765"/>
      <c r="Q765"/>
      <c r="U765"/>
      <c r="V765"/>
      <c r="W765"/>
      <c r="X765"/>
      <c r="Y765"/>
      <c r="Z765" t="s">
        <v>1590</v>
      </c>
      <c r="AA765" t="s">
        <v>1591</v>
      </c>
      <c r="AB765">
        <v>111.3865</v>
      </c>
      <c r="AC765">
        <v>6.9405999999999999</v>
      </c>
      <c r="AD765">
        <v>22</v>
      </c>
      <c r="AE765">
        <v>49</v>
      </c>
      <c r="AF765">
        <v>2.1459999999999999</v>
      </c>
      <c r="AG765">
        <v>67</v>
      </c>
      <c r="AH765">
        <v>1</v>
      </c>
      <c r="AI765">
        <v>38.630000000000003</v>
      </c>
      <c r="AJ765"/>
      <c r="BB765"/>
      <c r="BC765"/>
      <c r="BF765"/>
      <c r="BG765"/>
      <c r="BI765"/>
      <c r="BL765"/>
      <c r="BV765"/>
      <c r="BW765"/>
      <c r="BX765"/>
      <c r="BY765"/>
      <c r="BZ765" t="str">
        <f>IFERROR(1/(Table2[[#This Row],[parallax/mas]]/1000),"")</f>
        <v/>
      </c>
      <c r="CA765" t="str">
        <f>IFERROR(1/((Table2[[#This Row],[parallax/mas]]+Table2[[#This Row],[tolerance/(mas)]])*0.001),"")</f>
        <v/>
      </c>
      <c r="CB765" t="str">
        <f>IFERROR(1/((Table2[[#This Row],[parallax/mas]]-Table2[[#This Row],[tolerance/(mas)]])*0.001),"")</f>
        <v/>
      </c>
      <c r="CC765" t="str">
        <f>IFERROR((100*Table2[[#This Row],[maximum distance/pc]]/Table2[[#This Row],[distance/pc]]-100),"")</f>
        <v/>
      </c>
      <c r="CD765"/>
      <c r="CE765"/>
      <c r="CF765">
        <v>-68.3</v>
      </c>
      <c r="CG765" t="s">
        <v>30</v>
      </c>
      <c r="CJ765" t="s">
        <v>1315</v>
      </c>
      <c r="CK765"/>
    </row>
    <row r="766" spans="1:89" x14ac:dyDescent="0.25">
      <c r="A766" t="s">
        <v>1506</v>
      </c>
      <c r="B766" t="s">
        <v>1464</v>
      </c>
      <c r="C766"/>
      <c r="F766" t="s">
        <v>1501</v>
      </c>
      <c r="K766"/>
      <c r="P766"/>
      <c r="Q766"/>
      <c r="U766"/>
      <c r="V766"/>
      <c r="W766"/>
      <c r="X766"/>
      <c r="Y766"/>
      <c r="Z766" t="s">
        <v>1502</v>
      </c>
      <c r="AA766" t="s">
        <v>1503</v>
      </c>
      <c r="AB766">
        <v>112.53870000000001</v>
      </c>
      <c r="AC766">
        <v>-0.1401</v>
      </c>
      <c r="AD766">
        <v>23</v>
      </c>
      <c r="AE766">
        <v>24</v>
      </c>
      <c r="AF766">
        <v>10.472</v>
      </c>
      <c r="AG766">
        <v>60</v>
      </c>
      <c r="AH766">
        <v>57</v>
      </c>
      <c r="AI766">
        <v>30.75</v>
      </c>
      <c r="AJ766"/>
      <c r="BB766"/>
      <c r="BC766"/>
      <c r="BF766"/>
      <c r="BG766"/>
      <c r="BI766"/>
      <c r="BL766"/>
      <c r="BV766"/>
      <c r="BW766"/>
      <c r="BX766"/>
      <c r="BY766"/>
      <c r="BZ766" t="str">
        <f>IFERROR(1/(Table2[[#This Row],[parallax/mas]]/1000),"")</f>
        <v/>
      </c>
      <c r="CA766" t="str">
        <f>IFERROR(1/((Table2[[#This Row],[parallax/mas]]+Table2[[#This Row],[tolerance/(mas)]])*0.001),"")</f>
        <v/>
      </c>
      <c r="CB766" t="str">
        <f>IFERROR(1/((Table2[[#This Row],[parallax/mas]]-Table2[[#This Row],[tolerance/(mas)]])*0.001),"")</f>
        <v/>
      </c>
      <c r="CC766" t="str">
        <f>IFERROR((100*Table2[[#This Row],[maximum distance/pc]]/Table2[[#This Row],[distance/pc]]-100),"")</f>
        <v/>
      </c>
      <c r="CD766"/>
      <c r="CE766"/>
      <c r="CF766">
        <v>-40.6</v>
      </c>
      <c r="CG766" t="s">
        <v>30</v>
      </c>
      <c r="CJ766" t="s">
        <v>1231</v>
      </c>
      <c r="CK766"/>
    </row>
    <row r="767" spans="1:89" x14ac:dyDescent="0.25">
      <c r="A767" t="s">
        <v>8997</v>
      </c>
      <c r="B767" t="s">
        <v>8549</v>
      </c>
      <c r="C767"/>
      <c r="K767" t="s">
        <v>16739</v>
      </c>
      <c r="L767">
        <v>46</v>
      </c>
      <c r="P767"/>
      <c r="Q767"/>
      <c r="U767"/>
      <c r="V767"/>
      <c r="W767"/>
      <c r="X767"/>
      <c r="Y767"/>
      <c r="Z767" t="s">
        <v>2856</v>
      </c>
      <c r="AA767" t="s">
        <v>8538</v>
      </c>
      <c r="AB767">
        <v>298.48219999999998</v>
      </c>
      <c r="AC767">
        <v>2.3393999999999999</v>
      </c>
      <c r="AD767">
        <v>12</v>
      </c>
      <c r="AE767">
        <v>15</v>
      </c>
      <c r="AF767">
        <v>31.1</v>
      </c>
      <c r="AG767">
        <v>-60</v>
      </c>
      <c r="AH767">
        <v>13</v>
      </c>
      <c r="AI767">
        <v>18</v>
      </c>
      <c r="AJ767"/>
      <c r="BB767"/>
      <c r="BC767">
        <v>43</v>
      </c>
      <c r="BD767">
        <v>30</v>
      </c>
      <c r="BE767">
        <v>46</v>
      </c>
      <c r="BF767"/>
      <c r="BG767"/>
      <c r="BI767"/>
      <c r="BL767"/>
      <c r="BV767"/>
      <c r="BW767"/>
      <c r="BX767"/>
      <c r="BY767"/>
      <c r="BZ767" t="str">
        <f>IFERROR(1/(Table2[[#This Row],[parallax/mas]]/1000),"")</f>
        <v/>
      </c>
      <c r="CA767" t="str">
        <f>IFERROR(1/((Table2[[#This Row],[parallax/mas]]+Table2[[#This Row],[tolerance/(mas)]])*0.001),"")</f>
        <v/>
      </c>
      <c r="CB767" t="str">
        <f>IFERROR(1/((Table2[[#This Row],[parallax/mas]]-Table2[[#This Row],[tolerance/(mas)]])*0.001),"")</f>
        <v/>
      </c>
      <c r="CC767" t="str">
        <f>IFERROR((100*Table2[[#This Row],[maximum distance/pc]]/Table2[[#This Row],[distance/pc]]-100),"")</f>
        <v/>
      </c>
      <c r="CD767"/>
      <c r="CE767"/>
      <c r="CF767">
        <v>48</v>
      </c>
      <c r="CG767">
        <v>46</v>
      </c>
      <c r="CJ767" t="s">
        <v>5088</v>
      </c>
      <c r="CK767"/>
    </row>
    <row r="768" spans="1:89" x14ac:dyDescent="0.25">
      <c r="A768" t="s">
        <v>10505</v>
      </c>
      <c r="B768" t="s">
        <v>10504</v>
      </c>
      <c r="C768"/>
      <c r="F768" t="s">
        <v>10507</v>
      </c>
      <c r="K768" t="s">
        <v>16740</v>
      </c>
      <c r="L768">
        <v>46</v>
      </c>
      <c r="P768"/>
      <c r="Q768"/>
      <c r="U768"/>
      <c r="V768"/>
      <c r="W768"/>
      <c r="X768"/>
      <c r="Y768"/>
      <c r="Z768" t="s">
        <v>2856</v>
      </c>
      <c r="AA768" t="s">
        <v>10506</v>
      </c>
      <c r="AB768">
        <v>321.20769999999999</v>
      </c>
      <c r="AC768">
        <v>-3.4554</v>
      </c>
      <c r="AD768">
        <v>15</v>
      </c>
      <c r="AE768">
        <v>29</v>
      </c>
      <c r="AF768">
        <v>47.1</v>
      </c>
      <c r="AG768">
        <v>-60</v>
      </c>
      <c r="AH768">
        <v>34</v>
      </c>
      <c r="AI768">
        <v>48</v>
      </c>
      <c r="AJ768"/>
      <c r="BB768"/>
      <c r="BC768">
        <v>45</v>
      </c>
      <c r="BD768">
        <v>35</v>
      </c>
      <c r="BE768">
        <v>46</v>
      </c>
      <c r="BF768"/>
      <c r="BG768"/>
      <c r="BI768"/>
      <c r="BL768"/>
      <c r="BV768"/>
      <c r="BW768"/>
      <c r="BX768"/>
      <c r="BY768"/>
      <c r="BZ768" t="str">
        <f>IFERROR(1/(Table2[[#This Row],[parallax/mas]]/1000),"")</f>
        <v/>
      </c>
      <c r="CA768" t="str">
        <f>IFERROR(1/((Table2[[#This Row],[parallax/mas]]+Table2[[#This Row],[tolerance/(mas)]])*0.001),"")</f>
        <v/>
      </c>
      <c r="CB768" t="str">
        <f>IFERROR(1/((Table2[[#This Row],[parallax/mas]]-Table2[[#This Row],[tolerance/(mas)]])*0.001),"")</f>
        <v/>
      </c>
      <c r="CC768" t="str">
        <f>IFERROR((100*Table2[[#This Row],[maximum distance/pc]]/Table2[[#This Row],[distance/pc]]-100),"")</f>
        <v/>
      </c>
      <c r="CD768"/>
      <c r="CE768"/>
      <c r="CF768"/>
      <c r="CJ768" t="s">
        <v>5001</v>
      </c>
      <c r="CK768"/>
    </row>
    <row r="769" spans="1:89" x14ac:dyDescent="0.25">
      <c r="A769" t="s">
        <v>9999</v>
      </c>
      <c r="B769" t="s">
        <v>9938</v>
      </c>
      <c r="C769"/>
      <c r="F769" t="s">
        <v>10065</v>
      </c>
      <c r="G769" t="s">
        <v>9939</v>
      </c>
      <c r="K769" t="s">
        <v>16768</v>
      </c>
      <c r="L769">
        <v>49</v>
      </c>
      <c r="P769"/>
      <c r="Q769"/>
      <c r="U769"/>
      <c r="V769"/>
      <c r="W769"/>
      <c r="X769"/>
      <c r="Y769"/>
      <c r="Z769" t="s">
        <v>9940</v>
      </c>
      <c r="AA769" t="s">
        <v>9941</v>
      </c>
      <c r="AB769">
        <v>53.093800000000002</v>
      </c>
      <c r="AC769">
        <v>1.7645</v>
      </c>
      <c r="AD769">
        <v>19</v>
      </c>
      <c r="AE769">
        <v>22</v>
      </c>
      <c r="AF769">
        <v>54.933999999999997</v>
      </c>
      <c r="AG769">
        <v>18</v>
      </c>
      <c r="AH769">
        <v>42</v>
      </c>
      <c r="AI769">
        <v>8.06</v>
      </c>
      <c r="AJ769"/>
      <c r="BB769"/>
      <c r="BC769">
        <v>20</v>
      </c>
      <c r="BE769">
        <v>49</v>
      </c>
      <c r="BF769"/>
      <c r="BG769"/>
      <c r="BI769"/>
      <c r="BL769"/>
      <c r="BV769"/>
      <c r="BW769"/>
      <c r="BX769"/>
      <c r="BY769"/>
      <c r="BZ769" t="str">
        <f>IFERROR(1/(Table2[[#This Row],[parallax/mas]]/1000),"")</f>
        <v/>
      </c>
      <c r="CA769" t="str">
        <f>IFERROR(1/((Table2[[#This Row],[parallax/mas]]+Table2[[#This Row],[tolerance/(mas)]])*0.001),"")</f>
        <v/>
      </c>
      <c r="CB769" t="str">
        <f>IFERROR(1/((Table2[[#This Row],[parallax/mas]]-Table2[[#This Row],[tolerance/(mas)]])*0.001),"")</f>
        <v/>
      </c>
      <c r="CC769" t="str">
        <f>IFERROR((100*Table2[[#This Row],[maximum distance/pc]]/Table2[[#This Row],[distance/pc]]-100),"")</f>
        <v/>
      </c>
      <c r="CD769"/>
      <c r="CE769"/>
      <c r="CF769"/>
      <c r="CJ769" t="s">
        <v>537</v>
      </c>
      <c r="CK769"/>
    </row>
    <row r="770" spans="1:89" x14ac:dyDescent="0.25">
      <c r="A770" t="s">
        <v>9998</v>
      </c>
      <c r="B770" t="s">
        <v>9954</v>
      </c>
      <c r="C770"/>
      <c r="F770" t="s">
        <v>10066</v>
      </c>
      <c r="K770" t="s">
        <v>16769</v>
      </c>
      <c r="L770">
        <v>49</v>
      </c>
      <c r="P770"/>
      <c r="Q770"/>
      <c r="U770"/>
      <c r="V770"/>
      <c r="W770"/>
      <c r="X770"/>
      <c r="Y770"/>
      <c r="Z770" t="s">
        <v>9955</v>
      </c>
      <c r="AA770" t="s">
        <v>9956</v>
      </c>
      <c r="AB770">
        <v>55.085799999999999</v>
      </c>
      <c r="AC770">
        <v>1.8304</v>
      </c>
      <c r="AD770">
        <v>19</v>
      </c>
      <c r="AE770">
        <v>26</v>
      </c>
      <c r="AF770">
        <v>40.143999999999998</v>
      </c>
      <c r="AG770">
        <v>20</v>
      </c>
      <c r="AH770">
        <v>29</v>
      </c>
      <c r="AI770">
        <v>15.03</v>
      </c>
      <c r="AJ770"/>
      <c r="BB770"/>
      <c r="BC770">
        <v>15</v>
      </c>
      <c r="BE770">
        <v>49</v>
      </c>
      <c r="BF770"/>
      <c r="BG770"/>
      <c r="BI770"/>
      <c r="BL770"/>
      <c r="BV770"/>
      <c r="BW770"/>
      <c r="BX770"/>
      <c r="BY770"/>
      <c r="BZ770" t="str">
        <f>IFERROR(1/(Table2[[#This Row],[parallax/mas]]/1000),"")</f>
        <v/>
      </c>
      <c r="CA770" t="str">
        <f>IFERROR(1/((Table2[[#This Row],[parallax/mas]]+Table2[[#This Row],[tolerance/(mas)]])*0.001),"")</f>
        <v/>
      </c>
      <c r="CB770" t="str">
        <f>IFERROR(1/((Table2[[#This Row],[parallax/mas]]-Table2[[#This Row],[tolerance/(mas)]])*0.001),"")</f>
        <v/>
      </c>
      <c r="CC770" t="str">
        <f>IFERROR((100*Table2[[#This Row],[maximum distance/pc]]/Table2[[#This Row],[distance/pc]]-100),"")</f>
        <v/>
      </c>
      <c r="CD770"/>
      <c r="CE770"/>
      <c r="CF770"/>
      <c r="CJ770" t="s">
        <v>586</v>
      </c>
      <c r="CK770"/>
    </row>
    <row r="771" spans="1:89" x14ac:dyDescent="0.25">
      <c r="A771" t="s">
        <v>6296</v>
      </c>
      <c r="B771" t="s">
        <v>6288</v>
      </c>
      <c r="C771"/>
      <c r="F771" t="s">
        <v>16766</v>
      </c>
      <c r="K771" t="s">
        <v>16776</v>
      </c>
      <c r="L771">
        <v>49</v>
      </c>
      <c r="P771"/>
      <c r="Q771"/>
      <c r="U771"/>
      <c r="V771"/>
      <c r="W771"/>
      <c r="X771"/>
      <c r="Y771"/>
      <c r="Z771" t="s">
        <v>6303</v>
      </c>
      <c r="AA771" t="s">
        <v>6304</v>
      </c>
      <c r="AB771">
        <v>192.99420000000001</v>
      </c>
      <c r="AC771">
        <v>-4.5946999999999996</v>
      </c>
      <c r="AD771">
        <v>5</v>
      </c>
      <c r="AE771">
        <v>57</v>
      </c>
      <c r="AF771">
        <v>7.968</v>
      </c>
      <c r="AG771">
        <v>15</v>
      </c>
      <c r="AH771">
        <v>25</v>
      </c>
      <c r="AI771">
        <v>31.27</v>
      </c>
      <c r="AJ771"/>
      <c r="AW771">
        <v>20</v>
      </c>
      <c r="BA771">
        <v>49</v>
      </c>
      <c r="BB771"/>
      <c r="BC771">
        <v>60</v>
      </c>
      <c r="BE771">
        <v>49</v>
      </c>
      <c r="BF771"/>
      <c r="BG771"/>
      <c r="BI771"/>
      <c r="BL771"/>
      <c r="BV771"/>
      <c r="BW771"/>
      <c r="BX771"/>
      <c r="BY771"/>
      <c r="BZ771" t="str">
        <f>IFERROR(1/(Table2[[#This Row],[parallax/mas]]/1000),"")</f>
        <v/>
      </c>
      <c r="CA771" t="str">
        <f>IFERROR(1/((Table2[[#This Row],[parallax/mas]]+Table2[[#This Row],[tolerance/(mas)]])*0.001),"")</f>
        <v/>
      </c>
      <c r="CB771" t="str">
        <f>IFERROR(1/((Table2[[#This Row],[parallax/mas]]-Table2[[#This Row],[tolerance/(mas)]])*0.001),"")</f>
        <v/>
      </c>
      <c r="CC771" t="str">
        <f>IFERROR((100*Table2[[#This Row],[maximum distance/pc]]/Table2[[#This Row],[distance/pc]]-100),"")</f>
        <v/>
      </c>
      <c r="CD771"/>
      <c r="CE771"/>
      <c r="CF771"/>
      <c r="CJ771" t="s">
        <v>180</v>
      </c>
      <c r="CK771"/>
    </row>
    <row r="772" spans="1:89" x14ac:dyDescent="0.25">
      <c r="A772" t="s">
        <v>8065</v>
      </c>
      <c r="B772" t="s">
        <v>8064</v>
      </c>
      <c r="C772"/>
      <c r="F772" t="s">
        <v>16767</v>
      </c>
      <c r="K772" t="s">
        <v>16777</v>
      </c>
      <c r="L772">
        <v>49</v>
      </c>
      <c r="P772"/>
      <c r="Q772"/>
      <c r="U772"/>
      <c r="V772"/>
      <c r="W772"/>
      <c r="X772"/>
      <c r="Y772"/>
      <c r="Z772" t="s">
        <v>8066</v>
      </c>
      <c r="AA772" t="s">
        <v>8067</v>
      </c>
      <c r="AB772">
        <v>197.02250000000001</v>
      </c>
      <c r="AC772">
        <v>5.8636999999999997</v>
      </c>
      <c r="AD772">
        <v>6</v>
      </c>
      <c r="AE772">
        <v>43</v>
      </c>
      <c r="AF772">
        <v>26.143999999999998</v>
      </c>
      <c r="AG772">
        <v>16</v>
      </c>
      <c r="AH772">
        <v>48</v>
      </c>
      <c r="AI772">
        <v>51.15</v>
      </c>
      <c r="AJ772"/>
      <c r="AW772">
        <v>19</v>
      </c>
      <c r="BA772">
        <v>49</v>
      </c>
      <c r="BB772"/>
      <c r="BC772">
        <v>35</v>
      </c>
      <c r="BE772">
        <v>49</v>
      </c>
      <c r="BF772"/>
      <c r="BG772"/>
      <c r="BI772"/>
      <c r="BL772"/>
      <c r="BV772"/>
      <c r="BW772"/>
      <c r="BX772"/>
      <c r="BY772"/>
      <c r="BZ772" t="str">
        <f>IFERROR(1/(Table2[[#This Row],[parallax/mas]]/1000),"")</f>
        <v/>
      </c>
      <c r="CA772" t="str">
        <f>IFERROR(1/((Table2[[#This Row],[parallax/mas]]+Table2[[#This Row],[tolerance/(mas)]])*0.001),"")</f>
        <v/>
      </c>
      <c r="CB772" t="str">
        <f>IFERROR(1/((Table2[[#This Row],[parallax/mas]]-Table2[[#This Row],[tolerance/(mas)]])*0.001),"")</f>
        <v/>
      </c>
      <c r="CC772" t="str">
        <f>IFERROR((100*Table2[[#This Row],[maximum distance/pc]]/Table2[[#This Row],[distance/pc]]-100),"")</f>
        <v/>
      </c>
      <c r="CD772"/>
      <c r="CE772"/>
      <c r="CF772"/>
      <c r="CJ772" t="s">
        <v>403</v>
      </c>
      <c r="CK772"/>
    </row>
    <row r="773" spans="1:89" x14ac:dyDescent="0.25">
      <c r="A773" t="s">
        <v>8195</v>
      </c>
      <c r="B773" t="s">
        <v>8194</v>
      </c>
      <c r="C773"/>
      <c r="F773" t="s">
        <v>16896</v>
      </c>
      <c r="K773" t="s">
        <v>16899</v>
      </c>
      <c r="L773">
        <v>61</v>
      </c>
      <c r="P773"/>
      <c r="Q773"/>
      <c r="U773"/>
      <c r="V773"/>
      <c r="W773"/>
      <c r="X773"/>
      <c r="Y773"/>
      <c r="Z773" t="s">
        <v>8196</v>
      </c>
      <c r="AA773" t="s">
        <v>8163</v>
      </c>
      <c r="AB773">
        <v>228.50960000000001</v>
      </c>
      <c r="AC773">
        <v>-11.4626</v>
      </c>
      <c r="AD773">
        <v>6</v>
      </c>
      <c r="AE773">
        <v>37</v>
      </c>
      <c r="AF773">
        <v>39.130000000000003</v>
      </c>
      <c r="AG773">
        <v>-18</v>
      </c>
      <c r="AH773">
        <v>57</v>
      </c>
      <c r="AI773">
        <v>23.74</v>
      </c>
      <c r="AJ773"/>
      <c r="BB773"/>
      <c r="BC773">
        <v>30</v>
      </c>
      <c r="BE773">
        <v>61</v>
      </c>
      <c r="BF773"/>
      <c r="BG773"/>
      <c r="BI773"/>
      <c r="BL773"/>
      <c r="BV773"/>
      <c r="BW773"/>
      <c r="BX773"/>
      <c r="BY773"/>
      <c r="BZ773" t="str">
        <f>IFERROR(1/(Table2[[#This Row],[parallax/mas]]/1000),"")</f>
        <v/>
      </c>
      <c r="CA773" t="str">
        <f>IFERROR(1/((Table2[[#This Row],[parallax/mas]]+Table2[[#This Row],[tolerance/(mas)]])*0.001),"")</f>
        <v/>
      </c>
      <c r="CB773" t="str">
        <f>IFERROR(1/((Table2[[#This Row],[parallax/mas]]-Table2[[#This Row],[tolerance/(mas)]])*0.001),"")</f>
        <v/>
      </c>
      <c r="CC773" t="str">
        <f>IFERROR((100*Table2[[#This Row],[maximum distance/pc]]/Table2[[#This Row],[distance/pc]]-100),"")</f>
        <v/>
      </c>
      <c r="CD773"/>
      <c r="CE773"/>
      <c r="CF773"/>
      <c r="CJ773" t="s">
        <v>2025</v>
      </c>
      <c r="CK773"/>
    </row>
    <row r="774" spans="1:89" x14ac:dyDescent="0.25">
      <c r="A774" t="s">
        <v>8527</v>
      </c>
      <c r="B774" t="s">
        <v>8526</v>
      </c>
      <c r="C774"/>
      <c r="F774" t="s">
        <v>16897</v>
      </c>
      <c r="K774" t="s">
        <v>16901</v>
      </c>
      <c r="L774">
        <v>61</v>
      </c>
      <c r="P774"/>
      <c r="Q774"/>
      <c r="U774"/>
      <c r="V774"/>
      <c r="W774"/>
      <c r="X774"/>
      <c r="Y774"/>
      <c r="Z774" t="s">
        <v>8528</v>
      </c>
      <c r="AA774" t="s">
        <v>8506</v>
      </c>
      <c r="AB774">
        <v>257.82220000000001</v>
      </c>
      <c r="AC774">
        <v>-5.4134000000000002</v>
      </c>
      <c r="AD774">
        <v>8</v>
      </c>
      <c r="AE774">
        <v>5</v>
      </c>
      <c r="AF774">
        <v>33.677999999999997</v>
      </c>
      <c r="AG774">
        <v>-41</v>
      </c>
      <c r="AH774">
        <v>56</v>
      </c>
      <c r="AI774">
        <v>17</v>
      </c>
      <c r="AJ774"/>
      <c r="BB774"/>
      <c r="BC774">
        <v>45</v>
      </c>
      <c r="BE774">
        <v>61</v>
      </c>
      <c r="BF774"/>
      <c r="BG774">
        <v>0.7</v>
      </c>
      <c r="BH774">
        <v>61</v>
      </c>
      <c r="BI774"/>
      <c r="BL774"/>
      <c r="BM774">
        <v>3500</v>
      </c>
      <c r="BO774" t="s">
        <v>16902</v>
      </c>
      <c r="BP774">
        <v>61</v>
      </c>
      <c r="BV774"/>
      <c r="BW774"/>
      <c r="BX774"/>
      <c r="BY774"/>
      <c r="BZ774" t="str">
        <f>IFERROR(1/(Table2[[#This Row],[parallax/mas]]/1000),"")</f>
        <v/>
      </c>
      <c r="CA774" t="str">
        <f>IFERROR(1/((Table2[[#This Row],[parallax/mas]]+Table2[[#This Row],[tolerance/(mas)]])*0.001),"")</f>
        <v/>
      </c>
      <c r="CB774" t="str">
        <f>IFERROR(1/((Table2[[#This Row],[parallax/mas]]-Table2[[#This Row],[tolerance/(mas)]])*0.001),"")</f>
        <v/>
      </c>
      <c r="CC774" t="str">
        <f>IFERROR((100*Table2[[#This Row],[maximum distance/pc]]/Table2[[#This Row],[distance/pc]]-100),"")</f>
        <v/>
      </c>
      <c r="CD774"/>
      <c r="CE774"/>
      <c r="CF774"/>
      <c r="CJ774" t="s">
        <v>1997</v>
      </c>
      <c r="CK774"/>
    </row>
    <row r="775" spans="1:89" x14ac:dyDescent="0.25">
      <c r="A775" t="s">
        <v>6294</v>
      </c>
      <c r="B775" t="s">
        <v>6287</v>
      </c>
      <c r="C775"/>
      <c r="K775"/>
      <c r="P775"/>
      <c r="Q775"/>
      <c r="U775"/>
      <c r="V775"/>
      <c r="W775"/>
      <c r="X775"/>
      <c r="Y775"/>
      <c r="Z775" t="s">
        <v>6299</v>
      </c>
      <c r="AA775" t="s">
        <v>6300</v>
      </c>
      <c r="AB775">
        <v>280.57830000000001</v>
      </c>
      <c r="AC775">
        <v>1.8029999999999999</v>
      </c>
      <c r="AD775">
        <v>10</v>
      </c>
      <c r="AE775">
        <v>10</v>
      </c>
      <c r="AF775">
        <v>33.5</v>
      </c>
      <c r="AG775">
        <v>-53</v>
      </c>
      <c r="AH775">
        <v>56</v>
      </c>
      <c r="AI775">
        <v>8</v>
      </c>
      <c r="AJ775"/>
      <c r="BB775"/>
      <c r="BC775"/>
      <c r="BF775"/>
      <c r="BG775"/>
      <c r="BI775"/>
      <c r="BL775"/>
      <c r="BV775"/>
      <c r="BW775"/>
      <c r="BX775"/>
      <c r="BY775"/>
      <c r="BZ775" t="str">
        <f>IFERROR(1/(Table2[[#This Row],[parallax/mas]]/1000),"")</f>
        <v/>
      </c>
      <c r="CA775" t="str">
        <f>IFERROR(1/((Table2[[#This Row],[parallax/mas]]+Table2[[#This Row],[tolerance/(mas)]])*0.001),"")</f>
        <v/>
      </c>
      <c r="CB775" t="str">
        <f>IFERROR(1/((Table2[[#This Row],[parallax/mas]]-Table2[[#This Row],[tolerance/(mas)]])*0.001),"")</f>
        <v/>
      </c>
      <c r="CC775" t="str">
        <f>IFERROR((100*Table2[[#This Row],[maximum distance/pc]]/Table2[[#This Row],[distance/pc]]-100),"")</f>
        <v/>
      </c>
      <c r="CD775"/>
      <c r="CE775"/>
      <c r="CF775"/>
      <c r="CJ775" t="s">
        <v>4281</v>
      </c>
      <c r="CK775"/>
    </row>
    <row r="776" spans="1:89" x14ac:dyDescent="0.25">
      <c r="A776" t="s">
        <v>10469</v>
      </c>
      <c r="B776" t="s">
        <v>10440</v>
      </c>
      <c r="C776"/>
      <c r="F776" t="s">
        <v>10441</v>
      </c>
      <c r="K776" t="s">
        <v>16905</v>
      </c>
      <c r="L776">
        <v>61</v>
      </c>
      <c r="P776"/>
      <c r="Q776"/>
      <c r="U776"/>
      <c r="V776"/>
      <c r="W776"/>
      <c r="X776"/>
      <c r="Y776"/>
      <c r="Z776" t="s">
        <v>10442</v>
      </c>
      <c r="AA776" t="s">
        <v>10443</v>
      </c>
      <c r="AB776">
        <v>348.93810000000002</v>
      </c>
      <c r="AC776">
        <v>4.6127000000000002</v>
      </c>
      <c r="AD776">
        <v>16</v>
      </c>
      <c r="AE776">
        <v>57</v>
      </c>
      <c r="AF776">
        <v>57.116999999999997</v>
      </c>
      <c r="AG776">
        <v>-35</v>
      </c>
      <c r="AH776">
        <v>24</v>
      </c>
      <c r="AI776">
        <v>54.54</v>
      </c>
      <c r="AJ776"/>
      <c r="BB776"/>
      <c r="BC776">
        <v>15</v>
      </c>
      <c r="BE776">
        <v>61</v>
      </c>
      <c r="BF776"/>
      <c r="BG776"/>
      <c r="BI776"/>
      <c r="BL776"/>
      <c r="BM776">
        <v>8000</v>
      </c>
      <c r="BO776" t="s">
        <v>16902</v>
      </c>
      <c r="BP776">
        <v>61</v>
      </c>
      <c r="BV776"/>
      <c r="BW776"/>
      <c r="BX776"/>
      <c r="BY776"/>
      <c r="BZ776" t="str">
        <f>IFERROR(1/(Table2[[#This Row],[parallax/mas]]/1000),"")</f>
        <v/>
      </c>
      <c r="CA776" t="str">
        <f>IFERROR(1/((Table2[[#This Row],[parallax/mas]]+Table2[[#This Row],[tolerance/(mas)]])*0.001),"")</f>
        <v/>
      </c>
      <c r="CB776" t="str">
        <f>IFERROR(1/((Table2[[#This Row],[parallax/mas]]-Table2[[#This Row],[tolerance/(mas)]])*0.001),"")</f>
        <v/>
      </c>
      <c r="CC776" t="str">
        <f>IFERROR((100*Table2[[#This Row],[maximum distance/pc]]/Table2[[#This Row],[distance/pc]]-100),"")</f>
        <v/>
      </c>
      <c r="CD776"/>
      <c r="CE776"/>
      <c r="CF776"/>
      <c r="CJ776" t="s">
        <v>3184</v>
      </c>
      <c r="CK776"/>
    </row>
    <row r="777" spans="1:89" x14ac:dyDescent="0.25">
      <c r="A777" t="s">
        <v>7987</v>
      </c>
      <c r="B777" t="s">
        <v>7986</v>
      </c>
      <c r="C777"/>
      <c r="F777" t="s">
        <v>7988</v>
      </c>
      <c r="K777" t="s">
        <v>17590</v>
      </c>
      <c r="L777">
        <v>84</v>
      </c>
      <c r="P777"/>
      <c r="Q777"/>
      <c r="U777"/>
      <c r="V777"/>
      <c r="W777"/>
      <c r="X777"/>
      <c r="Y777"/>
      <c r="Z777" t="s">
        <v>7992</v>
      </c>
      <c r="AA777" t="s">
        <v>7993</v>
      </c>
      <c r="AB777">
        <v>70.831800000000001</v>
      </c>
      <c r="AC777">
        <v>3.7357</v>
      </c>
      <c r="AD777">
        <v>19</v>
      </c>
      <c r="AE777">
        <v>54</v>
      </c>
      <c r="AF777">
        <v>17.375</v>
      </c>
      <c r="AG777">
        <v>35</v>
      </c>
      <c r="AH777">
        <v>7</v>
      </c>
      <c r="AI777">
        <v>2.4300000000000002</v>
      </c>
      <c r="AJ777"/>
      <c r="BB777"/>
      <c r="BC777">
        <v>8</v>
      </c>
      <c r="BE777">
        <v>49</v>
      </c>
      <c r="BF777"/>
      <c r="BG777"/>
      <c r="BI777"/>
      <c r="BL777"/>
      <c r="BV777"/>
      <c r="BW777"/>
      <c r="BX777"/>
      <c r="BY777"/>
      <c r="BZ777" t="str">
        <f>IFERROR(1/(Table2[[#This Row],[parallax/mas]]/1000),"")</f>
        <v/>
      </c>
      <c r="CA777" t="str">
        <f>IFERROR(1/((Table2[[#This Row],[parallax/mas]]+Table2[[#This Row],[tolerance/(mas)]])*0.001),"")</f>
        <v/>
      </c>
      <c r="CB777" t="str">
        <f>IFERROR(1/((Table2[[#This Row],[parallax/mas]]-Table2[[#This Row],[tolerance/(mas)]])*0.001),"")</f>
        <v/>
      </c>
      <c r="CC777" t="str">
        <f>IFERROR((100*Table2[[#This Row],[maximum distance/pc]]/Table2[[#This Row],[distance/pc]]-100),"")</f>
        <v/>
      </c>
      <c r="CD777"/>
      <c r="CE777"/>
      <c r="CF777"/>
      <c r="CJ777" t="s">
        <v>764</v>
      </c>
      <c r="CK777" t="s">
        <v>17591</v>
      </c>
    </row>
    <row r="778" spans="1:89" x14ac:dyDescent="0.25">
      <c r="A778" t="s">
        <v>7995</v>
      </c>
      <c r="B778" t="s">
        <v>7994</v>
      </c>
      <c r="C778"/>
      <c r="F778" t="s">
        <v>8584</v>
      </c>
      <c r="K778" t="s">
        <v>16772</v>
      </c>
      <c r="L778">
        <v>49</v>
      </c>
      <c r="P778"/>
      <c r="Q778"/>
      <c r="U778"/>
      <c r="V778"/>
      <c r="W778"/>
      <c r="X778"/>
      <c r="Y778"/>
      <c r="Z778" t="s">
        <v>7999</v>
      </c>
      <c r="AA778" t="s">
        <v>8000</v>
      </c>
      <c r="AB778">
        <v>70.891099999999994</v>
      </c>
      <c r="AC778">
        <v>2.4180999999999999</v>
      </c>
      <c r="AD778">
        <v>19</v>
      </c>
      <c r="AE778">
        <v>59</v>
      </c>
      <c r="AF778">
        <v>55.6</v>
      </c>
      <c r="AG778">
        <v>34</v>
      </c>
      <c r="AH778">
        <v>29</v>
      </c>
      <c r="AI778">
        <v>4</v>
      </c>
      <c r="AJ778"/>
      <c r="BB778"/>
      <c r="BC778">
        <v>20</v>
      </c>
      <c r="BE778">
        <v>49</v>
      </c>
      <c r="BF778"/>
      <c r="BG778"/>
      <c r="BI778"/>
      <c r="BL778"/>
      <c r="BV778"/>
      <c r="BW778"/>
      <c r="BX778"/>
      <c r="BY778"/>
      <c r="BZ778" t="str">
        <f>IFERROR(1/(Table2[[#This Row],[parallax/mas]]/1000),"")</f>
        <v/>
      </c>
      <c r="CA778" t="str">
        <f>IFERROR(1/((Table2[[#This Row],[parallax/mas]]+Table2[[#This Row],[tolerance/(mas)]])*0.001),"")</f>
        <v/>
      </c>
      <c r="CB778" t="str">
        <f>IFERROR(1/((Table2[[#This Row],[parallax/mas]]-Table2[[#This Row],[tolerance/(mas)]])*0.001),"")</f>
        <v/>
      </c>
      <c r="CC778" t="str">
        <f>IFERROR((100*Table2[[#This Row],[maximum distance/pc]]/Table2[[#This Row],[distance/pc]]-100),"")</f>
        <v/>
      </c>
      <c r="CD778"/>
      <c r="CE778"/>
      <c r="CF778"/>
      <c r="CJ778" t="s">
        <v>764</v>
      </c>
      <c r="CK778"/>
    </row>
    <row r="779" spans="1:89" x14ac:dyDescent="0.25">
      <c r="A779" t="s">
        <v>6298</v>
      </c>
      <c r="B779" t="s">
        <v>6289</v>
      </c>
      <c r="C779"/>
      <c r="K779"/>
      <c r="P779"/>
      <c r="Q779"/>
      <c r="U779"/>
      <c r="V779"/>
      <c r="W779"/>
      <c r="X779"/>
      <c r="Y779"/>
      <c r="Z779" t="s">
        <v>2856</v>
      </c>
      <c r="AA779" t="s">
        <v>2856</v>
      </c>
      <c r="AB779">
        <v>83.053799999999995</v>
      </c>
      <c r="AC779">
        <v>-8.3097999999999992</v>
      </c>
      <c r="AD779">
        <v>21</v>
      </c>
      <c r="AE779">
        <v>18</v>
      </c>
      <c r="AF779">
        <v>42</v>
      </c>
      <c r="AG779">
        <v>37</v>
      </c>
      <c r="AH779">
        <v>35</v>
      </c>
      <c r="AI779">
        <v>0</v>
      </c>
      <c r="AJ779"/>
      <c r="BB779"/>
      <c r="BC779"/>
      <c r="BF779"/>
      <c r="BG779"/>
      <c r="BI779"/>
      <c r="BL779"/>
      <c r="BV779"/>
      <c r="BW779"/>
      <c r="BX779"/>
      <c r="BY779"/>
      <c r="BZ779" t="str">
        <f>IFERROR(1/(Table2[[#This Row],[parallax/mas]]/1000),"")</f>
        <v/>
      </c>
      <c r="CA779" t="str">
        <f>IFERROR(1/((Table2[[#This Row],[parallax/mas]]+Table2[[#This Row],[tolerance/(mas)]])*0.001),"")</f>
        <v/>
      </c>
      <c r="CB779" t="str">
        <f>IFERROR(1/((Table2[[#This Row],[parallax/mas]]-Table2[[#This Row],[tolerance/(mas)]])*0.001),"")</f>
        <v/>
      </c>
      <c r="CC779" t="str">
        <f>IFERROR((100*Table2[[#This Row],[maximum distance/pc]]/Table2[[#This Row],[distance/pc]]-100),"")</f>
        <v/>
      </c>
      <c r="CD779"/>
      <c r="CE779"/>
      <c r="CF779"/>
      <c r="CJ779" t="s">
        <v>764</v>
      </c>
      <c r="CK779" t="s">
        <v>6307</v>
      </c>
    </row>
    <row r="780" spans="1:89" x14ac:dyDescent="0.25">
      <c r="A780" t="s">
        <v>8025</v>
      </c>
      <c r="B780" t="s">
        <v>8024</v>
      </c>
      <c r="C780"/>
      <c r="F780" t="s">
        <v>8585</v>
      </c>
      <c r="K780" t="s">
        <v>16773</v>
      </c>
      <c r="L780">
        <v>49</v>
      </c>
      <c r="P780"/>
      <c r="Q780"/>
      <c r="U780"/>
      <c r="V780"/>
      <c r="W780"/>
      <c r="X780"/>
      <c r="Y780"/>
      <c r="Z780" t="s">
        <v>8026</v>
      </c>
      <c r="AA780" t="s">
        <v>8012</v>
      </c>
      <c r="AB780">
        <v>83.770300000000006</v>
      </c>
      <c r="AC780">
        <v>5.7282000000000002</v>
      </c>
      <c r="AD780">
        <v>20</v>
      </c>
      <c r="AE780">
        <v>22</v>
      </c>
      <c r="AF780">
        <v>16.364999999999998</v>
      </c>
      <c r="AG780">
        <v>47</v>
      </c>
      <c r="AH780">
        <v>3</v>
      </c>
      <c r="AI780">
        <v>55.95</v>
      </c>
      <c r="AJ780"/>
      <c r="BB780"/>
      <c r="BC780">
        <v>15</v>
      </c>
      <c r="BE780">
        <v>49</v>
      </c>
      <c r="BF780"/>
      <c r="BG780"/>
      <c r="BI780"/>
      <c r="BL780"/>
      <c r="BV780"/>
      <c r="BW780"/>
      <c r="BX780"/>
      <c r="BY780"/>
      <c r="BZ780" t="str">
        <f>IFERROR(1/(Table2[[#This Row],[parallax/mas]]/1000),"")</f>
        <v/>
      </c>
      <c r="CA780" t="str">
        <f>IFERROR(1/((Table2[[#This Row],[parallax/mas]]+Table2[[#This Row],[tolerance/(mas)]])*0.001),"")</f>
        <v/>
      </c>
      <c r="CB780" t="str">
        <f>IFERROR(1/((Table2[[#This Row],[parallax/mas]]-Table2[[#This Row],[tolerance/(mas)]])*0.001),"")</f>
        <v/>
      </c>
      <c r="CC780" t="str">
        <f>IFERROR((100*Table2[[#This Row],[maximum distance/pc]]/Table2[[#This Row],[distance/pc]]-100),"")</f>
        <v/>
      </c>
      <c r="CD780"/>
      <c r="CE780"/>
      <c r="CF780"/>
      <c r="CJ780" t="s">
        <v>764</v>
      </c>
      <c r="CK780"/>
    </row>
    <row r="781" spans="1:89" x14ac:dyDescent="0.25">
      <c r="A781" t="s">
        <v>8280</v>
      </c>
      <c r="B781" t="s">
        <v>8279</v>
      </c>
      <c r="C781"/>
      <c r="F781" t="s">
        <v>8586</v>
      </c>
      <c r="K781" t="s">
        <v>16774</v>
      </c>
      <c r="L781">
        <v>49</v>
      </c>
      <c r="P781"/>
      <c r="Q781"/>
      <c r="U781"/>
      <c r="V781"/>
      <c r="W781"/>
      <c r="X781"/>
      <c r="Y781"/>
      <c r="Z781" t="s">
        <v>8281</v>
      </c>
      <c r="AA781" t="s">
        <v>8275</v>
      </c>
      <c r="AB781">
        <v>104.1588</v>
      </c>
      <c r="AC781">
        <v>-1.4338</v>
      </c>
      <c r="AD781">
        <v>22</v>
      </c>
      <c r="AE781">
        <v>30</v>
      </c>
      <c r="AF781">
        <v>6.8159999999999998</v>
      </c>
      <c r="AG781">
        <v>56</v>
      </c>
      <c r="AH781">
        <v>11</v>
      </c>
      <c r="AI781">
        <v>53.82</v>
      </c>
      <c r="AJ781"/>
      <c r="BB781"/>
      <c r="BC781">
        <v>15</v>
      </c>
      <c r="BE781">
        <v>49</v>
      </c>
      <c r="BF781"/>
      <c r="BG781"/>
      <c r="BI781"/>
      <c r="BL781"/>
      <c r="BV781"/>
      <c r="BW781"/>
      <c r="BX781"/>
      <c r="BY781"/>
      <c r="BZ781" t="str">
        <f>IFERROR(1/(Table2[[#This Row],[parallax/mas]]/1000),"")</f>
        <v/>
      </c>
      <c r="CA781" t="str">
        <f>IFERROR(1/((Table2[[#This Row],[parallax/mas]]+Table2[[#This Row],[tolerance/(mas)]])*0.001),"")</f>
        <v/>
      </c>
      <c r="CB781" t="str">
        <f>IFERROR(1/((Table2[[#This Row],[parallax/mas]]-Table2[[#This Row],[tolerance/(mas)]])*0.001),"")</f>
        <v/>
      </c>
      <c r="CC781" t="str">
        <f>IFERROR((100*Table2[[#This Row],[maximum distance/pc]]/Table2[[#This Row],[distance/pc]]-100),"")</f>
        <v/>
      </c>
      <c r="CD781"/>
      <c r="CE781"/>
      <c r="CF781"/>
      <c r="CJ781" t="s">
        <v>1117</v>
      </c>
      <c r="CK781"/>
    </row>
    <row r="782" spans="1:89" x14ac:dyDescent="0.25">
      <c r="A782" t="s">
        <v>8288</v>
      </c>
      <c r="B782" t="s">
        <v>8289</v>
      </c>
      <c r="C782"/>
      <c r="F782" t="s">
        <v>16898</v>
      </c>
      <c r="G782" t="s">
        <v>8587</v>
      </c>
      <c r="H782" t="s">
        <v>16765</v>
      </c>
      <c r="K782" t="s">
        <v>16775</v>
      </c>
      <c r="L782">
        <v>49</v>
      </c>
      <c r="P782"/>
      <c r="Q782"/>
      <c r="U782"/>
      <c r="V782"/>
      <c r="W782"/>
      <c r="X782"/>
      <c r="Y782"/>
      <c r="Z782" t="s">
        <v>8290</v>
      </c>
      <c r="AA782" t="s">
        <v>8283</v>
      </c>
      <c r="AB782">
        <v>124.0581</v>
      </c>
      <c r="AC782">
        <v>2.9279000000000002</v>
      </c>
      <c r="AD782">
        <v>1</v>
      </c>
      <c r="AE782">
        <v>2</v>
      </c>
      <c r="AF782">
        <v>24.370999999999999</v>
      </c>
      <c r="AG782">
        <v>65</v>
      </c>
      <c r="AH782">
        <v>46</v>
      </c>
      <c r="AI782">
        <v>32.340000000000003</v>
      </c>
      <c r="AJ782"/>
      <c r="BB782"/>
      <c r="BC782">
        <v>15</v>
      </c>
      <c r="BE782">
        <v>49</v>
      </c>
      <c r="BF782"/>
      <c r="BG782"/>
      <c r="BI782"/>
      <c r="BL782"/>
      <c r="BV782"/>
      <c r="BW782"/>
      <c r="BX782"/>
      <c r="BY782"/>
      <c r="BZ782" t="str">
        <f>IFERROR(1/(Table2[[#This Row],[parallax/mas]]/1000),"")</f>
        <v/>
      </c>
      <c r="CA782" t="str">
        <f>IFERROR(1/((Table2[[#This Row],[parallax/mas]]+Table2[[#This Row],[tolerance/(mas)]])*0.001),"")</f>
        <v/>
      </c>
      <c r="CB782" t="str">
        <f>IFERROR(1/((Table2[[#This Row],[parallax/mas]]-Table2[[#This Row],[tolerance/(mas)]])*0.001),"")</f>
        <v/>
      </c>
      <c r="CC782" t="str">
        <f>IFERROR((100*Table2[[#This Row],[maximum distance/pc]]/Table2[[#This Row],[distance/pc]]-100),"")</f>
        <v/>
      </c>
      <c r="CD782"/>
      <c r="CE782"/>
      <c r="CF782"/>
      <c r="CJ782" t="s">
        <v>1231</v>
      </c>
      <c r="CK782"/>
    </row>
    <row r="783" spans="1:89" x14ac:dyDescent="0.25">
      <c r="A783" t="s">
        <v>8291</v>
      </c>
      <c r="B783" t="s">
        <v>8292</v>
      </c>
      <c r="C783"/>
      <c r="F783" t="s">
        <v>8293</v>
      </c>
      <c r="G783" t="s">
        <v>8294</v>
      </c>
      <c r="K783" t="s">
        <v>16776</v>
      </c>
      <c r="L783">
        <v>49</v>
      </c>
      <c r="P783"/>
      <c r="Q783"/>
      <c r="U783"/>
      <c r="V783"/>
      <c r="W783"/>
      <c r="X783"/>
      <c r="Y783"/>
      <c r="Z783" t="s">
        <v>8295</v>
      </c>
      <c r="AA783" t="s">
        <v>8285</v>
      </c>
      <c r="AB783">
        <v>129.6292</v>
      </c>
      <c r="AC783">
        <v>-5.6558000000000002</v>
      </c>
      <c r="AD783">
        <v>1</v>
      </c>
      <c r="AE783">
        <v>40</v>
      </c>
      <c r="AF783">
        <v>5.8630000000000004</v>
      </c>
      <c r="AG783">
        <v>56</v>
      </c>
      <c r="AH783">
        <v>34</v>
      </c>
      <c r="AI783">
        <v>54.74</v>
      </c>
      <c r="AJ783"/>
      <c r="AW783">
        <v>18.5</v>
      </c>
      <c r="BA783">
        <v>49</v>
      </c>
      <c r="BB783"/>
      <c r="BC783">
        <v>90</v>
      </c>
      <c r="BE783">
        <v>49</v>
      </c>
      <c r="BF783"/>
      <c r="BG783"/>
      <c r="BI783"/>
      <c r="BL783"/>
      <c r="BV783"/>
      <c r="BW783"/>
      <c r="BX783"/>
      <c r="BY783"/>
      <c r="BZ783" t="str">
        <f>IFERROR(1/(Table2[[#This Row],[parallax/mas]]/1000),"")</f>
        <v/>
      </c>
      <c r="CA783" t="str">
        <f>IFERROR(1/((Table2[[#This Row],[parallax/mas]]+Table2[[#This Row],[tolerance/(mas)]])*0.001),"")</f>
        <v/>
      </c>
      <c r="CB783" t="str">
        <f>IFERROR(1/((Table2[[#This Row],[parallax/mas]]-Table2[[#This Row],[tolerance/(mas)]])*0.001),"")</f>
        <v/>
      </c>
      <c r="CC783" t="str">
        <f>IFERROR((100*Table2[[#This Row],[maximum distance/pc]]/Table2[[#This Row],[distance/pc]]-100),"")</f>
        <v/>
      </c>
      <c r="CD783"/>
      <c r="CE783"/>
      <c r="CF783"/>
      <c r="CJ783" t="s">
        <v>1231</v>
      </c>
      <c r="CK783"/>
    </row>
    <row r="784" spans="1:89" x14ac:dyDescent="0.25">
      <c r="A784" t="s">
        <v>9706</v>
      </c>
      <c r="B784" t="s">
        <v>9705</v>
      </c>
      <c r="C784"/>
      <c r="K784" t="s">
        <v>16768</v>
      </c>
      <c r="L784">
        <v>49</v>
      </c>
      <c r="P784"/>
      <c r="Q784"/>
      <c r="U784" t="s">
        <v>7997</v>
      </c>
      <c r="V784" t="s">
        <v>9705</v>
      </c>
      <c r="W784">
        <v>1996</v>
      </c>
      <c r="X784">
        <v>49</v>
      </c>
      <c r="Y784">
        <v>1996</v>
      </c>
      <c r="Z784" t="s">
        <v>9707</v>
      </c>
      <c r="AA784" t="s">
        <v>9708</v>
      </c>
      <c r="AB784">
        <v>51.509700000000002</v>
      </c>
      <c r="AC784">
        <v>0.1678</v>
      </c>
      <c r="AD784">
        <v>19</v>
      </c>
      <c r="AE784">
        <v>25</v>
      </c>
      <c r="AF784">
        <v>40.497999999999998</v>
      </c>
      <c r="AG784">
        <v>16</v>
      </c>
      <c r="AH784">
        <v>33</v>
      </c>
      <c r="AI784">
        <v>5.42</v>
      </c>
      <c r="AJ784"/>
      <c r="BB784"/>
      <c r="BC784">
        <v>12</v>
      </c>
      <c r="BE784">
        <v>49</v>
      </c>
      <c r="BF784"/>
      <c r="BG784"/>
      <c r="BI784"/>
      <c r="BL784"/>
      <c r="BV784"/>
      <c r="BW784"/>
      <c r="BX784"/>
      <c r="BY784"/>
      <c r="BZ784" t="str">
        <f>IFERROR(1/(Table2[[#This Row],[parallax/mas]]/1000),"")</f>
        <v/>
      </c>
      <c r="CA784" t="str">
        <f>IFERROR(1/((Table2[[#This Row],[parallax/mas]]+Table2[[#This Row],[tolerance/(mas)]])*0.001),"")</f>
        <v/>
      </c>
      <c r="CB784" t="str">
        <f>IFERROR(1/((Table2[[#This Row],[parallax/mas]]-Table2[[#This Row],[tolerance/(mas)]])*0.001),"")</f>
        <v/>
      </c>
      <c r="CC784" t="str">
        <f>IFERROR((100*Table2[[#This Row],[maximum distance/pc]]/Table2[[#This Row],[distance/pc]]-100),"")</f>
        <v/>
      </c>
      <c r="CD784"/>
      <c r="CE784"/>
      <c r="CF784"/>
      <c r="CJ784" t="s">
        <v>537</v>
      </c>
      <c r="CK784"/>
    </row>
    <row r="785" spans="1:89" x14ac:dyDescent="0.25">
      <c r="A785" t="s">
        <v>10068</v>
      </c>
      <c r="B785" t="s">
        <v>10067</v>
      </c>
      <c r="C785"/>
      <c r="K785" t="s">
        <v>16770</v>
      </c>
      <c r="L785">
        <v>49</v>
      </c>
      <c r="P785"/>
      <c r="Q785"/>
      <c r="U785"/>
      <c r="V785"/>
      <c r="W785"/>
      <c r="X785"/>
      <c r="Y785"/>
      <c r="Z785" t="s">
        <v>10069</v>
      </c>
      <c r="AA785" t="s">
        <v>10070</v>
      </c>
      <c r="AB785">
        <v>66.175700000000006</v>
      </c>
      <c r="AC785">
        <v>2.0312999999999999</v>
      </c>
      <c r="AD785">
        <v>19</v>
      </c>
      <c r="AE785">
        <v>49</v>
      </c>
      <c r="AF785">
        <v>58.8</v>
      </c>
      <c r="AG785">
        <v>30</v>
      </c>
      <c r="AH785">
        <v>14</v>
      </c>
      <c r="AI785">
        <v>54</v>
      </c>
      <c r="AJ785"/>
      <c r="BB785"/>
      <c r="BC785">
        <v>20</v>
      </c>
      <c r="BE785">
        <v>49</v>
      </c>
      <c r="BF785"/>
      <c r="BG785"/>
      <c r="BI785"/>
      <c r="BL785"/>
      <c r="BV785"/>
      <c r="BW785"/>
      <c r="BX785"/>
      <c r="BY785"/>
      <c r="BZ785" t="str">
        <f>IFERROR(1/(Table2[[#This Row],[parallax/mas]]/1000),"")</f>
        <v/>
      </c>
      <c r="CA785" t="str">
        <f>IFERROR(1/((Table2[[#This Row],[parallax/mas]]+Table2[[#This Row],[tolerance/(mas)]])*0.001),"")</f>
        <v/>
      </c>
      <c r="CB785" t="str">
        <f>IFERROR(1/((Table2[[#This Row],[parallax/mas]]-Table2[[#This Row],[tolerance/(mas)]])*0.001),"")</f>
        <v/>
      </c>
      <c r="CC785" t="str">
        <f>IFERROR((100*Table2[[#This Row],[maximum distance/pc]]/Table2[[#This Row],[distance/pc]]-100),"")</f>
        <v/>
      </c>
      <c r="CD785"/>
      <c r="CE785"/>
      <c r="CF785"/>
      <c r="CJ785" t="s">
        <v>764</v>
      </c>
      <c r="CK785"/>
    </row>
    <row r="786" spans="1:89" x14ac:dyDescent="0.25">
      <c r="A786" t="s">
        <v>8589</v>
      </c>
      <c r="B786" t="s">
        <v>8588</v>
      </c>
      <c r="C786"/>
      <c r="K786" t="s">
        <v>16771</v>
      </c>
      <c r="L786">
        <v>49</v>
      </c>
      <c r="P786"/>
      <c r="Q786"/>
      <c r="U786"/>
      <c r="V786"/>
      <c r="W786"/>
      <c r="X786"/>
      <c r="Y786"/>
      <c r="Z786" t="s">
        <v>8590</v>
      </c>
      <c r="AA786" t="s">
        <v>8591</v>
      </c>
      <c r="AB786">
        <v>69.254599999999996</v>
      </c>
      <c r="AC786">
        <v>1.2168000000000001</v>
      </c>
      <c r="AD786">
        <v>20</v>
      </c>
      <c r="AE786">
        <v>0</v>
      </c>
      <c r="AF786">
        <v>42.1</v>
      </c>
      <c r="AG786">
        <v>32</v>
      </c>
      <c r="AH786">
        <v>27</v>
      </c>
      <c r="AI786">
        <v>41</v>
      </c>
      <c r="AJ786"/>
      <c r="BB786"/>
      <c r="BC786">
        <v>12</v>
      </c>
      <c r="BE786">
        <v>49</v>
      </c>
      <c r="BF786"/>
      <c r="BG786"/>
      <c r="BI786"/>
      <c r="BL786"/>
      <c r="BV786"/>
      <c r="BW786"/>
      <c r="BX786"/>
      <c r="BY786"/>
      <c r="BZ786" t="str">
        <f>IFERROR(1/(Table2[[#This Row],[parallax/mas]]/1000),"")</f>
        <v/>
      </c>
      <c r="CA786" t="str">
        <f>IFERROR(1/((Table2[[#This Row],[parallax/mas]]+Table2[[#This Row],[tolerance/(mas)]])*0.001),"")</f>
        <v/>
      </c>
      <c r="CB786" t="str">
        <f>IFERROR(1/((Table2[[#This Row],[parallax/mas]]-Table2[[#This Row],[tolerance/(mas)]])*0.001),"")</f>
        <v/>
      </c>
      <c r="CC786" t="str">
        <f>IFERROR((100*Table2[[#This Row],[maximum distance/pc]]/Table2[[#This Row],[distance/pc]]-100),"")</f>
        <v/>
      </c>
      <c r="CD786"/>
      <c r="CE786"/>
      <c r="CF786"/>
      <c r="CJ786" t="s">
        <v>764</v>
      </c>
      <c r="CK786"/>
    </row>
    <row r="787" spans="1:89" x14ac:dyDescent="0.25">
      <c r="A787" t="s">
        <v>8655</v>
      </c>
      <c r="B787" t="s">
        <v>8658</v>
      </c>
      <c r="C787"/>
      <c r="K787" t="s">
        <v>16900</v>
      </c>
      <c r="L787">
        <v>61</v>
      </c>
      <c r="P787"/>
      <c r="Q787"/>
      <c r="U787"/>
      <c r="V787"/>
      <c r="W787"/>
      <c r="X787"/>
      <c r="Y787"/>
      <c r="Z787" t="s">
        <v>6156</v>
      </c>
      <c r="AA787" t="s">
        <v>6157</v>
      </c>
      <c r="AB787">
        <v>238.4248</v>
      </c>
      <c r="AC787">
        <v>-1.8694</v>
      </c>
      <c r="AD787">
        <v>7</v>
      </c>
      <c r="AE787">
        <v>33</v>
      </c>
      <c r="AF787">
        <v>24.995000000000001</v>
      </c>
      <c r="AG787">
        <v>-23</v>
      </c>
      <c r="AH787">
        <v>26</v>
      </c>
      <c r="AI787">
        <v>8.77</v>
      </c>
      <c r="AJ787"/>
      <c r="BB787"/>
      <c r="BC787">
        <v>120</v>
      </c>
      <c r="BE787">
        <v>61</v>
      </c>
      <c r="BF787"/>
      <c r="BG787"/>
      <c r="BI787"/>
      <c r="BL787"/>
      <c r="BV787"/>
      <c r="BW787"/>
      <c r="BX787"/>
      <c r="BY787"/>
      <c r="BZ787" t="str">
        <f>IFERROR(1/(Table2[[#This Row],[parallax/mas]]/1000),"")</f>
        <v/>
      </c>
      <c r="CA787" t="str">
        <f>IFERROR(1/((Table2[[#This Row],[parallax/mas]]+Table2[[#This Row],[tolerance/(mas)]])*0.001),"")</f>
        <v/>
      </c>
      <c r="CB787" t="str">
        <f>IFERROR(1/((Table2[[#This Row],[parallax/mas]]-Table2[[#This Row],[tolerance/(mas)]])*0.001),"")</f>
        <v/>
      </c>
      <c r="CC787" t="str">
        <f>IFERROR((100*Table2[[#This Row],[maximum distance/pc]]/Table2[[#This Row],[distance/pc]]-100),"")</f>
        <v/>
      </c>
      <c r="CD787"/>
      <c r="CE787"/>
      <c r="CF787"/>
      <c r="CJ787" t="s">
        <v>1997</v>
      </c>
      <c r="CK787"/>
    </row>
    <row r="788" spans="1:89" x14ac:dyDescent="0.25">
      <c r="A788" t="s">
        <v>6708</v>
      </c>
      <c r="B788" t="s">
        <v>6710</v>
      </c>
      <c r="C788"/>
      <c r="K788"/>
      <c r="P788"/>
      <c r="Q788"/>
      <c r="U788"/>
      <c r="V788"/>
      <c r="W788"/>
      <c r="X788"/>
      <c r="Y788"/>
      <c r="Z788" t="s">
        <v>2856</v>
      </c>
      <c r="AA788" t="s">
        <v>2856</v>
      </c>
      <c r="AB788">
        <v>55.087000000000003</v>
      </c>
      <c r="AC788">
        <v>1.8315999999999999</v>
      </c>
      <c r="AD788">
        <v>19</v>
      </c>
      <c r="AE788">
        <v>26</v>
      </c>
      <c r="AF788">
        <v>40</v>
      </c>
      <c r="AG788">
        <v>20</v>
      </c>
      <c r="AH788">
        <v>29</v>
      </c>
      <c r="AI788">
        <v>21</v>
      </c>
      <c r="AJ788"/>
      <c r="BB788"/>
      <c r="BC788"/>
      <c r="BF788"/>
      <c r="BG788"/>
      <c r="BI788"/>
      <c r="BL788"/>
      <c r="BV788"/>
      <c r="BW788"/>
      <c r="BX788"/>
      <c r="BY788"/>
      <c r="BZ788" t="str">
        <f>IFERROR(1/(Table2[[#This Row],[parallax/mas]]/1000),"")</f>
        <v/>
      </c>
      <c r="CA788" t="str">
        <f>IFERROR(1/((Table2[[#This Row],[parallax/mas]]+Table2[[#This Row],[tolerance/(mas)]])*0.001),"")</f>
        <v/>
      </c>
      <c r="CB788" t="str">
        <f>IFERROR(1/((Table2[[#This Row],[parallax/mas]]-Table2[[#This Row],[tolerance/(mas)]])*0.001),"")</f>
        <v/>
      </c>
      <c r="CC788" t="str">
        <f>IFERROR((100*Table2[[#This Row],[maximum distance/pc]]/Table2[[#This Row],[distance/pc]]-100),"")</f>
        <v/>
      </c>
      <c r="CD788"/>
      <c r="CE788"/>
      <c r="CF788"/>
      <c r="CJ788" t="s">
        <v>586</v>
      </c>
      <c r="CK788"/>
    </row>
    <row r="789" spans="1:89" x14ac:dyDescent="0.25">
      <c r="A789" t="s">
        <v>6709</v>
      </c>
      <c r="B789" t="s">
        <v>6711</v>
      </c>
      <c r="C789"/>
      <c r="F789" t="s">
        <v>6712</v>
      </c>
      <c r="K789"/>
      <c r="P789"/>
      <c r="Q789"/>
      <c r="U789"/>
      <c r="V789"/>
      <c r="W789"/>
      <c r="X789"/>
      <c r="Y789"/>
      <c r="Z789" t="s">
        <v>2856</v>
      </c>
      <c r="AA789" t="s">
        <v>2856</v>
      </c>
      <c r="AB789">
        <v>104.9931</v>
      </c>
      <c r="AC789">
        <v>11.2197</v>
      </c>
      <c r="AD789">
        <v>21</v>
      </c>
      <c r="AE789">
        <v>30</v>
      </c>
      <c r="AF789">
        <v>55.6</v>
      </c>
      <c r="AG789">
        <v>66</v>
      </c>
      <c r="AH789">
        <v>49</v>
      </c>
      <c r="AI789">
        <v>6</v>
      </c>
      <c r="AJ789"/>
      <c r="BB789"/>
      <c r="BC789"/>
      <c r="BF789"/>
      <c r="BG789"/>
      <c r="BI789"/>
      <c r="BL789"/>
      <c r="BV789"/>
      <c r="BW789"/>
      <c r="BX789"/>
      <c r="BY789"/>
      <c r="BZ789" t="str">
        <f>IFERROR(1/(Table2[[#This Row],[parallax/mas]]/1000),"")</f>
        <v/>
      </c>
      <c r="CA789" t="str">
        <f>IFERROR(1/((Table2[[#This Row],[parallax/mas]]+Table2[[#This Row],[tolerance/(mas)]])*0.001),"")</f>
        <v/>
      </c>
      <c r="CB789" t="str">
        <f>IFERROR(1/((Table2[[#This Row],[parallax/mas]]-Table2[[#This Row],[tolerance/(mas)]])*0.001),"")</f>
        <v/>
      </c>
      <c r="CC789" t="str">
        <f>IFERROR((100*Table2[[#This Row],[maximum distance/pc]]/Table2[[#This Row],[distance/pc]]-100),"")</f>
        <v/>
      </c>
      <c r="CD789"/>
      <c r="CE789"/>
      <c r="CF789"/>
      <c r="CJ789" t="s">
        <v>1315</v>
      </c>
      <c r="CK789"/>
    </row>
    <row r="790" spans="1:89" x14ac:dyDescent="0.25">
      <c r="A790" t="s">
        <v>8193</v>
      </c>
      <c r="B790" t="s">
        <v>8190</v>
      </c>
      <c r="C790"/>
      <c r="K790"/>
      <c r="P790"/>
      <c r="Q790"/>
      <c r="U790"/>
      <c r="V790"/>
      <c r="W790"/>
      <c r="X790"/>
      <c r="Y790"/>
      <c r="Z790" t="s">
        <v>2856</v>
      </c>
      <c r="AA790" t="s">
        <v>8160</v>
      </c>
      <c r="AB790">
        <v>222.7381</v>
      </c>
      <c r="AC790">
        <v>2.9</v>
      </c>
      <c r="AD790">
        <v>7</v>
      </c>
      <c r="AE790">
        <v>19</v>
      </c>
      <c r="AF790">
        <v>50.4</v>
      </c>
      <c r="AG790">
        <v>-7</v>
      </c>
      <c r="AH790">
        <v>22</v>
      </c>
      <c r="AI790">
        <v>20</v>
      </c>
      <c r="AJ790"/>
      <c r="BB790"/>
      <c r="BC790"/>
      <c r="BF790"/>
      <c r="BG790"/>
      <c r="BI790"/>
      <c r="BL790"/>
      <c r="BV790"/>
      <c r="BW790"/>
      <c r="BX790"/>
      <c r="BY790"/>
      <c r="BZ790" t="str">
        <f>IFERROR(1/(Table2[[#This Row],[parallax/mas]]/1000),"")</f>
        <v/>
      </c>
      <c r="CA790" t="str">
        <f>IFERROR(1/((Table2[[#This Row],[parallax/mas]]+Table2[[#This Row],[tolerance/(mas)]])*0.001),"")</f>
        <v/>
      </c>
      <c r="CB790" t="str">
        <f>IFERROR(1/((Table2[[#This Row],[parallax/mas]]-Table2[[#This Row],[tolerance/(mas)]])*0.001),"")</f>
        <v/>
      </c>
      <c r="CC790" t="str">
        <f>IFERROR((100*Table2[[#This Row],[maximum distance/pc]]/Table2[[#This Row],[distance/pc]]-100),"")</f>
        <v/>
      </c>
      <c r="CD790"/>
      <c r="CE790" t="s">
        <v>18249</v>
      </c>
      <c r="CF790"/>
      <c r="CJ790" t="s">
        <v>179</v>
      </c>
      <c r="CK790"/>
    </row>
    <row r="791" spans="1:89" x14ac:dyDescent="0.25">
      <c r="A791" t="s">
        <v>8660</v>
      </c>
      <c r="B791" t="s">
        <v>8659</v>
      </c>
      <c r="C791"/>
      <c r="K791"/>
      <c r="P791"/>
      <c r="Q791"/>
      <c r="U791"/>
      <c r="V791"/>
      <c r="W791"/>
      <c r="X791"/>
      <c r="Y791"/>
      <c r="Z791" t="s">
        <v>2856</v>
      </c>
      <c r="AA791" t="s">
        <v>8637</v>
      </c>
      <c r="AB791">
        <v>306.75560000000002</v>
      </c>
      <c r="AC791">
        <v>-0.66490000000000005</v>
      </c>
      <c r="AD791">
        <v>13</v>
      </c>
      <c r="AE791">
        <v>25</v>
      </c>
      <c r="AF791">
        <v>33.369999999999997</v>
      </c>
      <c r="AG791">
        <v>-63</v>
      </c>
      <c r="AH791">
        <v>16</v>
      </c>
      <c r="AI791">
        <v>58.9</v>
      </c>
      <c r="AJ791"/>
      <c r="BB791"/>
      <c r="BC791"/>
      <c r="BF791"/>
      <c r="BG791"/>
      <c r="BI791"/>
      <c r="BL791"/>
      <c r="BV791"/>
      <c r="BW791"/>
      <c r="BX791"/>
      <c r="BY791"/>
      <c r="BZ791" t="str">
        <f>IFERROR(1/(Table2[[#This Row],[parallax/mas]]/1000),"")</f>
        <v/>
      </c>
      <c r="CA791" t="str">
        <f>IFERROR(1/((Table2[[#This Row],[parallax/mas]]+Table2[[#This Row],[tolerance/(mas)]])*0.001),"")</f>
        <v/>
      </c>
      <c r="CB791" t="str">
        <f>IFERROR(1/((Table2[[#This Row],[parallax/mas]]-Table2[[#This Row],[tolerance/(mas)]])*0.001),"")</f>
        <v/>
      </c>
      <c r="CC791" t="str">
        <f>IFERROR((100*Table2[[#This Row],[maximum distance/pc]]/Table2[[#This Row],[distance/pc]]-100),"")</f>
        <v/>
      </c>
      <c r="CD791"/>
      <c r="CE791"/>
      <c r="CF791"/>
      <c r="CJ791" t="s">
        <v>4214</v>
      </c>
      <c r="CK791"/>
    </row>
    <row r="792" spans="1:89" x14ac:dyDescent="0.25">
      <c r="A792" t="s">
        <v>10408</v>
      </c>
      <c r="B792" t="s">
        <v>10409</v>
      </c>
      <c r="C792"/>
      <c r="F792" t="s">
        <v>10410</v>
      </c>
      <c r="G792" t="s">
        <v>10411</v>
      </c>
      <c r="K792"/>
      <c r="P792"/>
      <c r="Q792"/>
      <c r="U792"/>
      <c r="V792"/>
      <c r="W792"/>
      <c r="X792"/>
      <c r="Y792"/>
      <c r="Z792" t="s">
        <v>10412</v>
      </c>
      <c r="AA792" t="s">
        <v>10413</v>
      </c>
      <c r="AB792">
        <v>346.60390000000001</v>
      </c>
      <c r="AC792">
        <v>14.6036</v>
      </c>
      <c r="AD792">
        <v>16</v>
      </c>
      <c r="AE792">
        <v>14</v>
      </c>
      <c r="AF792">
        <v>56</v>
      </c>
      <c r="AG792">
        <v>-30</v>
      </c>
      <c r="AH792">
        <v>31</v>
      </c>
      <c r="AI792">
        <v>43</v>
      </c>
      <c r="AJ792"/>
      <c r="BB792"/>
      <c r="BC792"/>
      <c r="BF792"/>
      <c r="BG792"/>
      <c r="BI792"/>
      <c r="BL792"/>
      <c r="BV792"/>
      <c r="BW792"/>
      <c r="BX792"/>
      <c r="BY792"/>
      <c r="BZ792" t="str">
        <f>IFERROR(1/(Table2[[#This Row],[parallax/mas]]/1000),"")</f>
        <v/>
      </c>
      <c r="CA792" t="str">
        <f>IFERROR(1/((Table2[[#This Row],[parallax/mas]]+Table2[[#This Row],[tolerance/(mas)]])*0.001),"")</f>
        <v/>
      </c>
      <c r="CB792" t="str">
        <f>IFERROR(1/((Table2[[#This Row],[parallax/mas]]-Table2[[#This Row],[tolerance/(mas)]])*0.001),"")</f>
        <v/>
      </c>
      <c r="CC792" t="str">
        <f>IFERROR((100*Table2[[#This Row],[maximum distance/pc]]/Table2[[#This Row],[distance/pc]]-100),"")</f>
        <v/>
      </c>
      <c r="CD792"/>
      <c r="CE792"/>
      <c r="CF792"/>
      <c r="CJ792" t="s">
        <v>3184</v>
      </c>
      <c r="CK792"/>
    </row>
    <row r="793" spans="1:89" x14ac:dyDescent="0.25">
      <c r="A793" t="s">
        <v>5494</v>
      </c>
      <c r="B793" t="s">
        <v>5495</v>
      </c>
      <c r="C793"/>
      <c r="K793"/>
      <c r="P793"/>
      <c r="Q793"/>
      <c r="U793" t="s">
        <v>2852</v>
      </c>
      <c r="V793" t="s">
        <v>5495</v>
      </c>
      <c r="W793">
        <v>1988</v>
      </c>
      <c r="X793">
        <v>45</v>
      </c>
      <c r="Y793">
        <v>1988</v>
      </c>
      <c r="Z793" t="s">
        <v>3586</v>
      </c>
      <c r="AA793" t="s">
        <v>3587</v>
      </c>
      <c r="AB793">
        <v>0.55400000000000005</v>
      </c>
      <c r="AC793">
        <v>-3.12</v>
      </c>
      <c r="AD793">
        <v>17</v>
      </c>
      <c r="AE793">
        <v>59</v>
      </c>
      <c r="AF793">
        <v>15.585000000000001</v>
      </c>
      <c r="AG793">
        <v>-30</v>
      </c>
      <c r="AH793">
        <v>2</v>
      </c>
      <c r="AI793">
        <v>47.15</v>
      </c>
      <c r="AJ793"/>
      <c r="BB793"/>
      <c r="BC793">
        <v>8.5</v>
      </c>
      <c r="BE793">
        <v>45</v>
      </c>
      <c r="BF793"/>
      <c r="BG793"/>
      <c r="BI793"/>
      <c r="BL793"/>
      <c r="BM793">
        <v>10300</v>
      </c>
      <c r="BN793" t="s">
        <v>16043</v>
      </c>
      <c r="BO793" t="s">
        <v>16405</v>
      </c>
      <c r="BP793">
        <v>45</v>
      </c>
      <c r="BV793"/>
      <c r="BW793"/>
      <c r="BX793"/>
      <c r="BY793"/>
      <c r="BZ793" t="str">
        <f>IFERROR(1/(Table2[[#This Row],[parallax/mas]]/1000),"")</f>
        <v/>
      </c>
      <c r="CA793" t="str">
        <f>IFERROR(1/((Table2[[#This Row],[parallax/mas]]+Table2[[#This Row],[tolerance/(mas)]])*0.001),"")</f>
        <v/>
      </c>
      <c r="CB793" t="str">
        <f>IFERROR(1/((Table2[[#This Row],[parallax/mas]]-Table2[[#This Row],[tolerance/(mas)]])*0.001),"")</f>
        <v/>
      </c>
      <c r="CC793" t="str">
        <f>IFERROR((100*Table2[[#This Row],[maximum distance/pc]]/Table2[[#This Row],[distance/pc]]-100),"")</f>
        <v/>
      </c>
      <c r="CD793"/>
      <c r="CE793"/>
      <c r="CF793">
        <v>-52.8</v>
      </c>
      <c r="CG793" t="s">
        <v>30</v>
      </c>
      <c r="CH793">
        <v>-51</v>
      </c>
      <c r="CI793">
        <v>45</v>
      </c>
      <c r="CJ793" t="s">
        <v>1999</v>
      </c>
      <c r="CK793"/>
    </row>
    <row r="794" spans="1:89" x14ac:dyDescent="0.25">
      <c r="A794" t="s">
        <v>5501</v>
      </c>
      <c r="B794" t="s">
        <v>5496</v>
      </c>
      <c r="C794"/>
      <c r="K794"/>
      <c r="P794"/>
      <c r="Q794"/>
      <c r="U794" t="s">
        <v>2852</v>
      </c>
      <c r="V794" t="s">
        <v>5496</v>
      </c>
      <c r="W794">
        <v>1988</v>
      </c>
      <c r="X794">
        <v>45</v>
      </c>
      <c r="Y794">
        <v>1988</v>
      </c>
      <c r="Z794" t="s">
        <v>3257</v>
      </c>
      <c r="AA794" t="s">
        <v>3256</v>
      </c>
      <c r="AB794">
        <v>2.2856999999999998</v>
      </c>
      <c r="AC794">
        <v>-2.5714999999999999</v>
      </c>
      <c r="AD794">
        <v>18</v>
      </c>
      <c r="AE794">
        <v>0</v>
      </c>
      <c r="AF794">
        <v>59.92</v>
      </c>
      <c r="AG794">
        <v>-28</v>
      </c>
      <c r="AH794">
        <v>16</v>
      </c>
      <c r="AI794">
        <v>19.8</v>
      </c>
      <c r="AJ794"/>
      <c r="BB794"/>
      <c r="BC794">
        <v>5.4</v>
      </c>
      <c r="BE794">
        <v>45</v>
      </c>
      <c r="BF794"/>
      <c r="BG794"/>
      <c r="BI794"/>
      <c r="BL794"/>
      <c r="BM794">
        <v>25200</v>
      </c>
      <c r="BN794" t="s">
        <v>16043</v>
      </c>
      <c r="BO794" t="s">
        <v>16405</v>
      </c>
      <c r="BP794">
        <v>45</v>
      </c>
      <c r="BV794"/>
      <c r="BW794"/>
      <c r="BX794"/>
      <c r="BY794"/>
      <c r="BZ794" t="str">
        <f>IFERROR(1/(Table2[[#This Row],[parallax/mas]]/1000),"")</f>
        <v/>
      </c>
      <c r="CA794" t="str">
        <f>IFERROR(1/((Table2[[#This Row],[parallax/mas]]+Table2[[#This Row],[tolerance/(mas)]])*0.001),"")</f>
        <v/>
      </c>
      <c r="CB794" t="str">
        <f>IFERROR(1/((Table2[[#This Row],[parallax/mas]]-Table2[[#This Row],[tolerance/(mas)]])*0.001),"")</f>
        <v/>
      </c>
      <c r="CC794" t="str">
        <f>IFERROR((100*Table2[[#This Row],[maximum distance/pc]]/Table2[[#This Row],[distance/pc]]-100),"")</f>
        <v/>
      </c>
      <c r="CD794"/>
      <c r="CE794"/>
      <c r="CF794">
        <v>-80.3</v>
      </c>
      <c r="CG794" t="s">
        <v>30</v>
      </c>
      <c r="CH794">
        <v>-101</v>
      </c>
      <c r="CI794">
        <v>45</v>
      </c>
      <c r="CJ794" t="s">
        <v>1999</v>
      </c>
      <c r="CK794"/>
    </row>
    <row r="795" spans="1:89" x14ac:dyDescent="0.25">
      <c r="A795" t="s">
        <v>5502</v>
      </c>
      <c r="B795" t="s">
        <v>5497</v>
      </c>
      <c r="C795"/>
      <c r="K795"/>
      <c r="P795"/>
      <c r="Q795"/>
      <c r="U795" t="s">
        <v>2852</v>
      </c>
      <c r="V795" t="s">
        <v>5497</v>
      </c>
      <c r="W795">
        <v>1988</v>
      </c>
      <c r="X795">
        <v>45</v>
      </c>
      <c r="Y795">
        <v>1988</v>
      </c>
      <c r="Z795" t="s">
        <v>3778</v>
      </c>
      <c r="AA795" t="s">
        <v>3779</v>
      </c>
      <c r="AB795">
        <v>359.75749999999999</v>
      </c>
      <c r="AC795">
        <v>-4.4637000000000002</v>
      </c>
      <c r="AD795">
        <v>18</v>
      </c>
      <c r="AE795">
        <v>2</v>
      </c>
      <c r="AF795">
        <v>52.930999999999997</v>
      </c>
      <c r="AG795">
        <v>-31</v>
      </c>
      <c r="AH795">
        <v>23</v>
      </c>
      <c r="AI795">
        <v>58.49</v>
      </c>
      <c r="AJ795"/>
      <c r="BB795"/>
      <c r="BC795">
        <v>13.4</v>
      </c>
      <c r="BE795">
        <v>45</v>
      </c>
      <c r="BF795"/>
      <c r="BG795"/>
      <c r="BI795"/>
      <c r="BL795"/>
      <c r="BM795">
        <v>7800</v>
      </c>
      <c r="BN795" t="s">
        <v>16043</v>
      </c>
      <c r="BO795" t="s">
        <v>16405</v>
      </c>
      <c r="BP795">
        <v>45</v>
      </c>
      <c r="BV795"/>
      <c r="BW795"/>
      <c r="BX795"/>
      <c r="BY795"/>
      <c r="BZ795" t="str">
        <f>IFERROR(1/(Table2[[#This Row],[parallax/mas]]/1000),"")</f>
        <v/>
      </c>
      <c r="CA795" t="str">
        <f>IFERROR(1/((Table2[[#This Row],[parallax/mas]]+Table2[[#This Row],[tolerance/(mas)]])*0.001),"")</f>
        <v/>
      </c>
      <c r="CB795" t="str">
        <f>IFERROR(1/((Table2[[#This Row],[parallax/mas]]-Table2[[#This Row],[tolerance/(mas)]])*0.001),"")</f>
        <v/>
      </c>
      <c r="CC795" t="str">
        <f>IFERROR((100*Table2[[#This Row],[maximum distance/pc]]/Table2[[#This Row],[distance/pc]]-100),"")</f>
        <v/>
      </c>
      <c r="CD795"/>
      <c r="CE795"/>
      <c r="CF795">
        <v>213</v>
      </c>
      <c r="CG795" t="s">
        <v>30</v>
      </c>
      <c r="CH795">
        <v>200</v>
      </c>
      <c r="CI795">
        <v>45</v>
      </c>
      <c r="CJ795" t="s">
        <v>1999</v>
      </c>
      <c r="CK795"/>
    </row>
    <row r="796" spans="1:89" x14ac:dyDescent="0.25">
      <c r="A796" t="s">
        <v>5503</v>
      </c>
      <c r="B796" t="s">
        <v>5498</v>
      </c>
      <c r="C796"/>
      <c r="K796"/>
      <c r="P796"/>
      <c r="Q796"/>
      <c r="U796" t="s">
        <v>2852</v>
      </c>
      <c r="V796" t="s">
        <v>5498</v>
      </c>
      <c r="W796">
        <v>1988</v>
      </c>
      <c r="X796">
        <v>45</v>
      </c>
      <c r="Y796">
        <v>1988</v>
      </c>
      <c r="Z796" t="s">
        <v>3130</v>
      </c>
      <c r="AA796" t="s">
        <v>3131</v>
      </c>
      <c r="AB796">
        <v>3.0015000000000001</v>
      </c>
      <c r="AC796">
        <v>-2.6391</v>
      </c>
      <c r="AD796">
        <v>18</v>
      </c>
      <c r="AE796">
        <v>2</v>
      </c>
      <c r="AF796">
        <v>51.67</v>
      </c>
      <c r="AG796">
        <v>-27</v>
      </c>
      <c r="AH796">
        <v>40</v>
      </c>
      <c r="AI796">
        <v>59.6</v>
      </c>
      <c r="AJ796"/>
      <c r="BB796"/>
      <c r="BC796">
        <v>3.8</v>
      </c>
      <c r="BE796">
        <v>45</v>
      </c>
      <c r="BF796"/>
      <c r="BG796"/>
      <c r="BI796"/>
      <c r="BL796"/>
      <c r="BM796">
        <v>32600</v>
      </c>
      <c r="BN796" t="s">
        <v>16043</v>
      </c>
      <c r="BO796" t="s">
        <v>16405</v>
      </c>
      <c r="BP796">
        <v>45</v>
      </c>
      <c r="BV796"/>
      <c r="BW796"/>
      <c r="BX796"/>
      <c r="BY796"/>
      <c r="BZ796" t="str">
        <f>IFERROR(1/(Table2[[#This Row],[parallax/mas]]/1000),"")</f>
        <v/>
      </c>
      <c r="CA796" t="str">
        <f>IFERROR(1/((Table2[[#This Row],[parallax/mas]]+Table2[[#This Row],[tolerance/(mas)]])*0.001),"")</f>
        <v/>
      </c>
      <c r="CB796" t="str">
        <f>IFERROR(1/((Table2[[#This Row],[parallax/mas]]-Table2[[#This Row],[tolerance/(mas)]])*0.001),"")</f>
        <v/>
      </c>
      <c r="CC796" t="str">
        <f>IFERROR((100*Table2[[#This Row],[maximum distance/pc]]/Table2[[#This Row],[distance/pc]]-100),"")</f>
        <v/>
      </c>
      <c r="CD796"/>
      <c r="CE796"/>
      <c r="CF796">
        <v>17</v>
      </c>
      <c r="CG796" t="s">
        <v>30</v>
      </c>
      <c r="CH796">
        <v>17</v>
      </c>
      <c r="CI796">
        <v>45</v>
      </c>
      <c r="CJ796" t="s">
        <v>1999</v>
      </c>
      <c r="CK796"/>
    </row>
    <row r="797" spans="1:89" x14ac:dyDescent="0.25">
      <c r="A797" t="s">
        <v>5504</v>
      </c>
      <c r="B797" t="s">
        <v>5499</v>
      </c>
      <c r="C797"/>
      <c r="K797"/>
      <c r="P797"/>
      <c r="Q797"/>
      <c r="U797" t="s">
        <v>2852</v>
      </c>
      <c r="V797" t="s">
        <v>5499</v>
      </c>
      <c r="W797">
        <v>1988</v>
      </c>
      <c r="X797">
        <v>45</v>
      </c>
      <c r="Y797">
        <v>1988</v>
      </c>
      <c r="Z797" t="s">
        <v>3075</v>
      </c>
      <c r="AA797" t="s">
        <v>3076</v>
      </c>
      <c r="AB797">
        <v>3.9380999999999999</v>
      </c>
      <c r="AC797">
        <v>-3.1259999999999999</v>
      </c>
      <c r="AD797">
        <v>18</v>
      </c>
      <c r="AE797">
        <v>6</v>
      </c>
      <c r="AF797">
        <v>49.957000000000001</v>
      </c>
      <c r="AG797">
        <v>-27</v>
      </c>
      <c r="AH797">
        <v>6</v>
      </c>
      <c r="AI797">
        <v>16.09</v>
      </c>
      <c r="AJ797"/>
      <c r="BB797"/>
      <c r="BC797">
        <v>7.1</v>
      </c>
      <c r="BE797">
        <v>45</v>
      </c>
      <c r="BF797"/>
      <c r="BG797"/>
      <c r="BI797"/>
      <c r="BL797"/>
      <c r="BM797">
        <v>35800</v>
      </c>
      <c r="BN797" t="s">
        <v>16043</v>
      </c>
      <c r="BO797" t="s">
        <v>16405</v>
      </c>
      <c r="BP797">
        <v>45</v>
      </c>
      <c r="BV797"/>
      <c r="BW797"/>
      <c r="BX797"/>
      <c r="BY797"/>
      <c r="BZ797" t="str">
        <f>IFERROR(1/(Table2[[#This Row],[parallax/mas]]/1000),"")</f>
        <v/>
      </c>
      <c r="CA797" t="str">
        <f>IFERROR(1/((Table2[[#This Row],[parallax/mas]]+Table2[[#This Row],[tolerance/(mas)]])*0.001),"")</f>
        <v/>
      </c>
      <c r="CB797" t="str">
        <f>IFERROR(1/((Table2[[#This Row],[parallax/mas]]-Table2[[#This Row],[tolerance/(mas)]])*0.001),"")</f>
        <v/>
      </c>
      <c r="CC797" t="str">
        <f>IFERROR((100*Table2[[#This Row],[maximum distance/pc]]/Table2[[#This Row],[distance/pc]]-100),"")</f>
        <v/>
      </c>
      <c r="CD797"/>
      <c r="CE797"/>
      <c r="CF797">
        <v>-91</v>
      </c>
      <c r="CG797" t="s">
        <v>30</v>
      </c>
      <c r="CH797">
        <v>-91</v>
      </c>
      <c r="CI797">
        <v>45</v>
      </c>
      <c r="CJ797" t="s">
        <v>1999</v>
      </c>
      <c r="CK797"/>
    </row>
    <row r="798" spans="1:89" x14ac:dyDescent="0.25">
      <c r="A798" t="s">
        <v>5505</v>
      </c>
      <c r="B798" t="s">
        <v>5500</v>
      </c>
      <c r="C798"/>
      <c r="K798"/>
      <c r="P798"/>
      <c r="Q798"/>
      <c r="U798" t="s">
        <v>2852</v>
      </c>
      <c r="V798" t="s">
        <v>5500</v>
      </c>
      <c r="W798">
        <v>1988</v>
      </c>
      <c r="X798">
        <v>45</v>
      </c>
      <c r="Y798">
        <v>1988</v>
      </c>
      <c r="Z798" t="s">
        <v>3826</v>
      </c>
      <c r="AA798" t="s">
        <v>3827</v>
      </c>
      <c r="AB798">
        <v>359.93920000000003</v>
      </c>
      <c r="AC798">
        <v>-5.4446000000000003</v>
      </c>
      <c r="AD798">
        <v>18</v>
      </c>
      <c r="AE798">
        <v>7</v>
      </c>
      <c r="AF798">
        <v>19.381</v>
      </c>
      <c r="AG798">
        <v>-31</v>
      </c>
      <c r="AH798">
        <v>42</v>
      </c>
      <c r="AI798">
        <v>56.95</v>
      </c>
      <c r="AJ798"/>
      <c r="BB798"/>
      <c r="BC798">
        <v>10.199999999999999</v>
      </c>
      <c r="BE798">
        <v>45</v>
      </c>
      <c r="BF798"/>
      <c r="BG798"/>
      <c r="BI798"/>
      <c r="BL798"/>
      <c r="BM798">
        <v>7300</v>
      </c>
      <c r="BN798" t="s">
        <v>16043</v>
      </c>
      <c r="BO798" t="s">
        <v>16405</v>
      </c>
      <c r="BP798">
        <v>45</v>
      </c>
      <c r="BV798"/>
      <c r="BW798"/>
      <c r="BX798"/>
      <c r="BY798"/>
      <c r="BZ798" t="str">
        <f>IFERROR(1/(Table2[[#This Row],[parallax/mas]]/1000),"")</f>
        <v/>
      </c>
      <c r="CA798" t="str">
        <f>IFERROR(1/((Table2[[#This Row],[parallax/mas]]+Table2[[#This Row],[tolerance/(mas)]])*0.001),"")</f>
        <v/>
      </c>
      <c r="CB798" t="str">
        <f>IFERROR(1/((Table2[[#This Row],[parallax/mas]]-Table2[[#This Row],[tolerance/(mas)]])*0.001),"")</f>
        <v/>
      </c>
      <c r="CC798" t="str">
        <f>IFERROR((100*Table2[[#This Row],[maximum distance/pc]]/Table2[[#This Row],[distance/pc]]-100),"")</f>
        <v/>
      </c>
      <c r="CD798"/>
      <c r="CE798"/>
      <c r="CF798">
        <v>19</v>
      </c>
      <c r="CG798" t="s">
        <v>30</v>
      </c>
      <c r="CH798">
        <v>-19</v>
      </c>
      <c r="CI798">
        <v>45</v>
      </c>
      <c r="CJ798" t="s">
        <v>1999</v>
      </c>
      <c r="CK798"/>
    </row>
    <row r="799" spans="1:89" x14ac:dyDescent="0.25">
      <c r="A799" t="s">
        <v>3031</v>
      </c>
      <c r="B799" t="s">
        <v>3025</v>
      </c>
      <c r="C799"/>
      <c r="K799"/>
      <c r="P799"/>
      <c r="Q799"/>
      <c r="U799" t="s">
        <v>2852</v>
      </c>
      <c r="V799" t="s">
        <v>3025</v>
      </c>
      <c r="W799">
        <v>1988</v>
      </c>
      <c r="X799">
        <v>45</v>
      </c>
      <c r="Y799">
        <v>1988</v>
      </c>
      <c r="Z799" t="s">
        <v>3037</v>
      </c>
      <c r="AA799" t="s">
        <v>3038</v>
      </c>
      <c r="AB799">
        <v>4.2454000000000001</v>
      </c>
      <c r="AC799">
        <v>-3.2589999999999999</v>
      </c>
      <c r="AD799">
        <v>18</v>
      </c>
      <c r="AE799">
        <v>8</v>
      </c>
      <c r="AF799">
        <v>1.3120000000000001</v>
      </c>
      <c r="AG799">
        <v>-26</v>
      </c>
      <c r="AH799">
        <v>54</v>
      </c>
      <c r="AI799">
        <v>1.52</v>
      </c>
      <c r="AJ799"/>
      <c r="BB799"/>
      <c r="BC799">
        <v>6.1</v>
      </c>
      <c r="BE799">
        <v>45</v>
      </c>
      <c r="BF799"/>
      <c r="BG799"/>
      <c r="BI799"/>
      <c r="BL799"/>
      <c r="BM799">
        <v>13200</v>
      </c>
      <c r="BN799" t="s">
        <v>16043</v>
      </c>
      <c r="BO799" t="s">
        <v>16405</v>
      </c>
      <c r="BP799">
        <v>45</v>
      </c>
      <c r="BV799"/>
      <c r="BW799"/>
      <c r="BX799"/>
      <c r="BY799"/>
      <c r="BZ799" t="str">
        <f>IFERROR(1/(Table2[[#This Row],[parallax/mas]]/1000),"")</f>
        <v/>
      </c>
      <c r="CA799" t="str">
        <f>IFERROR(1/((Table2[[#This Row],[parallax/mas]]+Table2[[#This Row],[tolerance/(mas)]])*0.001),"")</f>
        <v/>
      </c>
      <c r="CB799" t="str">
        <f>IFERROR(1/((Table2[[#This Row],[parallax/mas]]-Table2[[#This Row],[tolerance/(mas)]])*0.001),"")</f>
        <v/>
      </c>
      <c r="CC799" t="str">
        <f>IFERROR((100*Table2[[#This Row],[maximum distance/pc]]/Table2[[#This Row],[distance/pc]]-100),"")</f>
        <v/>
      </c>
      <c r="CD799"/>
      <c r="CE799"/>
      <c r="CF799">
        <v>-128.19999999999999</v>
      </c>
      <c r="CG799" t="s">
        <v>30</v>
      </c>
      <c r="CH799">
        <v>-121</v>
      </c>
      <c r="CI799">
        <v>45</v>
      </c>
      <c r="CJ799" t="s">
        <v>1999</v>
      </c>
      <c r="CK799"/>
    </row>
    <row r="800" spans="1:89" x14ac:dyDescent="0.25">
      <c r="A800" t="s">
        <v>3074</v>
      </c>
      <c r="B800" t="s">
        <v>3067</v>
      </c>
      <c r="C800"/>
      <c r="K800"/>
      <c r="P800"/>
      <c r="Q800"/>
      <c r="U800" t="s">
        <v>2852</v>
      </c>
      <c r="V800" t="s">
        <v>3067</v>
      </c>
      <c r="W800">
        <v>1988</v>
      </c>
      <c r="X800">
        <v>45</v>
      </c>
      <c r="Y800">
        <v>1988</v>
      </c>
      <c r="Z800" t="s">
        <v>3096</v>
      </c>
      <c r="AA800" t="s">
        <v>3097</v>
      </c>
      <c r="AB800">
        <v>4.1494</v>
      </c>
      <c r="AC800">
        <v>-3.8656999999999999</v>
      </c>
      <c r="AD800">
        <v>18</v>
      </c>
      <c r="AE800">
        <v>10</v>
      </c>
      <c r="AF800">
        <v>12.244</v>
      </c>
      <c r="AG800">
        <v>-27</v>
      </c>
      <c r="AH800">
        <v>16</v>
      </c>
      <c r="AI800">
        <v>35</v>
      </c>
      <c r="AJ800"/>
      <c r="BB800"/>
      <c r="BC800">
        <v>3.8</v>
      </c>
      <c r="BE800">
        <v>45</v>
      </c>
      <c r="BF800"/>
      <c r="BG800"/>
      <c r="BI800"/>
      <c r="BL800"/>
      <c r="BM800">
        <v>28800</v>
      </c>
      <c r="BN800" t="s">
        <v>16043</v>
      </c>
      <c r="BO800" t="s">
        <v>16405</v>
      </c>
      <c r="BP800">
        <v>45</v>
      </c>
      <c r="BV800"/>
      <c r="BW800"/>
      <c r="BX800"/>
      <c r="BY800"/>
      <c r="BZ800" t="str">
        <f>IFERROR(1/(Table2[[#This Row],[parallax/mas]]/1000),"")</f>
        <v/>
      </c>
      <c r="CA800" t="str">
        <f>IFERROR(1/((Table2[[#This Row],[parallax/mas]]+Table2[[#This Row],[tolerance/(mas)]])*0.001),"")</f>
        <v/>
      </c>
      <c r="CB800" t="str">
        <f>IFERROR(1/((Table2[[#This Row],[parallax/mas]]-Table2[[#This Row],[tolerance/(mas)]])*0.001),"")</f>
        <v/>
      </c>
      <c r="CC800" t="str">
        <f>IFERROR((100*Table2[[#This Row],[maximum distance/pc]]/Table2[[#This Row],[distance/pc]]-100),"")</f>
        <v/>
      </c>
      <c r="CD800"/>
      <c r="CE800"/>
      <c r="CF800">
        <v>-38</v>
      </c>
      <c r="CG800" t="s">
        <v>30</v>
      </c>
      <c r="CH800">
        <v>-63</v>
      </c>
      <c r="CI800">
        <v>45</v>
      </c>
      <c r="CJ800" t="s">
        <v>1999</v>
      </c>
      <c r="CK800"/>
    </row>
    <row r="801" spans="1:89" x14ac:dyDescent="0.25">
      <c r="A801" t="s">
        <v>3269</v>
      </c>
      <c r="B801" t="s">
        <v>3260</v>
      </c>
      <c r="C801"/>
      <c r="K801"/>
      <c r="P801"/>
      <c r="Q801"/>
      <c r="U801" t="s">
        <v>2852</v>
      </c>
      <c r="V801" t="s">
        <v>3260</v>
      </c>
      <c r="W801">
        <v>1988</v>
      </c>
      <c r="X801">
        <v>45</v>
      </c>
      <c r="Y801">
        <v>1988</v>
      </c>
      <c r="Z801" t="s">
        <v>3277</v>
      </c>
      <c r="AA801" t="s">
        <v>3278</v>
      </c>
      <c r="AB801">
        <v>3.2608000000000001</v>
      </c>
      <c r="AC801">
        <v>-4.4267000000000003</v>
      </c>
      <c r="AD801">
        <v>18</v>
      </c>
      <c r="AE801">
        <v>10</v>
      </c>
      <c r="AF801">
        <v>30.806999999999999</v>
      </c>
      <c r="AG801">
        <v>-28</v>
      </c>
      <c r="AH801">
        <v>19</v>
      </c>
      <c r="AI801">
        <v>22.91</v>
      </c>
      <c r="AJ801"/>
      <c r="BB801"/>
      <c r="BC801">
        <v>3.8</v>
      </c>
      <c r="BE801">
        <v>45</v>
      </c>
      <c r="BF801"/>
      <c r="BG801"/>
      <c r="BI801"/>
      <c r="BL801"/>
      <c r="BM801">
        <v>40600</v>
      </c>
      <c r="BN801" t="s">
        <v>16043</v>
      </c>
      <c r="BO801" t="s">
        <v>16405</v>
      </c>
      <c r="BP801">
        <v>45</v>
      </c>
      <c r="BV801"/>
      <c r="BW801"/>
      <c r="BX801"/>
      <c r="BY801"/>
      <c r="BZ801" t="str">
        <f>IFERROR(1/(Table2[[#This Row],[parallax/mas]]/1000),"")</f>
        <v/>
      </c>
      <c r="CA801" t="str">
        <f>IFERROR(1/((Table2[[#This Row],[parallax/mas]]+Table2[[#This Row],[tolerance/(mas)]])*0.001),"")</f>
        <v/>
      </c>
      <c r="CB801" t="str">
        <f>IFERROR(1/((Table2[[#This Row],[parallax/mas]]-Table2[[#This Row],[tolerance/(mas)]])*0.001),"")</f>
        <v/>
      </c>
      <c r="CC801" t="str">
        <f>IFERROR((100*Table2[[#This Row],[maximum distance/pc]]/Table2[[#This Row],[distance/pc]]-100),"")</f>
        <v/>
      </c>
      <c r="CD801"/>
      <c r="CE801"/>
      <c r="CF801">
        <v>77</v>
      </c>
      <c r="CG801" t="s">
        <v>30</v>
      </c>
      <c r="CH801">
        <v>124</v>
      </c>
      <c r="CI801">
        <v>45</v>
      </c>
      <c r="CJ801" t="s">
        <v>1999</v>
      </c>
      <c r="CK801"/>
    </row>
    <row r="802" spans="1:89" x14ac:dyDescent="0.25">
      <c r="A802" t="s">
        <v>2899</v>
      </c>
      <c r="B802" t="s">
        <v>2890</v>
      </c>
      <c r="C802"/>
      <c r="K802"/>
      <c r="P802"/>
      <c r="Q802"/>
      <c r="U802" t="s">
        <v>2852</v>
      </c>
      <c r="V802" t="s">
        <v>2890</v>
      </c>
      <c r="W802">
        <v>1988</v>
      </c>
      <c r="X802">
        <v>45</v>
      </c>
      <c r="Y802">
        <v>1988</v>
      </c>
      <c r="Z802" t="s">
        <v>2928</v>
      </c>
      <c r="AA802" t="s">
        <v>2929</v>
      </c>
      <c r="AB802">
        <v>5.7747000000000002</v>
      </c>
      <c r="AC802">
        <v>-3.6318999999999999</v>
      </c>
      <c r="AD802">
        <v>18</v>
      </c>
      <c r="AE802">
        <v>12</v>
      </c>
      <c r="AF802">
        <v>45.08</v>
      </c>
      <c r="AG802">
        <v>-25</v>
      </c>
      <c r="AH802">
        <v>44</v>
      </c>
      <c r="AI802">
        <v>24.4</v>
      </c>
      <c r="AJ802"/>
      <c r="BB802"/>
      <c r="BC802">
        <v>13</v>
      </c>
      <c r="BE802">
        <v>45</v>
      </c>
      <c r="BF802"/>
      <c r="BG802"/>
      <c r="BI802"/>
      <c r="BL802"/>
      <c r="BM802">
        <v>6900</v>
      </c>
      <c r="BN802" t="s">
        <v>16043</v>
      </c>
      <c r="BO802" t="s">
        <v>16405</v>
      </c>
      <c r="BP802">
        <v>45</v>
      </c>
      <c r="BV802"/>
      <c r="BW802"/>
      <c r="BX802"/>
      <c r="BY802"/>
      <c r="BZ802" t="str">
        <f>IFERROR(1/(Table2[[#This Row],[parallax/mas]]/1000),"")</f>
        <v/>
      </c>
      <c r="CA802" t="str">
        <f>IFERROR(1/((Table2[[#This Row],[parallax/mas]]+Table2[[#This Row],[tolerance/(mas)]])*0.001),"")</f>
        <v/>
      </c>
      <c r="CB802" t="str">
        <f>IFERROR(1/((Table2[[#This Row],[parallax/mas]]-Table2[[#This Row],[tolerance/(mas)]])*0.001),"")</f>
        <v/>
      </c>
      <c r="CC802" t="str">
        <f>IFERROR((100*Table2[[#This Row],[maximum distance/pc]]/Table2[[#This Row],[distance/pc]]-100),"")</f>
        <v/>
      </c>
      <c r="CD802"/>
      <c r="CE802"/>
      <c r="CF802">
        <v>-91</v>
      </c>
      <c r="CG802" t="s">
        <v>30</v>
      </c>
      <c r="CH802">
        <v>-71</v>
      </c>
      <c r="CI802">
        <v>45</v>
      </c>
      <c r="CJ802" t="s">
        <v>1999</v>
      </c>
      <c r="CK802"/>
    </row>
    <row r="803" spans="1:89" x14ac:dyDescent="0.25">
      <c r="A803" t="s">
        <v>3474</v>
      </c>
      <c r="B803" t="s">
        <v>3467</v>
      </c>
      <c r="C803"/>
      <c r="K803"/>
      <c r="P803"/>
      <c r="Q803"/>
      <c r="U803" t="s">
        <v>2852</v>
      </c>
      <c r="V803" t="s">
        <v>3467</v>
      </c>
      <c r="W803">
        <v>1988</v>
      </c>
      <c r="X803">
        <v>45</v>
      </c>
      <c r="Y803">
        <v>1988</v>
      </c>
      <c r="Z803" t="s">
        <v>3482</v>
      </c>
      <c r="AA803" t="s">
        <v>3483</v>
      </c>
      <c r="AB803">
        <v>2.5526</v>
      </c>
      <c r="AC803">
        <v>-5.4307999999999996</v>
      </c>
      <c r="AD803">
        <v>18</v>
      </c>
      <c r="AE803">
        <v>13</v>
      </c>
      <c r="AF803">
        <v>1.1060000000000001</v>
      </c>
      <c r="AG803">
        <v>-29</v>
      </c>
      <c r="AH803">
        <v>25</v>
      </c>
      <c r="AI803">
        <v>15.59</v>
      </c>
      <c r="AJ803"/>
      <c r="BB803"/>
      <c r="BC803">
        <v>16.2</v>
      </c>
      <c r="BE803">
        <v>45</v>
      </c>
      <c r="BF803"/>
      <c r="BG803"/>
      <c r="BI803"/>
      <c r="BL803"/>
      <c r="BM803">
        <v>6600</v>
      </c>
      <c r="BN803" t="s">
        <v>16043</v>
      </c>
      <c r="BO803" t="s">
        <v>16405</v>
      </c>
      <c r="BP803">
        <v>45</v>
      </c>
      <c r="BV803"/>
      <c r="BW803"/>
      <c r="BX803"/>
      <c r="BY803"/>
      <c r="BZ803" t="str">
        <f>IFERROR(1/(Table2[[#This Row],[parallax/mas]]/1000),"")</f>
        <v/>
      </c>
      <c r="CA803" t="str">
        <f>IFERROR(1/((Table2[[#This Row],[parallax/mas]]+Table2[[#This Row],[tolerance/(mas)]])*0.001),"")</f>
        <v/>
      </c>
      <c r="CB803" t="str">
        <f>IFERROR(1/((Table2[[#This Row],[parallax/mas]]-Table2[[#This Row],[tolerance/(mas)]])*0.001),"")</f>
        <v/>
      </c>
      <c r="CC803" t="str">
        <f>IFERROR((100*Table2[[#This Row],[maximum distance/pc]]/Table2[[#This Row],[distance/pc]]-100),"")</f>
        <v/>
      </c>
      <c r="CD803"/>
      <c r="CE803"/>
      <c r="CF803">
        <v>90</v>
      </c>
      <c r="CG803" t="s">
        <v>30</v>
      </c>
      <c r="CH803">
        <v>107</v>
      </c>
      <c r="CI803">
        <v>45</v>
      </c>
      <c r="CJ803" t="s">
        <v>1999</v>
      </c>
      <c r="CK803"/>
    </row>
    <row r="804" spans="1:89" x14ac:dyDescent="0.25">
      <c r="A804" t="s">
        <v>2851</v>
      </c>
      <c r="B804" t="s">
        <v>2836</v>
      </c>
      <c r="C804"/>
      <c r="K804"/>
      <c r="P804"/>
      <c r="Q804"/>
      <c r="U804" t="s">
        <v>2852</v>
      </c>
      <c r="V804" t="s">
        <v>2836</v>
      </c>
      <c r="W804">
        <v>1988</v>
      </c>
      <c r="X804">
        <v>45</v>
      </c>
      <c r="Y804">
        <v>1988</v>
      </c>
      <c r="Z804" t="s">
        <v>2849</v>
      </c>
      <c r="AA804" t="s">
        <v>2850</v>
      </c>
      <c r="AB804">
        <v>6.2896000000000001</v>
      </c>
      <c r="AC804">
        <v>-3.7568999999999999</v>
      </c>
      <c r="AD804">
        <v>18</v>
      </c>
      <c r="AE804">
        <v>14</v>
      </c>
      <c r="AF804">
        <v>19.324000000000002</v>
      </c>
      <c r="AG804">
        <v>-25</v>
      </c>
      <c r="AH804">
        <v>20</v>
      </c>
      <c r="AI804">
        <v>51.22</v>
      </c>
      <c r="AJ804"/>
      <c r="BB804"/>
      <c r="BC804">
        <v>12</v>
      </c>
      <c r="BE804">
        <v>45</v>
      </c>
      <c r="BF804"/>
      <c r="BG804"/>
      <c r="BI804"/>
      <c r="BL804"/>
      <c r="BM804">
        <v>24700</v>
      </c>
      <c r="BN804" t="s">
        <v>16043</v>
      </c>
      <c r="BO804" t="s">
        <v>16405</v>
      </c>
      <c r="BP804">
        <v>45</v>
      </c>
      <c r="BV804"/>
      <c r="BW804"/>
      <c r="BX804"/>
      <c r="BY804"/>
      <c r="BZ804" t="str">
        <f>IFERROR(1/(Table2[[#This Row],[parallax/mas]]/1000),"")</f>
        <v/>
      </c>
      <c r="CA804" t="str">
        <f>IFERROR(1/((Table2[[#This Row],[parallax/mas]]+Table2[[#This Row],[tolerance/(mas)]])*0.001),"")</f>
        <v/>
      </c>
      <c r="CB804" t="str">
        <f>IFERROR(1/((Table2[[#This Row],[parallax/mas]]-Table2[[#This Row],[tolerance/(mas)]])*0.001),"")</f>
        <v/>
      </c>
      <c r="CC804" t="str">
        <f>IFERROR((100*Table2[[#This Row],[maximum distance/pc]]/Table2[[#This Row],[distance/pc]]-100),"")</f>
        <v/>
      </c>
      <c r="CD804"/>
      <c r="CE804"/>
      <c r="CF804">
        <v>118</v>
      </c>
      <c r="CG804" t="s">
        <v>30</v>
      </c>
      <c r="CH804">
        <v>123</v>
      </c>
      <c r="CI804">
        <v>45</v>
      </c>
      <c r="CJ804" t="s">
        <v>1999</v>
      </c>
      <c r="CK804"/>
    </row>
    <row r="805" spans="1:89" x14ac:dyDescent="0.25">
      <c r="A805" t="s">
        <v>2978</v>
      </c>
      <c r="B805" t="s">
        <v>2966</v>
      </c>
      <c r="C805"/>
      <c r="K805"/>
      <c r="P805"/>
      <c r="Q805"/>
      <c r="U805" t="s">
        <v>2852</v>
      </c>
      <c r="V805" t="s">
        <v>2966</v>
      </c>
      <c r="W805">
        <v>1988</v>
      </c>
      <c r="X805">
        <v>45</v>
      </c>
      <c r="Y805">
        <v>1988</v>
      </c>
      <c r="Z805" t="s">
        <v>2986</v>
      </c>
      <c r="AA805" t="s">
        <v>2987</v>
      </c>
      <c r="AB805">
        <v>5.6425000000000001</v>
      </c>
      <c r="AC805">
        <v>-4.7602000000000002</v>
      </c>
      <c r="AD805">
        <v>18</v>
      </c>
      <c r="AE805">
        <v>16</v>
      </c>
      <c r="AF805">
        <v>54.015000000000001</v>
      </c>
      <c r="AG805">
        <v>-26</v>
      </c>
      <c r="AH805">
        <v>23</v>
      </c>
      <c r="AI805">
        <v>24.22</v>
      </c>
      <c r="AJ805"/>
      <c r="BB805"/>
      <c r="BC805">
        <v>14.6</v>
      </c>
      <c r="BE805">
        <v>45</v>
      </c>
      <c r="BF805"/>
      <c r="BG805"/>
      <c r="BI805"/>
      <c r="BL805"/>
      <c r="BM805">
        <v>15400</v>
      </c>
      <c r="BN805" t="s">
        <v>16043</v>
      </c>
      <c r="BO805" t="s">
        <v>16405</v>
      </c>
      <c r="BP805">
        <v>45</v>
      </c>
      <c r="BV805"/>
      <c r="BW805"/>
      <c r="BX805"/>
      <c r="BY805"/>
      <c r="BZ805" t="str">
        <f>IFERROR(1/(Table2[[#This Row],[parallax/mas]]/1000),"")</f>
        <v/>
      </c>
      <c r="CA805" t="str">
        <f>IFERROR(1/((Table2[[#This Row],[parallax/mas]]+Table2[[#This Row],[tolerance/(mas)]])*0.001),"")</f>
        <v/>
      </c>
      <c r="CB805" t="str">
        <f>IFERROR(1/((Table2[[#This Row],[parallax/mas]]-Table2[[#This Row],[tolerance/(mas)]])*0.001),"")</f>
        <v/>
      </c>
      <c r="CC805" t="str">
        <f>IFERROR((100*Table2[[#This Row],[maximum distance/pc]]/Table2[[#This Row],[distance/pc]]-100),"")</f>
        <v/>
      </c>
      <c r="CD805"/>
      <c r="CE805"/>
      <c r="CF805">
        <v>53</v>
      </c>
      <c r="CG805" t="s">
        <v>30</v>
      </c>
      <c r="CH805">
        <v>17</v>
      </c>
      <c r="CI805">
        <v>45</v>
      </c>
      <c r="CJ805" t="s">
        <v>1999</v>
      </c>
      <c r="CK805"/>
    </row>
    <row r="806" spans="1:89" x14ac:dyDescent="0.25">
      <c r="A806" t="s">
        <v>3517</v>
      </c>
      <c r="B806" t="s">
        <v>3511</v>
      </c>
      <c r="C806"/>
      <c r="K806"/>
      <c r="P806"/>
      <c r="Q806"/>
      <c r="U806" t="s">
        <v>2852</v>
      </c>
      <c r="V806" t="s">
        <v>3511</v>
      </c>
      <c r="W806">
        <v>1988</v>
      </c>
      <c r="X806">
        <v>45</v>
      </c>
      <c r="Y806">
        <v>1988</v>
      </c>
      <c r="Z806" t="s">
        <v>3523</v>
      </c>
      <c r="AA806" t="s">
        <v>3524</v>
      </c>
      <c r="AB806">
        <v>3.3094999999999999</v>
      </c>
      <c r="AC806">
        <v>-7.5228999999999999</v>
      </c>
      <c r="AD806">
        <v>18</v>
      </c>
      <c r="AE806">
        <v>23</v>
      </c>
      <c r="AF806">
        <v>8.89</v>
      </c>
      <c r="AG806">
        <v>-29</v>
      </c>
      <c r="AH806">
        <v>43</v>
      </c>
      <c r="AI806">
        <v>25.17</v>
      </c>
      <c r="AJ806"/>
      <c r="BB806"/>
      <c r="BC806">
        <v>8.1</v>
      </c>
      <c r="BE806">
        <v>45</v>
      </c>
      <c r="BF806"/>
      <c r="BG806"/>
      <c r="BI806"/>
      <c r="BL806"/>
      <c r="BM806">
        <v>19000</v>
      </c>
      <c r="BN806" t="s">
        <v>16043</v>
      </c>
      <c r="BO806" t="s">
        <v>16405</v>
      </c>
      <c r="BP806">
        <v>45</v>
      </c>
      <c r="BV806"/>
      <c r="BW806"/>
      <c r="BX806"/>
      <c r="BY806"/>
      <c r="BZ806" t="str">
        <f>IFERROR(1/(Table2[[#This Row],[parallax/mas]]/1000),"")</f>
        <v/>
      </c>
      <c r="CA806" t="str">
        <f>IFERROR(1/((Table2[[#This Row],[parallax/mas]]+Table2[[#This Row],[tolerance/(mas)]])*0.001),"")</f>
        <v/>
      </c>
      <c r="CB806" t="str">
        <f>IFERROR(1/((Table2[[#This Row],[parallax/mas]]-Table2[[#This Row],[tolerance/(mas)]])*0.001),"")</f>
        <v/>
      </c>
      <c r="CC806" t="str">
        <f>IFERROR((100*Table2[[#This Row],[maximum distance/pc]]/Table2[[#This Row],[distance/pc]]-100),"")</f>
        <v/>
      </c>
      <c r="CD806"/>
      <c r="CE806"/>
      <c r="CF806">
        <v>59</v>
      </c>
      <c r="CG806" t="s">
        <v>30</v>
      </c>
      <c r="CH806">
        <v>32</v>
      </c>
      <c r="CI806">
        <v>45</v>
      </c>
      <c r="CJ806" t="s">
        <v>1999</v>
      </c>
      <c r="CK806"/>
    </row>
    <row r="807" spans="1:89" x14ac:dyDescent="0.25">
      <c r="A807" t="s">
        <v>16779</v>
      </c>
      <c r="B807" t="s">
        <v>5082</v>
      </c>
      <c r="C807"/>
      <c r="J807" t="s">
        <v>16780</v>
      </c>
      <c r="K807" t="s">
        <v>16782</v>
      </c>
      <c r="L807">
        <v>50</v>
      </c>
      <c r="P807"/>
      <c r="Q807"/>
      <c r="U807" t="s">
        <v>5105</v>
      </c>
      <c r="V807" t="s">
        <v>5082</v>
      </c>
      <c r="W807">
        <v>1989</v>
      </c>
      <c r="X807">
        <v>50</v>
      </c>
      <c r="Y807">
        <v>1989</v>
      </c>
      <c r="Z807" t="s">
        <v>5107</v>
      </c>
      <c r="AA807" t="s">
        <v>5108</v>
      </c>
      <c r="AB807">
        <v>327.72489999999999</v>
      </c>
      <c r="AC807">
        <v>-5.4909999999999997</v>
      </c>
      <c r="AD807">
        <v>16</v>
      </c>
      <c r="AE807">
        <v>19</v>
      </c>
      <c r="AF807">
        <v>10.503</v>
      </c>
      <c r="AG807">
        <v>-57</v>
      </c>
      <c r="AH807">
        <v>58</v>
      </c>
      <c r="AI807">
        <v>55.48</v>
      </c>
      <c r="AJ807"/>
      <c r="AL807">
        <v>19.3</v>
      </c>
      <c r="AO807">
        <v>50</v>
      </c>
      <c r="BB807"/>
      <c r="BC807">
        <v>14.2</v>
      </c>
      <c r="BE807">
        <v>50</v>
      </c>
      <c r="BF807"/>
      <c r="BG807">
        <v>0.28999999999999998</v>
      </c>
      <c r="BH807">
        <v>50</v>
      </c>
      <c r="BI807"/>
      <c r="BL807"/>
      <c r="BM807">
        <v>8600</v>
      </c>
      <c r="BN807" t="s">
        <v>16043</v>
      </c>
      <c r="BO807" t="s">
        <v>16781</v>
      </c>
      <c r="BP807">
        <v>50</v>
      </c>
      <c r="BV807"/>
      <c r="BW807"/>
      <c r="BX807"/>
      <c r="BY807"/>
      <c r="BZ807" t="str">
        <f>IFERROR(1/(Table2[[#This Row],[parallax/mas]]/1000),"")</f>
        <v/>
      </c>
      <c r="CA807" t="str">
        <f>IFERROR(1/((Table2[[#This Row],[parallax/mas]]+Table2[[#This Row],[tolerance/(mas)]])*0.001),"")</f>
        <v/>
      </c>
      <c r="CB807" t="str">
        <f>IFERROR(1/((Table2[[#This Row],[parallax/mas]]-Table2[[#This Row],[tolerance/(mas)]])*0.001),"")</f>
        <v/>
      </c>
      <c r="CC807" t="str">
        <f>IFERROR((100*Table2[[#This Row],[maximum distance/pc]]/Table2[[#This Row],[distance/pc]]-100),"")</f>
        <v/>
      </c>
      <c r="CD807"/>
      <c r="CE807"/>
      <c r="CF807"/>
      <c r="CJ807" t="s">
        <v>4585</v>
      </c>
      <c r="CK807"/>
    </row>
    <row r="808" spans="1:89" x14ac:dyDescent="0.25">
      <c r="A808" t="s">
        <v>5506</v>
      </c>
      <c r="B808" t="s">
        <v>5507</v>
      </c>
      <c r="C808"/>
      <c r="F808" t="s">
        <v>3853</v>
      </c>
      <c r="K808" t="s">
        <v>16684</v>
      </c>
      <c r="L808">
        <v>42</v>
      </c>
      <c r="P808"/>
      <c r="Q808"/>
      <c r="U808"/>
      <c r="V808"/>
      <c r="W808"/>
      <c r="X808"/>
      <c r="Y808"/>
      <c r="Z808" t="s">
        <v>3851</v>
      </c>
      <c r="AA808" t="s">
        <v>3852</v>
      </c>
      <c r="AB808">
        <v>252.63499999999999</v>
      </c>
      <c r="AC808">
        <v>4.4505999999999997</v>
      </c>
      <c r="AD808">
        <v>8</v>
      </c>
      <c r="AE808">
        <v>31</v>
      </c>
      <c r="AF808">
        <v>52.633000000000003</v>
      </c>
      <c r="AG808">
        <v>-32</v>
      </c>
      <c r="AH808">
        <v>6</v>
      </c>
      <c r="AI808">
        <v>8.69</v>
      </c>
      <c r="AJ808"/>
      <c r="AL808">
        <v>17.899999999999999</v>
      </c>
      <c r="AM808">
        <v>13</v>
      </c>
      <c r="AO808">
        <v>1</v>
      </c>
      <c r="AR808">
        <v>26.4</v>
      </c>
      <c r="AS808">
        <v>20.399999999999999</v>
      </c>
      <c r="AU808">
        <v>1</v>
      </c>
      <c r="AW808">
        <v>20</v>
      </c>
      <c r="BA808">
        <v>42</v>
      </c>
      <c r="BB808"/>
      <c r="BC808">
        <v>47</v>
      </c>
      <c r="BD808">
        <v>40</v>
      </c>
      <c r="BE808">
        <v>1</v>
      </c>
      <c r="BF808"/>
      <c r="BG808">
        <v>0.55000000000000004</v>
      </c>
      <c r="BH808">
        <v>1</v>
      </c>
      <c r="BI808"/>
      <c r="BL808"/>
      <c r="BM808">
        <v>2413</v>
      </c>
      <c r="BN808" t="s">
        <v>16013</v>
      </c>
      <c r="BO808" t="s">
        <v>16142</v>
      </c>
      <c r="BP808">
        <v>1</v>
      </c>
      <c r="BV808"/>
      <c r="BW808"/>
      <c r="BX808"/>
      <c r="BY808"/>
      <c r="BZ808" t="str">
        <f>IFERROR(1/(Table2[[#This Row],[parallax/mas]]/1000),"")</f>
        <v/>
      </c>
      <c r="CA808" t="str">
        <f>IFERROR(1/((Table2[[#This Row],[parallax/mas]]+Table2[[#This Row],[tolerance/(mas)]])*0.001),"")</f>
        <v/>
      </c>
      <c r="CB808" t="str">
        <f>IFERROR(1/((Table2[[#This Row],[parallax/mas]]-Table2[[#This Row],[tolerance/(mas)]])*0.001),"")</f>
        <v/>
      </c>
      <c r="CC808" t="str">
        <f>IFERROR((100*Table2[[#This Row],[maximum distance/pc]]/Table2[[#This Row],[distance/pc]]-100),"")</f>
        <v/>
      </c>
      <c r="CD808"/>
      <c r="CE808" t="s">
        <v>18277</v>
      </c>
      <c r="CF808"/>
      <c r="CJ808" t="s">
        <v>2428</v>
      </c>
      <c r="CK808" t="s">
        <v>16690</v>
      </c>
    </row>
    <row r="809" spans="1:89" x14ac:dyDescent="0.25">
      <c r="A809" t="s">
        <v>5508</v>
      </c>
      <c r="B809" t="s">
        <v>5509</v>
      </c>
      <c r="C809"/>
      <c r="K809" t="s">
        <v>16685</v>
      </c>
      <c r="L809">
        <v>42</v>
      </c>
      <c r="P809"/>
      <c r="Q809"/>
      <c r="U809"/>
      <c r="V809"/>
      <c r="W809"/>
      <c r="X809"/>
      <c r="Y809"/>
      <c r="Z809" t="s">
        <v>3359</v>
      </c>
      <c r="AA809" t="s">
        <v>3360</v>
      </c>
      <c r="AB809">
        <v>253.57730000000001</v>
      </c>
      <c r="AC809">
        <v>10.7797</v>
      </c>
      <c r="AD809">
        <v>8</v>
      </c>
      <c r="AE809">
        <v>57</v>
      </c>
      <c r="AF809">
        <v>45.99</v>
      </c>
      <c r="AG809">
        <v>-28</v>
      </c>
      <c r="AH809">
        <v>57</v>
      </c>
      <c r="AI809">
        <v>36.799999999999997</v>
      </c>
      <c r="AJ809"/>
      <c r="AW809">
        <v>17</v>
      </c>
      <c r="BA809">
        <v>42</v>
      </c>
      <c r="BB809"/>
      <c r="BC809"/>
      <c r="BF809"/>
      <c r="BG809"/>
      <c r="BI809"/>
      <c r="BL809"/>
      <c r="BV809" t="s">
        <v>18358</v>
      </c>
      <c r="BW809" t="s">
        <v>18359</v>
      </c>
      <c r="BX809" t="s">
        <v>18257</v>
      </c>
      <c r="BY809" t="s">
        <v>17956</v>
      </c>
      <c r="BZ809" t="str">
        <f>IFERROR(1/(Table2[[#This Row],[parallax/mas]]/1000),"")</f>
        <v/>
      </c>
      <c r="CA809" t="str">
        <f>IFERROR(1/((Table2[[#This Row],[parallax/mas]]+Table2[[#This Row],[tolerance/(mas)]])*0.001),"")</f>
        <v/>
      </c>
      <c r="CB809" t="str">
        <f>IFERROR(1/((Table2[[#This Row],[parallax/mas]]-Table2[[#This Row],[tolerance/(mas)]])*0.001),"")</f>
        <v/>
      </c>
      <c r="CC809" t="str">
        <f>IFERROR((100*Table2[[#This Row],[maximum distance/pc]]/Table2[[#This Row],[distance/pc]]-100),"")</f>
        <v/>
      </c>
      <c r="CD809" t="s">
        <v>16043</v>
      </c>
      <c r="CE809"/>
      <c r="CF809">
        <v>66</v>
      </c>
      <c r="CG809" t="s">
        <v>30</v>
      </c>
      <c r="CJ809" t="s">
        <v>2428</v>
      </c>
      <c r="CK809" t="s">
        <v>3361</v>
      </c>
    </row>
    <row r="810" spans="1:89" x14ac:dyDescent="0.25">
      <c r="A810" t="s">
        <v>5511</v>
      </c>
      <c r="B810" t="s">
        <v>5512</v>
      </c>
      <c r="C810"/>
      <c r="F810" t="s">
        <v>3836</v>
      </c>
      <c r="K810" t="s">
        <v>16686</v>
      </c>
      <c r="L810">
        <v>42</v>
      </c>
      <c r="P810"/>
      <c r="Q810"/>
      <c r="U810"/>
      <c r="V810"/>
      <c r="W810"/>
      <c r="X810"/>
      <c r="Y810"/>
      <c r="Z810" t="s">
        <v>3834</v>
      </c>
      <c r="AA810" t="s">
        <v>3835</v>
      </c>
      <c r="AB810">
        <v>346.97829999999999</v>
      </c>
      <c r="AC810">
        <v>12.464499999999999</v>
      </c>
      <c r="AD810">
        <v>16</v>
      </c>
      <c r="AE810">
        <v>23</v>
      </c>
      <c r="AF810">
        <v>19.010000000000002</v>
      </c>
      <c r="AG810">
        <v>-31</v>
      </c>
      <c r="AH810">
        <v>44</v>
      </c>
      <c r="AI810">
        <v>58.6</v>
      </c>
      <c r="AJ810"/>
      <c r="AL810">
        <v>15.7</v>
      </c>
      <c r="AM810">
        <v>11.7</v>
      </c>
      <c r="AO810">
        <v>1</v>
      </c>
      <c r="AR810">
        <v>26.4</v>
      </c>
      <c r="AS810">
        <v>21.4</v>
      </c>
      <c r="AU810">
        <v>1</v>
      </c>
      <c r="AW810">
        <v>20</v>
      </c>
      <c r="BA810">
        <v>42</v>
      </c>
      <c r="BB810"/>
      <c r="BC810">
        <v>154</v>
      </c>
      <c r="BD810">
        <v>94</v>
      </c>
      <c r="BE810">
        <v>1</v>
      </c>
      <c r="BF810"/>
      <c r="BG810">
        <v>0.69</v>
      </c>
      <c r="BH810">
        <v>1</v>
      </c>
      <c r="BI810"/>
      <c r="BL810"/>
      <c r="BM810">
        <v>930</v>
      </c>
      <c r="BN810" t="s">
        <v>16013</v>
      </c>
      <c r="BO810" t="s">
        <v>16142</v>
      </c>
      <c r="BP810">
        <v>1</v>
      </c>
      <c r="BV810" t="s">
        <v>18360</v>
      </c>
      <c r="BW810" t="s">
        <v>18361</v>
      </c>
      <c r="BX810" t="s">
        <v>18292</v>
      </c>
      <c r="BY810" t="s">
        <v>17873</v>
      </c>
      <c r="BZ810" t="str">
        <f>IFERROR(1/(Table2[[#This Row],[parallax/mas]]/1000),"")</f>
        <v/>
      </c>
      <c r="CA810" t="str">
        <f>IFERROR(1/((Table2[[#This Row],[parallax/mas]]+Table2[[#This Row],[tolerance/(mas)]])*0.001),"")</f>
        <v/>
      </c>
      <c r="CB810" t="str">
        <f>IFERROR(1/((Table2[[#This Row],[parallax/mas]]-Table2[[#This Row],[tolerance/(mas)]])*0.001),"")</f>
        <v/>
      </c>
      <c r="CC810" t="str">
        <f>IFERROR((100*Table2[[#This Row],[maximum distance/pc]]/Table2[[#This Row],[distance/pc]]-100),"")</f>
        <v/>
      </c>
      <c r="CD810" t="s">
        <v>16043</v>
      </c>
      <c r="CE810" t="s">
        <v>17703</v>
      </c>
      <c r="CF810">
        <v>-14</v>
      </c>
      <c r="CG810" t="s">
        <v>30</v>
      </c>
      <c r="CJ810" t="s">
        <v>3184</v>
      </c>
      <c r="CK810" t="s">
        <v>16691</v>
      </c>
    </row>
    <row r="811" spans="1:89" x14ac:dyDescent="0.25">
      <c r="A811" t="s">
        <v>5514</v>
      </c>
      <c r="B811" t="s">
        <v>5513</v>
      </c>
      <c r="C811"/>
      <c r="F811" t="s">
        <v>18617</v>
      </c>
      <c r="G811" t="s">
        <v>3053</v>
      </c>
      <c r="K811" t="s">
        <v>16687</v>
      </c>
      <c r="L811">
        <v>42</v>
      </c>
      <c r="P811"/>
      <c r="Q811"/>
      <c r="U811"/>
      <c r="V811"/>
      <c r="W811"/>
      <c r="X811"/>
      <c r="Y811"/>
      <c r="Z811" t="s">
        <v>3051</v>
      </c>
      <c r="AA811" t="s">
        <v>3052</v>
      </c>
      <c r="AB811">
        <v>1.034</v>
      </c>
      <c r="AC811">
        <v>1.9778</v>
      </c>
      <c r="AD811">
        <v>17</v>
      </c>
      <c r="AE811">
        <v>40</v>
      </c>
      <c r="AF811">
        <v>27.52</v>
      </c>
      <c r="AG811">
        <v>-27</v>
      </c>
      <c r="AH811">
        <v>1</v>
      </c>
      <c r="AI811">
        <v>2.1</v>
      </c>
      <c r="AJ811"/>
      <c r="AW811">
        <v>20</v>
      </c>
      <c r="BA811">
        <v>42</v>
      </c>
      <c r="BB811"/>
      <c r="BC811">
        <v>35</v>
      </c>
      <c r="BE811">
        <v>30</v>
      </c>
      <c r="BF811"/>
      <c r="BG811"/>
      <c r="BI811"/>
      <c r="BL811"/>
      <c r="BV811"/>
      <c r="BW811"/>
      <c r="BX811"/>
      <c r="BY811"/>
      <c r="BZ811" t="str">
        <f>IFERROR(1/(Table2[[#This Row],[parallax/mas]]/1000),"")</f>
        <v/>
      </c>
      <c r="CA811" t="str">
        <f>IFERROR(1/((Table2[[#This Row],[parallax/mas]]+Table2[[#This Row],[tolerance/(mas)]])*0.001),"")</f>
        <v/>
      </c>
      <c r="CB811" t="str">
        <f>IFERROR(1/((Table2[[#This Row],[parallax/mas]]-Table2[[#This Row],[tolerance/(mas)]])*0.001),"")</f>
        <v/>
      </c>
      <c r="CC811" t="str">
        <f>IFERROR((100*Table2[[#This Row],[maximum distance/pc]]/Table2[[#This Row],[distance/pc]]-100),"")</f>
        <v/>
      </c>
      <c r="CD811"/>
      <c r="CE811" t="s">
        <v>18277</v>
      </c>
      <c r="CF811"/>
      <c r="CJ811" t="s">
        <v>63</v>
      </c>
      <c r="CK811" t="s">
        <v>16688</v>
      </c>
    </row>
    <row r="812" spans="1:89" x14ac:dyDescent="0.25">
      <c r="A812" t="s">
        <v>6520</v>
      </c>
      <c r="B812" t="s">
        <v>6519</v>
      </c>
      <c r="C812"/>
      <c r="K812" t="s">
        <v>16689</v>
      </c>
      <c r="L812">
        <v>42</v>
      </c>
      <c r="P812"/>
      <c r="Q812"/>
      <c r="U812"/>
      <c r="V812"/>
      <c r="W812"/>
      <c r="X812"/>
      <c r="Y812"/>
      <c r="Z812" t="s">
        <v>6521</v>
      </c>
      <c r="AA812" t="s">
        <v>6522</v>
      </c>
      <c r="AB812">
        <v>107.03579999999999</v>
      </c>
      <c r="AC812">
        <v>21.384</v>
      </c>
      <c r="AD812">
        <v>20</v>
      </c>
      <c r="AE812">
        <v>4</v>
      </c>
      <c r="AF812">
        <v>14.254</v>
      </c>
      <c r="AG812">
        <v>74</v>
      </c>
      <c r="AH812">
        <v>25</v>
      </c>
      <c r="AI812">
        <v>36.4</v>
      </c>
      <c r="AJ812"/>
      <c r="BB812"/>
      <c r="BC812">
        <v>192</v>
      </c>
      <c r="BD812">
        <v>240</v>
      </c>
      <c r="BE812">
        <v>42</v>
      </c>
      <c r="BF812"/>
      <c r="BG812"/>
      <c r="BI812"/>
      <c r="BL812"/>
      <c r="BV812" t="s">
        <v>18362</v>
      </c>
      <c r="BW812" t="s">
        <v>18363</v>
      </c>
      <c r="BX812" t="s">
        <v>18364</v>
      </c>
      <c r="BY812" t="s">
        <v>17908</v>
      </c>
      <c r="BZ812">
        <f>IFERROR(1/(Table2[[#This Row],[parallax/mas]]/1000),"")</f>
        <v>3.9627501486031308E-2</v>
      </c>
      <c r="CA812" t="str">
        <f>IFERROR(1/((Table2[[#This Row],[parallax/mas]]+Table2[[#This Row],[tolerance/(mas)]])*0.001),"")</f>
        <v/>
      </c>
      <c r="CB812" t="str">
        <f>IFERROR(1/((Table2[[#This Row],[parallax/mas]]-Table2[[#This Row],[tolerance/(mas)]])*0.001),"")</f>
        <v/>
      </c>
      <c r="CC812" t="str">
        <f>IFERROR((100*Table2[[#This Row],[maximum distance/pc]]/Table2[[#This Row],[distance/pc]]-100),"")</f>
        <v/>
      </c>
      <c r="CD812" t="s">
        <v>16013</v>
      </c>
      <c r="CE812"/>
      <c r="CF812"/>
      <c r="CJ812" t="s">
        <v>1116</v>
      </c>
      <c r="CK812"/>
    </row>
    <row r="813" spans="1:89" x14ac:dyDescent="0.25">
      <c r="A813" t="s">
        <v>2138</v>
      </c>
      <c r="B813" t="s">
        <v>2126</v>
      </c>
      <c r="C813"/>
      <c r="K813" t="s">
        <v>16695</v>
      </c>
      <c r="L813">
        <v>43</v>
      </c>
      <c r="P813"/>
      <c r="Q813"/>
      <c r="U813"/>
      <c r="V813"/>
      <c r="W813"/>
      <c r="X813"/>
      <c r="Y813"/>
      <c r="Z813" t="s">
        <v>2174</v>
      </c>
      <c r="AA813" t="s">
        <v>2175</v>
      </c>
      <c r="AB813">
        <v>229.64089999999999</v>
      </c>
      <c r="AC813">
        <v>-2.7305000000000001</v>
      </c>
      <c r="AD813">
        <v>7</v>
      </c>
      <c r="AE813">
        <v>12</v>
      </c>
      <c r="AF813">
        <v>35.493000000000002</v>
      </c>
      <c r="AG813">
        <v>-16</v>
      </c>
      <c r="AH813">
        <v>5</v>
      </c>
      <c r="AI813">
        <v>59.71</v>
      </c>
      <c r="AJ813"/>
      <c r="BB813"/>
      <c r="BC813">
        <v>86</v>
      </c>
      <c r="BE813">
        <v>43</v>
      </c>
      <c r="BF813"/>
      <c r="BG813"/>
      <c r="BI813"/>
      <c r="BL813"/>
      <c r="BV813" t="s">
        <v>18365</v>
      </c>
      <c r="BW813" t="s">
        <v>18366</v>
      </c>
      <c r="BX813" t="s">
        <v>18031</v>
      </c>
      <c r="BY813" t="s">
        <v>17742</v>
      </c>
      <c r="BZ813" t="str">
        <f>IFERROR(1/(Table2[[#This Row],[parallax/mas]]/1000),"")</f>
        <v/>
      </c>
      <c r="CA813" t="str">
        <f>IFERROR(1/((Table2[[#This Row],[parallax/mas]]+Table2[[#This Row],[tolerance/(mas)]])*0.001),"")</f>
        <v/>
      </c>
      <c r="CB813" t="str">
        <f>IFERROR(1/((Table2[[#This Row],[parallax/mas]]-Table2[[#This Row],[tolerance/(mas)]])*0.001),"")</f>
        <v/>
      </c>
      <c r="CC813" t="str">
        <f>IFERROR((100*Table2[[#This Row],[maximum distance/pc]]/Table2[[#This Row],[distance/pc]]-100),"")</f>
        <v/>
      </c>
      <c r="CD813" t="s">
        <v>17549</v>
      </c>
      <c r="CE813" t="s">
        <v>18367</v>
      </c>
      <c r="CF813"/>
      <c r="CJ813" t="s">
        <v>2025</v>
      </c>
      <c r="CK813"/>
    </row>
    <row r="814" spans="1:89" x14ac:dyDescent="0.25">
      <c r="A814" t="s">
        <v>133</v>
      </c>
      <c r="B814" t="s">
        <v>134</v>
      </c>
      <c r="C814"/>
      <c r="F814" t="s">
        <v>137</v>
      </c>
      <c r="K814" t="s">
        <v>16696</v>
      </c>
      <c r="L814">
        <v>43</v>
      </c>
      <c r="P814"/>
      <c r="Q814"/>
      <c r="U814"/>
      <c r="V814"/>
      <c r="W814"/>
      <c r="X814"/>
      <c r="Y814"/>
      <c r="Z814" t="s">
        <v>135</v>
      </c>
      <c r="AA814" t="s">
        <v>136</v>
      </c>
      <c r="AB814">
        <v>215.63229999999999</v>
      </c>
      <c r="AC814">
        <v>11.1753</v>
      </c>
      <c r="AD814">
        <v>7</v>
      </c>
      <c r="AE814">
        <v>36</v>
      </c>
      <c r="AF814">
        <v>7.93</v>
      </c>
      <c r="AG814">
        <v>2</v>
      </c>
      <c r="AH814">
        <v>42</v>
      </c>
      <c r="AI814">
        <v>27.7</v>
      </c>
      <c r="AJ814"/>
      <c r="AL814">
        <v>15.4</v>
      </c>
      <c r="AM814">
        <v>12.2</v>
      </c>
      <c r="AO814">
        <v>1</v>
      </c>
      <c r="AR814">
        <v>24.7</v>
      </c>
      <c r="AS814">
        <v>20.8</v>
      </c>
      <c r="AU814">
        <v>1</v>
      </c>
      <c r="AV814">
        <v>18.07</v>
      </c>
      <c r="AW814">
        <v>19.239999999999998</v>
      </c>
      <c r="AX814">
        <v>19.59</v>
      </c>
      <c r="BA814">
        <v>1</v>
      </c>
      <c r="BB814"/>
      <c r="BC814">
        <v>261</v>
      </c>
      <c r="BE814">
        <v>1</v>
      </c>
      <c r="BF814"/>
      <c r="BG814">
        <v>1.26</v>
      </c>
      <c r="BH814">
        <v>1</v>
      </c>
      <c r="BI814"/>
      <c r="BL814"/>
      <c r="BM814">
        <v>993</v>
      </c>
      <c r="BN814" t="s">
        <v>16043</v>
      </c>
      <c r="BO814" t="s">
        <v>16142</v>
      </c>
      <c r="BP814">
        <v>1</v>
      </c>
      <c r="BV814" t="s">
        <v>18368</v>
      </c>
      <c r="BW814" t="s">
        <v>18369</v>
      </c>
      <c r="BX814" t="s">
        <v>18370</v>
      </c>
      <c r="BY814" t="s">
        <v>17974</v>
      </c>
      <c r="BZ814">
        <f>IFERROR(1/(Table2[[#This Row],[parallax/mas]]/1000),"")</f>
        <v>7.3986386504883095E-2</v>
      </c>
      <c r="CA814" t="str">
        <f>IFERROR(1/((Table2[[#This Row],[parallax/mas]]+Table2[[#This Row],[tolerance/(mas)]])*0.001),"")</f>
        <v/>
      </c>
      <c r="CB814" t="str">
        <f>IFERROR(1/((Table2[[#This Row],[parallax/mas]]-Table2[[#This Row],[tolerance/(mas)]])*0.001),"")</f>
        <v/>
      </c>
      <c r="CC814" t="str">
        <f>IFERROR((100*Table2[[#This Row],[maximum distance/pc]]/Table2[[#This Row],[distance/pc]]-100),"")</f>
        <v/>
      </c>
      <c r="CD814" t="s">
        <v>17549</v>
      </c>
      <c r="CE814"/>
      <c r="CF814"/>
      <c r="CJ814" t="s">
        <v>94</v>
      </c>
      <c r="CK814" t="s">
        <v>16697</v>
      </c>
    </row>
    <row r="815" spans="1:89" x14ac:dyDescent="0.25">
      <c r="A815" t="s">
        <v>2383</v>
      </c>
      <c r="B815" t="s">
        <v>2374</v>
      </c>
      <c r="C815"/>
      <c r="K815" t="s">
        <v>16698</v>
      </c>
      <c r="L815">
        <v>43</v>
      </c>
      <c r="P815"/>
      <c r="Q815"/>
      <c r="U815"/>
      <c r="V815"/>
      <c r="W815"/>
      <c r="X815"/>
      <c r="Y815"/>
      <c r="Z815" t="s">
        <v>2390</v>
      </c>
      <c r="AA815" t="s">
        <v>2391</v>
      </c>
      <c r="AB815">
        <v>236.76840000000001</v>
      </c>
      <c r="AC815">
        <v>3.5684999999999998</v>
      </c>
      <c r="AD815">
        <v>7</v>
      </c>
      <c r="AE815">
        <v>50</v>
      </c>
      <c r="AF815">
        <v>11.602</v>
      </c>
      <c r="AG815">
        <v>-19</v>
      </c>
      <c r="AH815">
        <v>18</v>
      </c>
      <c r="AI815">
        <v>16.47</v>
      </c>
      <c r="AJ815"/>
      <c r="BB815"/>
      <c r="BC815">
        <v>38</v>
      </c>
      <c r="BD815">
        <v>36</v>
      </c>
      <c r="BE815">
        <v>43</v>
      </c>
      <c r="BF815"/>
      <c r="BG815"/>
      <c r="BI815"/>
      <c r="BL815"/>
      <c r="BV815" t="s">
        <v>18371</v>
      </c>
      <c r="BW815" t="s">
        <v>18372</v>
      </c>
      <c r="BX815" t="s">
        <v>17709</v>
      </c>
      <c r="BY815" t="s">
        <v>18031</v>
      </c>
      <c r="BZ815">
        <f>IFERROR(1/(Table2[[#This Row],[parallax/mas]]/1000),"")</f>
        <v>1000</v>
      </c>
      <c r="CA815" t="str">
        <f>IFERROR(1/((Table2[[#This Row],[parallax/mas]]+Table2[[#This Row],[tolerance/(mas)]])*0.001),"")</f>
        <v/>
      </c>
      <c r="CB815" t="str">
        <f>IFERROR(1/((Table2[[#This Row],[parallax/mas]]-Table2[[#This Row],[tolerance/(mas)]])*0.001),"")</f>
        <v/>
      </c>
      <c r="CC815" t="str">
        <f>IFERROR((100*Table2[[#This Row],[maximum distance/pc]]/Table2[[#This Row],[distance/pc]]-100),"")</f>
        <v/>
      </c>
      <c r="CD815" t="s">
        <v>16043</v>
      </c>
      <c r="CE815"/>
      <c r="CF815">
        <v>58.8</v>
      </c>
      <c r="CG815" t="s">
        <v>30</v>
      </c>
      <c r="CJ815" t="s">
        <v>1997</v>
      </c>
      <c r="CK815"/>
    </row>
    <row r="816" spans="1:89" x14ac:dyDescent="0.25">
      <c r="A816" t="s">
        <v>5510</v>
      </c>
      <c r="B816" t="s">
        <v>1715</v>
      </c>
      <c r="C816"/>
      <c r="F816" t="s">
        <v>6427</v>
      </c>
      <c r="K816" t="s">
        <v>16699</v>
      </c>
      <c r="L816">
        <v>43</v>
      </c>
      <c r="P816"/>
      <c r="Q816"/>
      <c r="U816"/>
      <c r="V816"/>
      <c r="W816"/>
      <c r="X816"/>
      <c r="Y816"/>
      <c r="Z816" t="s">
        <v>1746</v>
      </c>
      <c r="AA816" t="s">
        <v>1747</v>
      </c>
      <c r="AB816">
        <v>224.39490000000001</v>
      </c>
      <c r="AC816">
        <v>15.3119</v>
      </c>
      <c r="AD816">
        <v>8</v>
      </c>
      <c r="AE816">
        <v>6</v>
      </c>
      <c r="AF816">
        <v>46.499000000000002</v>
      </c>
      <c r="AG816">
        <v>-2</v>
      </c>
      <c r="AH816">
        <v>52</v>
      </c>
      <c r="AI816">
        <v>34.770000000000003</v>
      </c>
      <c r="AJ816"/>
      <c r="AL816">
        <v>15.4</v>
      </c>
      <c r="AM816">
        <v>13</v>
      </c>
      <c r="AO816">
        <v>1</v>
      </c>
      <c r="AR816">
        <v>25.4</v>
      </c>
      <c r="AS816">
        <v>22.5</v>
      </c>
      <c r="AU816">
        <v>1</v>
      </c>
      <c r="AV816">
        <v>17.649999999999999</v>
      </c>
      <c r="AW816">
        <v>18.8</v>
      </c>
      <c r="AX816">
        <v>18.940000000000001</v>
      </c>
      <c r="BA816">
        <v>1</v>
      </c>
      <c r="BB816"/>
      <c r="BC816">
        <v>188</v>
      </c>
      <c r="BD816">
        <v>147</v>
      </c>
      <c r="BE816">
        <v>1</v>
      </c>
      <c r="BF816"/>
      <c r="BG816">
        <v>1.07</v>
      </c>
      <c r="BH816">
        <v>1</v>
      </c>
      <c r="BI816"/>
      <c r="BL816"/>
      <c r="BM816">
        <v>1175</v>
      </c>
      <c r="BN816" t="s">
        <v>16043</v>
      </c>
      <c r="BO816" t="s">
        <v>16142</v>
      </c>
      <c r="BP816">
        <v>1</v>
      </c>
      <c r="BV816" t="s">
        <v>18373</v>
      </c>
      <c r="BW816" t="s">
        <v>18374</v>
      </c>
      <c r="BX816" t="s">
        <v>18104</v>
      </c>
      <c r="BY816" t="s">
        <v>17679</v>
      </c>
      <c r="BZ816" t="str">
        <f>IFERROR(1/(Table2[[#This Row],[parallax/mas]]/1000),"")</f>
        <v/>
      </c>
      <c r="CA816" t="str">
        <f>IFERROR(1/((Table2[[#This Row],[parallax/mas]]+Table2[[#This Row],[tolerance/(mas)]])*0.001),"")</f>
        <v/>
      </c>
      <c r="CB816" t="str">
        <f>IFERROR(1/((Table2[[#This Row],[parallax/mas]]-Table2[[#This Row],[tolerance/(mas)]])*0.001),"")</f>
        <v/>
      </c>
      <c r="CC816" t="str">
        <f>IFERROR((100*Table2[[#This Row],[maximum distance/pc]]/Table2[[#This Row],[distance/pc]]-100),"")</f>
        <v/>
      </c>
      <c r="CD816" t="s">
        <v>16043</v>
      </c>
      <c r="CE816"/>
      <c r="CF816">
        <v>16</v>
      </c>
      <c r="CG816" t="s">
        <v>30</v>
      </c>
      <c r="CJ816" t="s">
        <v>1736</v>
      </c>
      <c r="CK816" t="s">
        <v>16700</v>
      </c>
    </row>
    <row r="817" spans="1:89" x14ac:dyDescent="0.25">
      <c r="A817" t="s">
        <v>668</v>
      </c>
      <c r="B817" t="s">
        <v>649</v>
      </c>
      <c r="C817"/>
      <c r="K817" t="s">
        <v>16701</v>
      </c>
      <c r="L817">
        <v>43</v>
      </c>
      <c r="P817"/>
      <c r="Q817"/>
      <c r="U817"/>
      <c r="V817"/>
      <c r="W817"/>
      <c r="X817"/>
      <c r="Y817"/>
      <c r="Z817" t="s">
        <v>698</v>
      </c>
      <c r="AA817" t="s">
        <v>699</v>
      </c>
      <c r="AB817">
        <v>45.605200000000004</v>
      </c>
      <c r="AC817">
        <v>24.3172</v>
      </c>
      <c r="AD817">
        <v>17</v>
      </c>
      <c r="AE817">
        <v>42</v>
      </c>
      <c r="AF817">
        <v>36.76</v>
      </c>
      <c r="AG817">
        <v>21</v>
      </c>
      <c r="AH817">
        <v>27</v>
      </c>
      <c r="AI817">
        <v>2.5</v>
      </c>
      <c r="AJ817"/>
      <c r="AW817">
        <v>16.100000000000001</v>
      </c>
      <c r="AY817">
        <v>13.7</v>
      </c>
      <c r="BA817">
        <v>43</v>
      </c>
      <c r="BB817"/>
      <c r="BC817">
        <v>49</v>
      </c>
      <c r="BD817">
        <v>49</v>
      </c>
      <c r="BE817">
        <v>43</v>
      </c>
      <c r="BF817"/>
      <c r="BG817"/>
      <c r="BI817"/>
      <c r="BL817"/>
      <c r="BV817" t="s">
        <v>18375</v>
      </c>
      <c r="BW817" t="s">
        <v>18376</v>
      </c>
      <c r="BX817" t="s">
        <v>18377</v>
      </c>
      <c r="BY817" t="s">
        <v>17908</v>
      </c>
      <c r="BZ817">
        <f>IFERROR(1/(Table2[[#This Row],[parallax/mas]]/1000),"")</f>
        <v>3.6461751622547951E-2</v>
      </c>
      <c r="CA817" t="str">
        <f>IFERROR(1/((Table2[[#This Row],[parallax/mas]]+Table2[[#This Row],[tolerance/(mas)]])*0.001),"")</f>
        <v/>
      </c>
      <c r="CB817" t="str">
        <f>IFERROR(1/((Table2[[#This Row],[parallax/mas]]-Table2[[#This Row],[tolerance/(mas)]])*0.001),"")</f>
        <v/>
      </c>
      <c r="CC817" t="str">
        <f>IFERROR((100*Table2[[#This Row],[maximum distance/pc]]/Table2[[#This Row],[distance/pc]]-100),"")</f>
        <v/>
      </c>
      <c r="CD817" t="s">
        <v>17549</v>
      </c>
      <c r="CE817" t="s">
        <v>18378</v>
      </c>
      <c r="CF817"/>
      <c r="CJ817" t="s">
        <v>368</v>
      </c>
      <c r="CK817" t="s">
        <v>16702</v>
      </c>
    </row>
    <row r="818" spans="1:89" x14ac:dyDescent="0.25">
      <c r="A818" t="s">
        <v>798</v>
      </c>
      <c r="B818" t="s">
        <v>794</v>
      </c>
      <c r="C818"/>
      <c r="K818" t="s">
        <v>16703</v>
      </c>
      <c r="L818">
        <v>43</v>
      </c>
      <c r="P818"/>
      <c r="Q818"/>
      <c r="U818"/>
      <c r="V818"/>
      <c r="W818"/>
      <c r="X818"/>
      <c r="Y818"/>
      <c r="Z818" t="s">
        <v>807</v>
      </c>
      <c r="AA818" t="s">
        <v>808</v>
      </c>
      <c r="AB818">
        <v>51.914000000000001</v>
      </c>
      <c r="AC818">
        <v>25.821400000000001</v>
      </c>
      <c r="AD818">
        <v>17</v>
      </c>
      <c r="AE818">
        <v>44</v>
      </c>
      <c r="AF818">
        <v>56.58</v>
      </c>
      <c r="AG818">
        <v>27</v>
      </c>
      <c r="AH818">
        <v>20</v>
      </c>
      <c r="AI818">
        <v>7</v>
      </c>
      <c r="AJ818"/>
      <c r="AW818">
        <v>19.7</v>
      </c>
      <c r="AY818">
        <v>19.2</v>
      </c>
      <c r="BA818">
        <v>43</v>
      </c>
      <c r="BB818"/>
      <c r="BC818">
        <v>43</v>
      </c>
      <c r="BE818">
        <v>43</v>
      </c>
      <c r="BF818"/>
      <c r="BG818"/>
      <c r="BI818"/>
      <c r="BL818"/>
      <c r="BV818" t="s">
        <v>18379</v>
      </c>
      <c r="BW818" t="s">
        <v>18380</v>
      </c>
      <c r="BX818" t="s">
        <v>18381</v>
      </c>
      <c r="BY818" t="s">
        <v>17771</v>
      </c>
      <c r="BZ818" t="str">
        <f>IFERROR(1/(Table2[[#This Row],[parallax/mas]]/1000),"")</f>
        <v/>
      </c>
      <c r="CA818" t="str">
        <f>IFERROR(1/((Table2[[#This Row],[parallax/mas]]+Table2[[#This Row],[tolerance/(mas)]])*0.001),"")</f>
        <v/>
      </c>
      <c r="CB818" t="str">
        <f>IFERROR(1/((Table2[[#This Row],[parallax/mas]]-Table2[[#This Row],[tolerance/(mas)]])*0.001),"")</f>
        <v/>
      </c>
      <c r="CC818" t="str">
        <f>IFERROR((100*Table2[[#This Row],[maximum distance/pc]]/Table2[[#This Row],[distance/pc]]-100),"")</f>
        <v/>
      </c>
      <c r="CD818" t="s">
        <v>17549</v>
      </c>
      <c r="CE818"/>
      <c r="CF818"/>
      <c r="CJ818" t="s">
        <v>368</v>
      </c>
      <c r="CK818"/>
    </row>
    <row r="819" spans="1:89" x14ac:dyDescent="0.25">
      <c r="A819" t="s">
        <v>1537</v>
      </c>
      <c r="B819" t="s">
        <v>1530</v>
      </c>
      <c r="C819"/>
      <c r="K819" t="s">
        <v>16704</v>
      </c>
      <c r="L819">
        <v>43</v>
      </c>
      <c r="P819"/>
      <c r="Q819"/>
      <c r="U819"/>
      <c r="V819"/>
      <c r="W819"/>
      <c r="X819"/>
      <c r="Y819"/>
      <c r="Z819" t="s">
        <v>1549</v>
      </c>
      <c r="AA819" t="s">
        <v>1550</v>
      </c>
      <c r="AB819">
        <v>94.025400000000005</v>
      </c>
      <c r="AC819">
        <v>27.4285</v>
      </c>
      <c r="AD819">
        <v>18</v>
      </c>
      <c r="AE819">
        <v>21</v>
      </c>
      <c r="AF819">
        <v>52.110999999999997</v>
      </c>
      <c r="AG819">
        <v>64</v>
      </c>
      <c r="AH819">
        <v>21</v>
      </c>
      <c r="AI819">
        <v>53.22</v>
      </c>
      <c r="AJ819"/>
      <c r="AW819">
        <v>14.9</v>
      </c>
      <c r="AY819">
        <v>16.8</v>
      </c>
      <c r="BA819">
        <v>43</v>
      </c>
      <c r="BB819"/>
      <c r="BC819">
        <v>130</v>
      </c>
      <c r="BD819">
        <v>100</v>
      </c>
      <c r="BE819">
        <v>43</v>
      </c>
      <c r="BF819"/>
      <c r="BG819"/>
      <c r="BI819"/>
      <c r="BL819"/>
      <c r="BV819" t="s">
        <v>18382</v>
      </c>
      <c r="BW819" t="s">
        <v>18383</v>
      </c>
      <c r="BX819" t="s">
        <v>18257</v>
      </c>
      <c r="BY819" t="s">
        <v>17783</v>
      </c>
      <c r="BZ819" t="str">
        <f>IFERROR(1/(Table2[[#This Row],[parallax/mas]]/1000),"")</f>
        <v/>
      </c>
      <c r="CA819" t="str">
        <f>IFERROR(1/((Table2[[#This Row],[parallax/mas]]+Table2[[#This Row],[tolerance/(mas)]])*0.001),"")</f>
        <v/>
      </c>
      <c r="CB819" t="str">
        <f>IFERROR(1/((Table2[[#This Row],[parallax/mas]]-Table2[[#This Row],[tolerance/(mas)]])*0.001),"")</f>
        <v/>
      </c>
      <c r="CC819" t="str">
        <f>IFERROR((100*Table2[[#This Row],[maximum distance/pc]]/Table2[[#This Row],[distance/pc]]-100),"")</f>
        <v/>
      </c>
      <c r="CD819" t="s">
        <v>16043</v>
      </c>
      <c r="CE819"/>
      <c r="CF819"/>
      <c r="CJ819" t="s">
        <v>1116</v>
      </c>
      <c r="CK819"/>
    </row>
    <row r="820" spans="1:89" x14ac:dyDescent="0.25">
      <c r="A820" t="s">
        <v>572</v>
      </c>
      <c r="B820" t="s">
        <v>581</v>
      </c>
      <c r="C820"/>
      <c r="K820" t="s">
        <v>16705</v>
      </c>
      <c r="L820">
        <v>43</v>
      </c>
      <c r="P820"/>
      <c r="Q820"/>
      <c r="U820"/>
      <c r="V820"/>
      <c r="W820"/>
      <c r="X820"/>
      <c r="Y820"/>
      <c r="Z820" t="s">
        <v>594</v>
      </c>
      <c r="AA820" t="s">
        <v>595</v>
      </c>
      <c r="AB820">
        <v>51.574199999999998</v>
      </c>
      <c r="AC820">
        <v>6.1143000000000001</v>
      </c>
      <c r="AD820">
        <v>19</v>
      </c>
      <c r="AE820">
        <v>3</v>
      </c>
      <c r="AF820">
        <v>37.35</v>
      </c>
      <c r="AG820">
        <v>19</v>
      </c>
      <c r="AH820">
        <v>21</v>
      </c>
      <c r="AI820">
        <v>22.8</v>
      </c>
      <c r="AJ820"/>
      <c r="AW820">
        <v>18.600000000000001</v>
      </c>
      <c r="AY820">
        <v>18.8</v>
      </c>
      <c r="BA820">
        <v>43</v>
      </c>
      <c r="BB820"/>
      <c r="BC820">
        <v>45</v>
      </c>
      <c r="BE820">
        <v>43</v>
      </c>
      <c r="BF820"/>
      <c r="BG820"/>
      <c r="BI820"/>
      <c r="BL820"/>
      <c r="BV820" t="s">
        <v>18384</v>
      </c>
      <c r="BW820" t="s">
        <v>18385</v>
      </c>
      <c r="BX820"/>
      <c r="BY820"/>
      <c r="BZ820" t="str">
        <f>IFERROR(1/(Table2[[#This Row],[parallax/mas]]/1000),"")</f>
        <v/>
      </c>
      <c r="CA820" t="str">
        <f>IFERROR(1/((Table2[[#This Row],[parallax/mas]]+Table2[[#This Row],[tolerance/(mas)]])*0.001),"")</f>
        <v/>
      </c>
      <c r="CB820" t="str">
        <f>IFERROR(1/((Table2[[#This Row],[parallax/mas]]-Table2[[#This Row],[tolerance/(mas)]])*0.001),"")</f>
        <v/>
      </c>
      <c r="CC820" t="str">
        <f>IFERROR((100*Table2[[#This Row],[maximum distance/pc]]/Table2[[#This Row],[distance/pc]]-100),"")</f>
        <v/>
      </c>
      <c r="CD820" t="s">
        <v>16043</v>
      </c>
      <c r="CE820" t="s">
        <v>17968</v>
      </c>
      <c r="CF820"/>
      <c r="CJ820" t="s">
        <v>537</v>
      </c>
      <c r="CK820"/>
    </row>
    <row r="821" spans="1:89" x14ac:dyDescent="0.25">
      <c r="A821" t="s">
        <v>1102</v>
      </c>
      <c r="B821" t="s">
        <v>1095</v>
      </c>
      <c r="C821"/>
      <c r="K821" t="s">
        <v>16706</v>
      </c>
      <c r="L821">
        <v>43</v>
      </c>
      <c r="P821"/>
      <c r="Q821"/>
      <c r="U821"/>
      <c r="V821"/>
      <c r="W821"/>
      <c r="X821"/>
      <c r="Y821"/>
      <c r="Z821" t="s">
        <v>1162</v>
      </c>
      <c r="AA821" t="s">
        <v>1163</v>
      </c>
      <c r="AB821">
        <v>110.6905</v>
      </c>
      <c r="AC821">
        <v>-12.938800000000001</v>
      </c>
      <c r="AD821">
        <v>23</v>
      </c>
      <c r="AE821">
        <v>39</v>
      </c>
      <c r="AF821">
        <v>10.842000000000001</v>
      </c>
      <c r="AG821">
        <v>48</v>
      </c>
      <c r="AH821">
        <v>12</v>
      </c>
      <c r="AI821">
        <v>29.07</v>
      </c>
      <c r="AJ821"/>
      <c r="AW821">
        <v>20.100000000000001</v>
      </c>
      <c r="AY821">
        <v>20</v>
      </c>
      <c r="BA821">
        <v>43</v>
      </c>
      <c r="BB821"/>
      <c r="BC821">
        <v>37</v>
      </c>
      <c r="BD821">
        <v>31</v>
      </c>
      <c r="BE821">
        <v>43</v>
      </c>
      <c r="BF821"/>
      <c r="BG821"/>
      <c r="BI821"/>
      <c r="BL821"/>
      <c r="BV821" t="s">
        <v>18386</v>
      </c>
      <c r="BW821" t="s">
        <v>18387</v>
      </c>
      <c r="BX821" t="s">
        <v>18388</v>
      </c>
      <c r="BY821" t="s">
        <v>18370</v>
      </c>
      <c r="BZ821" t="str">
        <f>IFERROR(1/(Table2[[#This Row],[parallax/mas]]/1000),"")</f>
        <v/>
      </c>
      <c r="CA821" t="str">
        <f>IFERROR(1/((Table2[[#This Row],[parallax/mas]]+Table2[[#This Row],[tolerance/(mas)]])*0.001),"")</f>
        <v/>
      </c>
      <c r="CB821" t="str">
        <f>IFERROR(1/((Table2[[#This Row],[parallax/mas]]-Table2[[#This Row],[tolerance/(mas)]])*0.001),"")</f>
        <v/>
      </c>
      <c r="CC821" t="str">
        <f>IFERROR((100*Table2[[#This Row],[maximum distance/pc]]/Table2[[#This Row],[distance/pc]]-100),"")</f>
        <v/>
      </c>
      <c r="CD821" t="s">
        <v>16043</v>
      </c>
      <c r="CE821" t="s">
        <v>17688</v>
      </c>
      <c r="CF821"/>
      <c r="CJ821" t="s">
        <v>1073</v>
      </c>
      <c r="CK821"/>
    </row>
    <row r="822" spans="1:89" x14ac:dyDescent="0.25">
      <c r="A822" t="s">
        <v>3999</v>
      </c>
      <c r="B822" t="s">
        <v>3993</v>
      </c>
      <c r="C822"/>
      <c r="K822" t="s">
        <v>16241</v>
      </c>
      <c r="L822">
        <v>44</v>
      </c>
      <c r="P822"/>
      <c r="Q822"/>
      <c r="U822"/>
      <c r="V822"/>
      <c r="W822"/>
      <c r="X822"/>
      <c r="Y822"/>
      <c r="Z822" t="s">
        <v>4048</v>
      </c>
      <c r="AA822" t="s">
        <v>4049</v>
      </c>
      <c r="AB822">
        <v>251.17869999999999</v>
      </c>
      <c r="AC822">
        <v>-1.5492999999999999</v>
      </c>
      <c r="AD822">
        <v>8</v>
      </c>
      <c r="AE822">
        <v>4</v>
      </c>
      <c r="AF822">
        <v>14.193</v>
      </c>
      <c r="AG822">
        <v>-34</v>
      </c>
      <c r="AH822">
        <v>16</v>
      </c>
      <c r="AI822">
        <v>7.32</v>
      </c>
      <c r="AJ822"/>
      <c r="BB822"/>
      <c r="BC822">
        <v>35</v>
      </c>
      <c r="BD822">
        <v>22</v>
      </c>
      <c r="BE822">
        <v>44</v>
      </c>
      <c r="BF822"/>
      <c r="BG822"/>
      <c r="BI822"/>
      <c r="BL822"/>
      <c r="BV822"/>
      <c r="BW822"/>
      <c r="BX822"/>
      <c r="BY822"/>
      <c r="BZ822" t="str">
        <f>IFERROR(1/(Table2[[#This Row],[parallax/mas]]/1000),"")</f>
        <v/>
      </c>
      <c r="CA822" t="str">
        <f>IFERROR(1/((Table2[[#This Row],[parallax/mas]]+Table2[[#This Row],[tolerance/(mas)]])*0.001),"")</f>
        <v/>
      </c>
      <c r="CB822" t="str">
        <f>IFERROR(1/((Table2[[#This Row],[parallax/mas]]-Table2[[#This Row],[tolerance/(mas)]])*0.001),"")</f>
        <v/>
      </c>
      <c r="CC822" t="str">
        <f>IFERROR((100*Table2[[#This Row],[maximum distance/pc]]/Table2[[#This Row],[distance/pc]]-100),"")</f>
        <v/>
      </c>
      <c r="CD822"/>
      <c r="CE822" t="s">
        <v>18277</v>
      </c>
      <c r="CF822"/>
      <c r="CJ822" t="s">
        <v>1997</v>
      </c>
      <c r="CK822"/>
    </row>
    <row r="823" spans="1:89" x14ac:dyDescent="0.25">
      <c r="A823" t="s">
        <v>4061</v>
      </c>
      <c r="B823" t="s">
        <v>4053</v>
      </c>
      <c r="C823"/>
      <c r="K823" t="s">
        <v>16721</v>
      </c>
      <c r="L823">
        <v>44</v>
      </c>
      <c r="P823"/>
      <c r="Q823"/>
      <c r="U823"/>
      <c r="V823"/>
      <c r="W823"/>
      <c r="X823"/>
      <c r="Y823"/>
      <c r="Z823" t="s">
        <v>4074</v>
      </c>
      <c r="AA823" t="s">
        <v>4075</v>
      </c>
      <c r="AB823">
        <v>283.67200000000003</v>
      </c>
      <c r="AC823">
        <v>25.314</v>
      </c>
      <c r="AD823">
        <v>11</v>
      </c>
      <c r="AE823">
        <v>26</v>
      </c>
      <c r="AF823">
        <v>43.78</v>
      </c>
      <c r="AG823">
        <v>-34</v>
      </c>
      <c r="AH823">
        <v>22</v>
      </c>
      <c r="AI823">
        <v>11.4</v>
      </c>
      <c r="AJ823"/>
      <c r="AY823">
        <v>16.600000000000001</v>
      </c>
      <c r="BA823">
        <v>44</v>
      </c>
      <c r="BB823"/>
      <c r="BC823">
        <v>188</v>
      </c>
      <c r="BD823">
        <v>174</v>
      </c>
      <c r="BE823">
        <v>44</v>
      </c>
      <c r="BF823"/>
      <c r="BG823"/>
      <c r="BI823"/>
      <c r="BL823"/>
      <c r="BV823" t="s">
        <v>18389</v>
      </c>
      <c r="BW823" t="s">
        <v>18390</v>
      </c>
      <c r="BX823"/>
      <c r="BY823"/>
      <c r="BZ823" t="str">
        <f>IFERROR(1/(Table2[[#This Row],[parallax/mas]]/1000),"")</f>
        <v/>
      </c>
      <c r="CA823" t="str">
        <f>IFERROR(1/((Table2[[#This Row],[parallax/mas]]+Table2[[#This Row],[tolerance/(mas)]])*0.001),"")</f>
        <v/>
      </c>
      <c r="CB823" t="str">
        <f>IFERROR(1/((Table2[[#This Row],[parallax/mas]]-Table2[[#This Row],[tolerance/(mas)]])*0.001),"")</f>
        <v/>
      </c>
      <c r="CC823" t="str">
        <f>IFERROR((100*Table2[[#This Row],[maximum distance/pc]]/Table2[[#This Row],[distance/pc]]-100),"")</f>
        <v/>
      </c>
      <c r="CD823" t="s">
        <v>16043</v>
      </c>
      <c r="CE823" t="s">
        <v>17968</v>
      </c>
      <c r="CF823">
        <v>-14</v>
      </c>
      <c r="CG823" t="s">
        <v>30</v>
      </c>
      <c r="CJ823" t="s">
        <v>1736</v>
      </c>
      <c r="CK823"/>
    </row>
    <row r="824" spans="1:89" x14ac:dyDescent="0.25">
      <c r="A824" t="s">
        <v>4533</v>
      </c>
      <c r="B824" t="s">
        <v>4528</v>
      </c>
      <c r="C824"/>
      <c r="K824" t="s">
        <v>16722</v>
      </c>
      <c r="L824">
        <v>44</v>
      </c>
      <c r="P824"/>
      <c r="Q824"/>
      <c r="U824"/>
      <c r="V824"/>
      <c r="W824"/>
      <c r="X824"/>
      <c r="Y824"/>
      <c r="Z824" t="s">
        <v>4555</v>
      </c>
      <c r="AA824" t="s">
        <v>4556</v>
      </c>
      <c r="AB824">
        <v>299.05079999999998</v>
      </c>
      <c r="AC824">
        <v>18.478999999999999</v>
      </c>
      <c r="AD824">
        <v>12</v>
      </c>
      <c r="AE824">
        <v>30</v>
      </c>
      <c r="AF824">
        <v>52.497999999999998</v>
      </c>
      <c r="AG824">
        <v>-44</v>
      </c>
      <c r="AH824">
        <v>14</v>
      </c>
      <c r="AI824">
        <v>15.92</v>
      </c>
      <c r="AJ824"/>
      <c r="AY824">
        <v>18.7</v>
      </c>
      <c r="BA824">
        <v>44</v>
      </c>
      <c r="BB824"/>
      <c r="BC824">
        <v>68</v>
      </c>
      <c r="BD824">
        <v>55</v>
      </c>
      <c r="BE824">
        <v>44</v>
      </c>
      <c r="BF824"/>
      <c r="BG824"/>
      <c r="BI824"/>
      <c r="BL824"/>
      <c r="BV824" t="s">
        <v>18391</v>
      </c>
      <c r="BW824" t="s">
        <v>18392</v>
      </c>
      <c r="BX824" t="s">
        <v>17692</v>
      </c>
      <c r="BY824" t="s">
        <v>17691</v>
      </c>
      <c r="BZ824" t="str">
        <f>IFERROR(1/(Table2[[#This Row],[parallax/mas]]/1000),"")</f>
        <v/>
      </c>
      <c r="CA824" t="str">
        <f>IFERROR(1/((Table2[[#This Row],[parallax/mas]]+Table2[[#This Row],[tolerance/(mas)]])*0.001),"")</f>
        <v/>
      </c>
      <c r="CB824" t="str">
        <f>IFERROR(1/((Table2[[#This Row],[parallax/mas]]-Table2[[#This Row],[tolerance/(mas)]])*0.001),"")</f>
        <v/>
      </c>
      <c r="CC824" t="str">
        <f>IFERROR((100*Table2[[#This Row],[maximum distance/pc]]/Table2[[#This Row],[distance/pc]]-100),"")</f>
        <v/>
      </c>
      <c r="CD824" t="s">
        <v>16043</v>
      </c>
      <c r="CE824"/>
      <c r="CF824"/>
      <c r="CJ824" t="s">
        <v>4214</v>
      </c>
      <c r="CK824"/>
    </row>
    <row r="825" spans="1:89" x14ac:dyDescent="0.25">
      <c r="A825" t="s">
        <v>5420</v>
      </c>
      <c r="B825" t="s">
        <v>5409</v>
      </c>
      <c r="C825"/>
      <c r="K825"/>
      <c r="P825"/>
      <c r="Q825"/>
      <c r="U825"/>
      <c r="V825"/>
      <c r="W825"/>
      <c r="X825"/>
      <c r="Y825"/>
      <c r="Z825" t="s">
        <v>5421</v>
      </c>
      <c r="AA825" t="s">
        <v>5422</v>
      </c>
      <c r="AB825">
        <v>286.87729999999999</v>
      </c>
      <c r="AC825">
        <v>-29.576799999999999</v>
      </c>
      <c r="AD825">
        <v>5</v>
      </c>
      <c r="AE825">
        <v>57</v>
      </c>
      <c r="AF825">
        <v>2.1829999999999998</v>
      </c>
      <c r="AG825">
        <v>-75</v>
      </c>
      <c r="AH825">
        <v>40</v>
      </c>
      <c r="AI825">
        <v>22.71</v>
      </c>
      <c r="AJ825"/>
      <c r="BB825"/>
      <c r="BC825"/>
      <c r="BF825"/>
      <c r="BG825"/>
      <c r="BI825"/>
      <c r="BL825"/>
      <c r="BV825" t="s">
        <v>18393</v>
      </c>
      <c r="BW825" t="s">
        <v>18394</v>
      </c>
      <c r="BX825" t="s">
        <v>17694</v>
      </c>
      <c r="BY825" t="s">
        <v>17783</v>
      </c>
      <c r="BZ825" t="str">
        <f>IFERROR(1/(Table2[[#This Row],[parallax/mas]]/1000),"")</f>
        <v/>
      </c>
      <c r="CA825" t="str">
        <f>IFERROR(1/((Table2[[#This Row],[parallax/mas]]+Table2[[#This Row],[tolerance/(mas)]])*0.001),"")</f>
        <v/>
      </c>
      <c r="CB825" t="str">
        <f>IFERROR(1/((Table2[[#This Row],[parallax/mas]]-Table2[[#This Row],[tolerance/(mas)]])*0.001),"")</f>
        <v/>
      </c>
      <c r="CC825" t="str">
        <f>IFERROR((100*Table2[[#This Row],[maximum distance/pc]]/Table2[[#This Row],[distance/pc]]-100),"")</f>
        <v/>
      </c>
      <c r="CD825" t="s">
        <v>16043</v>
      </c>
      <c r="CE825"/>
      <c r="CF825">
        <v>75</v>
      </c>
      <c r="CG825" t="s">
        <v>30</v>
      </c>
      <c r="CJ825" t="s">
        <v>5405</v>
      </c>
      <c r="CK825"/>
    </row>
    <row r="826" spans="1:89" x14ac:dyDescent="0.25">
      <c r="A826" t="s">
        <v>3430</v>
      </c>
      <c r="B826" t="s">
        <v>3422</v>
      </c>
      <c r="C826"/>
      <c r="K826"/>
      <c r="P826"/>
      <c r="Q826"/>
      <c r="U826"/>
      <c r="V826"/>
      <c r="W826"/>
      <c r="X826"/>
      <c r="Y826"/>
      <c r="Z826" t="s">
        <v>3436</v>
      </c>
      <c r="AA826" t="s">
        <v>3437</v>
      </c>
      <c r="AB826">
        <v>270.16890000000001</v>
      </c>
      <c r="AC826">
        <v>24.835599999999999</v>
      </c>
      <c r="AD826">
        <v>10</v>
      </c>
      <c r="AE826">
        <v>34</v>
      </c>
      <c r="AF826">
        <v>30.599</v>
      </c>
      <c r="AG826">
        <v>-29</v>
      </c>
      <c r="AH826">
        <v>11</v>
      </c>
      <c r="AI826">
        <v>15.19</v>
      </c>
      <c r="AJ826"/>
      <c r="BB826" t="s">
        <v>16041</v>
      </c>
      <c r="BC826">
        <v>25</v>
      </c>
      <c r="BE826">
        <v>30</v>
      </c>
      <c r="BF826"/>
      <c r="BG826"/>
      <c r="BI826"/>
      <c r="BL826"/>
      <c r="BV826" t="s">
        <v>18395</v>
      </c>
      <c r="BW826" t="s">
        <v>18396</v>
      </c>
      <c r="BX826" t="s">
        <v>17767</v>
      </c>
      <c r="BY826" t="s">
        <v>17790</v>
      </c>
      <c r="BZ826" t="str">
        <f>IFERROR(1/(Table2[[#This Row],[parallax/mas]]/1000),"")</f>
        <v/>
      </c>
      <c r="CA826" t="str">
        <f>IFERROR(1/((Table2[[#This Row],[parallax/mas]]+Table2[[#This Row],[tolerance/(mas)]])*0.001),"")</f>
        <v/>
      </c>
      <c r="CB826" t="str">
        <f>IFERROR(1/((Table2[[#This Row],[parallax/mas]]-Table2[[#This Row],[tolerance/(mas)]])*0.001),"")</f>
        <v/>
      </c>
      <c r="CC826" t="str">
        <f>IFERROR((100*Table2[[#This Row],[maximum distance/pc]]/Table2[[#This Row],[distance/pc]]-100),"")</f>
        <v/>
      </c>
      <c r="CD826" t="s">
        <v>16043</v>
      </c>
      <c r="CE826"/>
      <c r="CF826"/>
      <c r="CJ826" t="s">
        <v>1736</v>
      </c>
      <c r="CK826"/>
    </row>
    <row r="827" spans="1:89" x14ac:dyDescent="0.25">
      <c r="A827" t="s">
        <v>4472</v>
      </c>
      <c r="B827" t="s">
        <v>4471</v>
      </c>
      <c r="C827"/>
      <c r="K827"/>
      <c r="P827"/>
      <c r="Q827"/>
      <c r="U827"/>
      <c r="V827"/>
      <c r="W827"/>
      <c r="X827"/>
      <c r="Y827"/>
      <c r="Z827" t="s">
        <v>4473</v>
      </c>
      <c r="AA827" t="s">
        <v>4474</v>
      </c>
      <c r="AB827">
        <v>335.4708</v>
      </c>
      <c r="AC827">
        <v>9.2672000000000008</v>
      </c>
      <c r="AD827">
        <v>15</v>
      </c>
      <c r="AE827">
        <v>53</v>
      </c>
      <c r="AF827">
        <v>12.513</v>
      </c>
      <c r="AG827">
        <v>-40</v>
      </c>
      <c r="AH827">
        <v>50</v>
      </c>
      <c r="AI827">
        <v>26.15</v>
      </c>
      <c r="AJ827"/>
      <c r="BB827"/>
      <c r="BC827"/>
      <c r="BF827"/>
      <c r="BG827"/>
      <c r="BI827"/>
      <c r="BL827"/>
      <c r="BV827" t="s">
        <v>18397</v>
      </c>
      <c r="BW827" t="s">
        <v>18398</v>
      </c>
      <c r="BX827"/>
      <c r="BY827"/>
      <c r="BZ827" t="str">
        <f>IFERROR(1/(Table2[[#This Row],[parallax/mas]]/1000),"")</f>
        <v/>
      </c>
      <c r="CA827" t="str">
        <f>IFERROR(1/((Table2[[#This Row],[parallax/mas]]+Table2[[#This Row],[tolerance/(mas)]])*0.001),"")</f>
        <v/>
      </c>
      <c r="CB827" t="str">
        <f>IFERROR(1/((Table2[[#This Row],[parallax/mas]]-Table2[[#This Row],[tolerance/(mas)]])*0.001),"")</f>
        <v/>
      </c>
      <c r="CC827" t="str">
        <f>IFERROR((100*Table2[[#This Row],[maximum distance/pc]]/Table2[[#This Row],[distance/pc]]-100),"")</f>
        <v/>
      </c>
      <c r="CD827" t="s">
        <v>16043</v>
      </c>
      <c r="CE827" t="s">
        <v>17968</v>
      </c>
      <c r="CF827">
        <v>-62</v>
      </c>
      <c r="CG827" t="s">
        <v>30</v>
      </c>
      <c r="CJ827" t="s">
        <v>4050</v>
      </c>
      <c r="CK827"/>
    </row>
    <row r="828" spans="1:89" x14ac:dyDescent="0.25">
      <c r="A828" t="s">
        <v>5515</v>
      </c>
      <c r="B828" t="s">
        <v>5520</v>
      </c>
      <c r="C828"/>
      <c r="K828" t="s">
        <v>16707</v>
      </c>
      <c r="L828">
        <v>43</v>
      </c>
      <c r="P828"/>
      <c r="Q828"/>
      <c r="U828"/>
      <c r="V828"/>
      <c r="W828"/>
      <c r="X828"/>
      <c r="Y828"/>
      <c r="Z828" t="s">
        <v>277</v>
      </c>
      <c r="AA828" t="s">
        <v>278</v>
      </c>
      <c r="AB828">
        <v>204.1497</v>
      </c>
      <c r="AC828">
        <v>4.7343999999999999</v>
      </c>
      <c r="AD828">
        <v>6</v>
      </c>
      <c r="AE828">
        <v>52</v>
      </c>
      <c r="AF828">
        <v>23.17</v>
      </c>
      <c r="AG828">
        <v>9</v>
      </c>
      <c r="AH828">
        <v>57</v>
      </c>
      <c r="AI828">
        <v>55.7</v>
      </c>
      <c r="AJ828"/>
      <c r="BB828"/>
      <c r="BC828">
        <v>414</v>
      </c>
      <c r="BE828">
        <v>43</v>
      </c>
      <c r="BF828"/>
      <c r="BG828"/>
      <c r="BI828"/>
      <c r="BL828"/>
      <c r="BV828" t="s">
        <v>18407</v>
      </c>
      <c r="BW828" t="s">
        <v>18408</v>
      </c>
      <c r="BX828" t="s">
        <v>17842</v>
      </c>
      <c r="BY828" t="s">
        <v>17739</v>
      </c>
      <c r="BZ828">
        <f>IFERROR(1/(Table2[[#This Row],[parallax/mas]]/1000),"")</f>
        <v>2.3601604909133822E-2</v>
      </c>
      <c r="CA828" t="str">
        <f>IFERROR(1/((Table2[[#This Row],[parallax/mas]]+Table2[[#This Row],[tolerance/(mas)]])*0.001),"")</f>
        <v/>
      </c>
      <c r="CB828" t="str">
        <f>IFERROR(1/((Table2[[#This Row],[parallax/mas]]-Table2[[#This Row],[tolerance/(mas)]])*0.001),"")</f>
        <v/>
      </c>
      <c r="CC828" t="str">
        <f>IFERROR((100*Table2[[#This Row],[maximum distance/pc]]/Table2[[#This Row],[distance/pc]]-100),"")</f>
        <v/>
      </c>
      <c r="CD828" t="s">
        <v>16043</v>
      </c>
      <c r="CE828"/>
      <c r="CF828">
        <v>28</v>
      </c>
      <c r="CG828" t="s">
        <v>30</v>
      </c>
      <c r="CJ828" t="s">
        <v>179</v>
      </c>
      <c r="CK828" t="s">
        <v>16708</v>
      </c>
    </row>
    <row r="829" spans="1:89" x14ac:dyDescent="0.25">
      <c r="A829" t="s">
        <v>5516</v>
      </c>
      <c r="B829" t="s">
        <v>5521</v>
      </c>
      <c r="C829"/>
      <c r="K829" t="s">
        <v>16709</v>
      </c>
      <c r="L829">
        <v>43</v>
      </c>
      <c r="P829"/>
      <c r="Q829"/>
      <c r="U829"/>
      <c r="V829"/>
      <c r="W829"/>
      <c r="X829"/>
      <c r="Y829"/>
      <c r="Z829" t="s">
        <v>2579</v>
      </c>
      <c r="AA829" t="s">
        <v>2580</v>
      </c>
      <c r="AB829">
        <v>234.33920000000001</v>
      </c>
      <c r="AC829">
        <v>-6.6227999999999998</v>
      </c>
      <c r="AD829">
        <v>7</v>
      </c>
      <c r="AE829">
        <v>6</v>
      </c>
      <c r="AF829">
        <v>56.8</v>
      </c>
      <c r="AG829">
        <v>-22</v>
      </c>
      <c r="AH829">
        <v>2</v>
      </c>
      <c r="AI829">
        <v>26</v>
      </c>
      <c r="AJ829"/>
      <c r="BB829"/>
      <c r="BC829">
        <v>76</v>
      </c>
      <c r="BD829">
        <v>53</v>
      </c>
      <c r="BE829">
        <v>43</v>
      </c>
      <c r="BF829"/>
      <c r="BG829"/>
      <c r="BI829"/>
      <c r="BL829"/>
      <c r="BV829"/>
      <c r="BW829"/>
      <c r="BX829"/>
      <c r="BY829"/>
      <c r="BZ829" t="str">
        <f>IFERROR(1/(Table2[[#This Row],[parallax/mas]]/1000),"")</f>
        <v/>
      </c>
      <c r="CA829" t="str">
        <f>IFERROR(1/((Table2[[#This Row],[parallax/mas]]+Table2[[#This Row],[tolerance/(mas)]])*0.001),"")</f>
        <v/>
      </c>
      <c r="CB829" t="str">
        <f>IFERROR(1/((Table2[[#This Row],[parallax/mas]]-Table2[[#This Row],[tolerance/(mas)]])*0.001),"")</f>
        <v/>
      </c>
      <c r="CC829" t="str">
        <f>IFERROR((100*Table2[[#This Row],[maximum distance/pc]]/Table2[[#This Row],[distance/pc]]-100),"")</f>
        <v/>
      </c>
      <c r="CD829"/>
      <c r="CE829" t="s">
        <v>18277</v>
      </c>
      <c r="CF829">
        <v>738</v>
      </c>
      <c r="CG829" t="s">
        <v>30</v>
      </c>
      <c r="CJ829" t="s">
        <v>2025</v>
      </c>
      <c r="CK829" t="s">
        <v>2583</v>
      </c>
    </row>
    <row r="830" spans="1:89" x14ac:dyDescent="0.25">
      <c r="A830" t="s">
        <v>5517</v>
      </c>
      <c r="B830" t="s">
        <v>5522</v>
      </c>
      <c r="C830"/>
      <c r="K830" t="s">
        <v>16710</v>
      </c>
      <c r="L830">
        <v>43</v>
      </c>
      <c r="P830"/>
      <c r="Q830"/>
      <c r="U830"/>
      <c r="V830"/>
      <c r="W830"/>
      <c r="X830"/>
      <c r="Y830"/>
      <c r="Z830" t="s">
        <v>2032</v>
      </c>
      <c r="AA830" t="s">
        <v>2033</v>
      </c>
      <c r="AB830">
        <v>14.948700000000001</v>
      </c>
      <c r="AC830">
        <v>6.4610000000000003</v>
      </c>
      <c r="AD830">
        <v>17</v>
      </c>
      <c r="AE830">
        <v>54</v>
      </c>
      <c r="AF830">
        <v>26.178999999999998</v>
      </c>
      <c r="AG830">
        <v>-12</v>
      </c>
      <c r="AH830">
        <v>48</v>
      </c>
      <c r="AI830">
        <v>35.950000000000003</v>
      </c>
      <c r="AJ830"/>
      <c r="BB830"/>
      <c r="BC830">
        <v>30</v>
      </c>
      <c r="BD830">
        <v>20</v>
      </c>
      <c r="BE830">
        <v>43</v>
      </c>
      <c r="BF830"/>
      <c r="BG830"/>
      <c r="BI830"/>
      <c r="BL830"/>
      <c r="BV830"/>
      <c r="BW830"/>
      <c r="BX830"/>
      <c r="BY830"/>
      <c r="BZ830" t="str">
        <f>IFERROR(1/(Table2[[#This Row],[parallax/mas]]/1000),"")</f>
        <v/>
      </c>
      <c r="CA830" t="str">
        <f>IFERROR(1/((Table2[[#This Row],[parallax/mas]]+Table2[[#This Row],[tolerance/(mas)]])*0.001),"")</f>
        <v/>
      </c>
      <c r="CB830" t="str">
        <f>IFERROR(1/((Table2[[#This Row],[parallax/mas]]-Table2[[#This Row],[tolerance/(mas)]])*0.001),"")</f>
        <v/>
      </c>
      <c r="CC830" t="str">
        <f>IFERROR((100*Table2[[#This Row],[maximum distance/pc]]/Table2[[#This Row],[distance/pc]]-100),"")</f>
        <v/>
      </c>
      <c r="CD830"/>
      <c r="CE830" t="s">
        <v>18277</v>
      </c>
      <c r="CF830">
        <v>-5</v>
      </c>
      <c r="CG830" t="s">
        <v>30</v>
      </c>
      <c r="CJ830" t="s">
        <v>51</v>
      </c>
      <c r="CK830"/>
    </row>
    <row r="831" spans="1:89" x14ac:dyDescent="0.25">
      <c r="A831" t="s">
        <v>5518</v>
      </c>
      <c r="B831" t="s">
        <v>5523</v>
      </c>
      <c r="C831"/>
      <c r="K831" t="s">
        <v>16711</v>
      </c>
      <c r="L831">
        <v>43</v>
      </c>
      <c r="P831"/>
      <c r="Q831"/>
      <c r="U831"/>
      <c r="V831"/>
      <c r="W831"/>
      <c r="X831"/>
      <c r="Y831"/>
      <c r="Z831" t="s">
        <v>2463</v>
      </c>
      <c r="AA831" t="s">
        <v>2464</v>
      </c>
      <c r="AB831">
        <v>19.4068</v>
      </c>
      <c r="AC831">
        <v>-19.659400000000002</v>
      </c>
      <c r="AD831">
        <v>19</v>
      </c>
      <c r="AE831">
        <v>40</v>
      </c>
      <c r="AF831">
        <v>29.09</v>
      </c>
      <c r="AG831">
        <v>-20</v>
      </c>
      <c r="AH831">
        <v>27</v>
      </c>
      <c r="AI831">
        <v>5.8</v>
      </c>
      <c r="AJ831"/>
      <c r="AW831">
        <v>19</v>
      </c>
      <c r="AY831">
        <v>20</v>
      </c>
      <c r="BA831">
        <v>43</v>
      </c>
      <c r="BB831"/>
      <c r="BC831">
        <v>140</v>
      </c>
      <c r="BE831">
        <v>43</v>
      </c>
      <c r="BF831"/>
      <c r="BG831"/>
      <c r="BI831"/>
      <c r="BL831"/>
      <c r="BV831" t="s">
        <v>18409</v>
      </c>
      <c r="BW831" t="s">
        <v>18410</v>
      </c>
      <c r="BX831" t="s">
        <v>17971</v>
      </c>
      <c r="BY831" t="s">
        <v>17821</v>
      </c>
      <c r="BZ831" t="str">
        <f>IFERROR(1/(Table2[[#This Row],[parallax/mas]]/1000),"")</f>
        <v/>
      </c>
      <c r="CA831" t="str">
        <f>IFERROR(1/((Table2[[#This Row],[parallax/mas]]+Table2[[#This Row],[tolerance/(mas)]])*0.001),"")</f>
        <v/>
      </c>
      <c r="CB831" t="str">
        <f>IFERROR(1/((Table2[[#This Row],[parallax/mas]]-Table2[[#This Row],[tolerance/(mas)]])*0.001),"")</f>
        <v/>
      </c>
      <c r="CC831" t="str">
        <f>IFERROR((100*Table2[[#This Row],[maximum distance/pc]]/Table2[[#This Row],[distance/pc]]-100),"")</f>
        <v/>
      </c>
      <c r="CD831" t="s">
        <v>17549</v>
      </c>
      <c r="CE831" t="s">
        <v>18411</v>
      </c>
      <c r="CF831"/>
      <c r="CJ831" t="s">
        <v>1999</v>
      </c>
      <c r="CK831"/>
    </row>
    <row r="832" spans="1:89" x14ac:dyDescent="0.25">
      <c r="A832" t="s">
        <v>3181</v>
      </c>
      <c r="B832" t="s">
        <v>3173</v>
      </c>
      <c r="C832"/>
      <c r="K832"/>
      <c r="P832"/>
      <c r="Q832"/>
      <c r="U832"/>
      <c r="V832"/>
      <c r="W832"/>
      <c r="X832"/>
      <c r="Y832"/>
      <c r="Z832" t="s">
        <v>3203</v>
      </c>
      <c r="AA832" t="s">
        <v>3204</v>
      </c>
      <c r="AB832">
        <v>352.94720000000001</v>
      </c>
      <c r="AC832">
        <v>11.396000000000001</v>
      </c>
      <c r="AD832">
        <v>16</v>
      </c>
      <c r="AE832">
        <v>44</v>
      </c>
      <c r="AF832">
        <v>49.05</v>
      </c>
      <c r="AG832">
        <v>-28</v>
      </c>
      <c r="AH832">
        <v>4</v>
      </c>
      <c r="AI832">
        <v>4.7</v>
      </c>
      <c r="AJ832"/>
      <c r="BB832"/>
      <c r="BC832"/>
      <c r="BF832"/>
      <c r="BG832"/>
      <c r="BI832"/>
      <c r="BL832"/>
      <c r="BV832" t="s">
        <v>18412</v>
      </c>
      <c r="BW832" t="s">
        <v>18413</v>
      </c>
      <c r="BX832" t="s">
        <v>17956</v>
      </c>
      <c r="BY832" t="s">
        <v>17735</v>
      </c>
      <c r="BZ832" t="str">
        <f>IFERROR(1/(Table2[[#This Row],[parallax/mas]]/1000),"")</f>
        <v/>
      </c>
      <c r="CA832" t="str">
        <f>IFERROR(1/((Table2[[#This Row],[parallax/mas]]+Table2[[#This Row],[tolerance/(mas)]])*0.001),"")</f>
        <v/>
      </c>
      <c r="CB832" t="str">
        <f>IFERROR(1/((Table2[[#This Row],[parallax/mas]]-Table2[[#This Row],[tolerance/(mas)]])*0.001),"")</f>
        <v/>
      </c>
      <c r="CC832" t="str">
        <f>IFERROR((100*Table2[[#This Row],[maximum distance/pc]]/Table2[[#This Row],[distance/pc]]-100),"")</f>
        <v/>
      </c>
      <c r="CD832" t="s">
        <v>16043</v>
      </c>
      <c r="CE832"/>
      <c r="CF832">
        <v>-2</v>
      </c>
      <c r="CG832" t="s">
        <v>30</v>
      </c>
      <c r="CJ832" t="s">
        <v>3184</v>
      </c>
      <c r="CK832"/>
    </row>
    <row r="833" spans="1:89" x14ac:dyDescent="0.25">
      <c r="A833" t="s">
        <v>4796</v>
      </c>
      <c r="B833" t="s">
        <v>4791</v>
      </c>
      <c r="C833"/>
      <c r="K833"/>
      <c r="P833"/>
      <c r="Q833"/>
      <c r="U833"/>
      <c r="V833"/>
      <c r="W833"/>
      <c r="X833"/>
      <c r="Y833"/>
      <c r="Z833" t="s">
        <v>4812</v>
      </c>
      <c r="AA833" t="s">
        <v>4813</v>
      </c>
      <c r="AB833">
        <v>336.8227</v>
      </c>
      <c r="AC833">
        <v>-7.2374999999999998</v>
      </c>
      <c r="AD833">
        <v>17</v>
      </c>
      <c r="AE833">
        <v>9</v>
      </c>
      <c r="AF833">
        <v>35.880000000000003</v>
      </c>
      <c r="AG833">
        <v>-52</v>
      </c>
      <c r="AH833">
        <v>13</v>
      </c>
      <c r="AI833">
        <v>2.4</v>
      </c>
      <c r="AJ833"/>
      <c r="BB833"/>
      <c r="BC833"/>
      <c r="BF833"/>
      <c r="BG833"/>
      <c r="BI833"/>
      <c r="BL833"/>
      <c r="BV833" t="s">
        <v>18414</v>
      </c>
      <c r="BW833" t="s">
        <v>18415</v>
      </c>
      <c r="BX833" t="s">
        <v>17738</v>
      </c>
      <c r="BY833" t="s">
        <v>17790</v>
      </c>
      <c r="BZ833" t="str">
        <f>IFERROR(1/(Table2[[#This Row],[parallax/mas]]/1000),"")</f>
        <v/>
      </c>
      <c r="CA833" t="str">
        <f>IFERROR(1/((Table2[[#This Row],[parallax/mas]]+Table2[[#This Row],[tolerance/(mas)]])*0.001),"")</f>
        <v/>
      </c>
      <c r="CB833" t="str">
        <f>IFERROR(1/((Table2[[#This Row],[parallax/mas]]-Table2[[#This Row],[tolerance/(mas)]])*0.001),"")</f>
        <v/>
      </c>
      <c r="CC833" t="str">
        <f>IFERROR((100*Table2[[#This Row],[maximum distance/pc]]/Table2[[#This Row],[distance/pc]]-100),"")</f>
        <v/>
      </c>
      <c r="CD833" t="s">
        <v>17549</v>
      </c>
      <c r="CE833"/>
      <c r="CF833">
        <v>8</v>
      </c>
      <c r="CG833" t="s">
        <v>30</v>
      </c>
      <c r="CJ833" t="s">
        <v>4583</v>
      </c>
      <c r="CK833"/>
    </row>
    <row r="834" spans="1:89" x14ac:dyDescent="0.25">
      <c r="A834" t="s">
        <v>5519</v>
      </c>
      <c r="B834" t="s">
        <v>5524</v>
      </c>
      <c r="C834"/>
      <c r="K834"/>
      <c r="P834"/>
      <c r="Q834"/>
      <c r="U834"/>
      <c r="V834"/>
      <c r="W834"/>
      <c r="X834"/>
      <c r="Y834"/>
      <c r="Z834" t="s">
        <v>168</v>
      </c>
      <c r="AA834" t="s">
        <v>169</v>
      </c>
      <c r="AB834">
        <v>32.954700000000003</v>
      </c>
      <c r="AC834">
        <v>7.8876999999999997</v>
      </c>
      <c r="AD834">
        <v>18</v>
      </c>
      <c r="AE834">
        <v>23</v>
      </c>
      <c r="AF834">
        <v>21.73</v>
      </c>
      <c r="AG834">
        <v>3</v>
      </c>
      <c r="AH834">
        <v>36</v>
      </c>
      <c r="AI834">
        <v>28.2</v>
      </c>
      <c r="AJ834"/>
      <c r="BB834"/>
      <c r="BC834"/>
      <c r="BF834"/>
      <c r="BG834"/>
      <c r="BI834"/>
      <c r="BL834"/>
      <c r="BV834" t="s">
        <v>18416</v>
      </c>
      <c r="BW834" t="s">
        <v>18417</v>
      </c>
      <c r="BX834" t="s">
        <v>18418</v>
      </c>
      <c r="BY834" t="s">
        <v>17749</v>
      </c>
      <c r="BZ834" t="str">
        <f>IFERROR(1/(Table2[[#This Row],[parallax/mas]]/1000),"")</f>
        <v/>
      </c>
      <c r="CA834" t="str">
        <f>IFERROR(1/((Table2[[#This Row],[parallax/mas]]+Table2[[#This Row],[tolerance/(mas)]])*0.001),"")</f>
        <v/>
      </c>
      <c r="CB834" t="str">
        <f>IFERROR(1/((Table2[[#This Row],[parallax/mas]]-Table2[[#This Row],[tolerance/(mas)]])*0.001),"")</f>
        <v/>
      </c>
      <c r="CC834" t="str">
        <f>IFERROR((100*Table2[[#This Row],[maximum distance/pc]]/Table2[[#This Row],[distance/pc]]-100),"")</f>
        <v/>
      </c>
      <c r="CD834" t="s">
        <v>17549</v>
      </c>
      <c r="CE834" t="s">
        <v>17688</v>
      </c>
      <c r="CF834"/>
      <c r="CJ834" t="s">
        <v>63</v>
      </c>
      <c r="CK834"/>
    </row>
    <row r="835" spans="1:89" x14ac:dyDescent="0.25">
      <c r="A835" t="s">
        <v>5525</v>
      </c>
      <c r="B835" t="s">
        <v>5526</v>
      </c>
      <c r="C835"/>
      <c r="K835"/>
      <c r="P835"/>
      <c r="Q835"/>
      <c r="U835"/>
      <c r="V835"/>
      <c r="W835"/>
      <c r="X835"/>
      <c r="Y835"/>
      <c r="Z835" t="s">
        <v>1697</v>
      </c>
      <c r="AA835" t="s">
        <v>1698</v>
      </c>
      <c r="AB835">
        <v>28.556999999999999</v>
      </c>
      <c r="AC835">
        <v>5.1817000000000002</v>
      </c>
      <c r="AD835">
        <v>18</v>
      </c>
      <c r="AE835">
        <v>25</v>
      </c>
      <c r="AF835">
        <v>0.56000000000000005</v>
      </c>
      <c r="AG835">
        <v>-1</v>
      </c>
      <c r="AH835">
        <v>30</v>
      </c>
      <c r="AI835">
        <v>52.5</v>
      </c>
      <c r="AJ835"/>
      <c r="BB835"/>
      <c r="BC835"/>
      <c r="BF835"/>
      <c r="BG835"/>
      <c r="BI835"/>
      <c r="BL835"/>
      <c r="BV835" t="s">
        <v>18419</v>
      </c>
      <c r="BW835" t="s">
        <v>18420</v>
      </c>
      <c r="BX835" t="s">
        <v>17829</v>
      </c>
      <c r="BY835" t="s">
        <v>17771</v>
      </c>
      <c r="BZ835" t="str">
        <f>IFERROR(1/(Table2[[#This Row],[parallax/mas]]/1000),"")</f>
        <v/>
      </c>
      <c r="CA835" t="str">
        <f>IFERROR(1/((Table2[[#This Row],[parallax/mas]]+Table2[[#This Row],[tolerance/(mas)]])*0.001),"")</f>
        <v/>
      </c>
      <c r="CB835" t="str">
        <f>IFERROR(1/((Table2[[#This Row],[parallax/mas]]-Table2[[#This Row],[tolerance/(mas)]])*0.001),"")</f>
        <v/>
      </c>
      <c r="CC835" t="str">
        <f>IFERROR((100*Table2[[#This Row],[maximum distance/pc]]/Table2[[#This Row],[distance/pc]]-100),"")</f>
        <v/>
      </c>
      <c r="CD835" t="s">
        <v>16043</v>
      </c>
      <c r="CE835"/>
      <c r="CF835">
        <v>15</v>
      </c>
      <c r="CG835" t="s">
        <v>30</v>
      </c>
      <c r="CJ835" t="s">
        <v>51</v>
      </c>
      <c r="CK835"/>
    </row>
    <row r="836" spans="1:89" x14ac:dyDescent="0.25">
      <c r="A836" t="s">
        <v>5527</v>
      </c>
      <c r="B836" t="s">
        <v>5528</v>
      </c>
      <c r="C836"/>
      <c r="K836"/>
      <c r="P836"/>
      <c r="Q836"/>
      <c r="U836"/>
      <c r="V836"/>
      <c r="W836"/>
      <c r="X836"/>
      <c r="Y836"/>
      <c r="Z836" t="s">
        <v>70</v>
      </c>
      <c r="AA836" t="s">
        <v>71</v>
      </c>
      <c r="AB836">
        <v>31.2638</v>
      </c>
      <c r="AC836">
        <v>5.9679000000000002</v>
      </c>
      <c r="AD836">
        <v>18</v>
      </c>
      <c r="AE836">
        <v>27</v>
      </c>
      <c r="AF836">
        <v>9.2360000000000007</v>
      </c>
      <c r="AG836">
        <v>1</v>
      </c>
      <c r="AH836">
        <v>14</v>
      </c>
      <c r="AI836">
        <v>24.33</v>
      </c>
      <c r="AJ836"/>
      <c r="BB836"/>
      <c r="BC836"/>
      <c r="BF836"/>
      <c r="BG836"/>
      <c r="BI836"/>
      <c r="BL836"/>
      <c r="BV836" t="s">
        <v>18421</v>
      </c>
      <c r="BW836" t="s">
        <v>18422</v>
      </c>
      <c r="BX836" t="s">
        <v>18423</v>
      </c>
      <c r="BY836" t="s">
        <v>18244</v>
      </c>
      <c r="BZ836" t="str">
        <f>IFERROR(1/(Table2[[#This Row],[parallax/mas]]/1000),"")</f>
        <v/>
      </c>
      <c r="CA836" t="str">
        <f>IFERROR(1/((Table2[[#This Row],[parallax/mas]]+Table2[[#This Row],[tolerance/(mas)]])*0.001),"")</f>
        <v/>
      </c>
      <c r="CB836" t="str">
        <f>IFERROR(1/((Table2[[#This Row],[parallax/mas]]-Table2[[#This Row],[tolerance/(mas)]])*0.001),"")</f>
        <v/>
      </c>
      <c r="CC836" t="str">
        <f>IFERROR((100*Table2[[#This Row],[maximum distance/pc]]/Table2[[#This Row],[distance/pc]]-100),"")</f>
        <v/>
      </c>
      <c r="CD836" t="s">
        <v>16043</v>
      </c>
      <c r="CE836" t="s">
        <v>17688</v>
      </c>
      <c r="CF836"/>
      <c r="CJ836" t="s">
        <v>51</v>
      </c>
      <c r="CK836"/>
    </row>
    <row r="837" spans="1:89" x14ac:dyDescent="0.25">
      <c r="A837" t="s">
        <v>5529</v>
      </c>
      <c r="B837" t="s">
        <v>5530</v>
      </c>
      <c r="C837"/>
      <c r="K837"/>
      <c r="P837"/>
      <c r="Q837"/>
      <c r="U837"/>
      <c r="V837"/>
      <c r="W837"/>
      <c r="X837"/>
      <c r="Y837"/>
      <c r="Z837" t="s">
        <v>125</v>
      </c>
      <c r="AA837" t="s">
        <v>126</v>
      </c>
      <c r="AB837">
        <v>32.763800000000003</v>
      </c>
      <c r="AC837">
        <v>5.6506999999999996</v>
      </c>
      <c r="AD837">
        <v>18</v>
      </c>
      <c r="AE837">
        <v>31</v>
      </c>
      <c r="AF837">
        <v>0.22700000000000001</v>
      </c>
      <c r="AG837">
        <v>2</v>
      </c>
      <c r="AH837">
        <v>25</v>
      </c>
      <c r="AI837">
        <v>27.35</v>
      </c>
      <c r="AJ837"/>
      <c r="BB837"/>
      <c r="BC837"/>
      <c r="BF837"/>
      <c r="BG837"/>
      <c r="BI837"/>
      <c r="BL837"/>
      <c r="BV837"/>
      <c r="BW837"/>
      <c r="BX837"/>
      <c r="BY837"/>
      <c r="BZ837" t="str">
        <f>IFERROR(1/(Table2[[#This Row],[parallax/mas]]/1000),"")</f>
        <v/>
      </c>
      <c r="CA837" t="str">
        <f>IFERROR(1/((Table2[[#This Row],[parallax/mas]]+Table2[[#This Row],[tolerance/(mas)]])*0.001),"")</f>
        <v/>
      </c>
      <c r="CB837" t="str">
        <f>IFERROR(1/((Table2[[#This Row],[parallax/mas]]-Table2[[#This Row],[tolerance/(mas)]])*0.001),"")</f>
        <v/>
      </c>
      <c r="CC837" t="str">
        <f>IFERROR((100*Table2[[#This Row],[maximum distance/pc]]/Table2[[#This Row],[distance/pc]]-100),"")</f>
        <v/>
      </c>
      <c r="CD837"/>
      <c r="CE837" t="s">
        <v>18277</v>
      </c>
      <c r="CF837"/>
      <c r="CJ837" t="s">
        <v>51</v>
      </c>
      <c r="CK837"/>
    </row>
    <row r="838" spans="1:89" x14ac:dyDescent="0.25">
      <c r="A838" t="s">
        <v>5531</v>
      </c>
      <c r="B838" t="s">
        <v>5532</v>
      </c>
      <c r="C838"/>
      <c r="K838"/>
      <c r="P838"/>
      <c r="Q838"/>
      <c r="U838"/>
      <c r="V838"/>
      <c r="W838"/>
      <c r="X838"/>
      <c r="Y838"/>
      <c r="Z838" t="s">
        <v>181</v>
      </c>
      <c r="AA838" t="s">
        <v>182</v>
      </c>
      <c r="AB838">
        <v>34.339399999999998</v>
      </c>
      <c r="AC838">
        <v>6.2347999999999999</v>
      </c>
      <c r="AD838">
        <v>18</v>
      </c>
      <c r="AE838">
        <v>31</v>
      </c>
      <c r="AF838">
        <v>45.83</v>
      </c>
      <c r="AG838">
        <v>4</v>
      </c>
      <c r="AH838">
        <v>5</v>
      </c>
      <c r="AI838">
        <v>9.1999999999999993</v>
      </c>
      <c r="AJ838"/>
      <c r="BB838"/>
      <c r="BC838"/>
      <c r="BF838"/>
      <c r="BG838"/>
      <c r="BI838"/>
      <c r="BL838"/>
      <c r="BV838" t="s">
        <v>18424</v>
      </c>
      <c r="BW838" t="s">
        <v>18425</v>
      </c>
      <c r="BX838" t="s">
        <v>17956</v>
      </c>
      <c r="BY838" t="s">
        <v>18292</v>
      </c>
      <c r="BZ838" t="str">
        <f>IFERROR(1/(Table2[[#This Row],[parallax/mas]]/1000),"")</f>
        <v/>
      </c>
      <c r="CA838" t="str">
        <f>IFERROR(1/((Table2[[#This Row],[parallax/mas]]+Table2[[#This Row],[tolerance/(mas)]])*0.001),"")</f>
        <v/>
      </c>
      <c r="CB838" t="str">
        <f>IFERROR(1/((Table2[[#This Row],[parallax/mas]]-Table2[[#This Row],[tolerance/(mas)]])*0.001),"")</f>
        <v/>
      </c>
      <c r="CC838" t="str">
        <f>IFERROR((100*Table2[[#This Row],[maximum distance/pc]]/Table2[[#This Row],[distance/pc]]-100),"")</f>
        <v/>
      </c>
      <c r="CD838" t="s">
        <v>16043</v>
      </c>
      <c r="CE838" t="s">
        <v>17703</v>
      </c>
      <c r="CF838"/>
      <c r="CJ838" t="s">
        <v>51</v>
      </c>
      <c r="CK838"/>
    </row>
    <row r="839" spans="1:89" x14ac:dyDescent="0.25">
      <c r="A839" t="s">
        <v>5533</v>
      </c>
      <c r="B839" t="s">
        <v>5534</v>
      </c>
      <c r="C839"/>
      <c r="K839"/>
      <c r="P839"/>
      <c r="Q839"/>
      <c r="U839"/>
      <c r="V839"/>
      <c r="W839"/>
      <c r="X839"/>
      <c r="Y839"/>
      <c r="Z839" t="s">
        <v>49</v>
      </c>
      <c r="AA839" t="s">
        <v>50</v>
      </c>
      <c r="AB839">
        <v>31.035</v>
      </c>
      <c r="AC839">
        <v>4.1264000000000003</v>
      </c>
      <c r="AD839">
        <v>18</v>
      </c>
      <c r="AE839">
        <v>33</v>
      </c>
      <c r="AF839">
        <v>17.48</v>
      </c>
      <c r="AG839">
        <v>0</v>
      </c>
      <c r="AH839">
        <v>11</v>
      </c>
      <c r="AI839">
        <v>47.1</v>
      </c>
      <c r="AJ839"/>
      <c r="BB839"/>
      <c r="BC839"/>
      <c r="BF839"/>
      <c r="BG839"/>
      <c r="BI839"/>
      <c r="BL839"/>
      <c r="BV839"/>
      <c r="BW839"/>
      <c r="BX839"/>
      <c r="BY839"/>
      <c r="BZ839" t="str">
        <f>IFERROR(1/(Table2[[#This Row],[parallax/mas]]/1000),"")</f>
        <v/>
      </c>
      <c r="CA839" t="str">
        <f>IFERROR(1/((Table2[[#This Row],[parallax/mas]]+Table2[[#This Row],[tolerance/(mas)]])*0.001),"")</f>
        <v/>
      </c>
      <c r="CB839" t="str">
        <f>IFERROR(1/((Table2[[#This Row],[parallax/mas]]-Table2[[#This Row],[tolerance/(mas)]])*0.001),"")</f>
        <v/>
      </c>
      <c r="CC839" t="str">
        <f>IFERROR((100*Table2[[#This Row],[maximum distance/pc]]/Table2[[#This Row],[distance/pc]]-100),"")</f>
        <v/>
      </c>
      <c r="CD839"/>
      <c r="CE839" t="s">
        <v>18277</v>
      </c>
      <c r="CF839"/>
      <c r="CJ839" t="s">
        <v>51</v>
      </c>
      <c r="CK839"/>
    </row>
    <row r="840" spans="1:89" s="7" customFormat="1" x14ac:dyDescent="0.25">
      <c r="A840" t="s">
        <v>5535</v>
      </c>
      <c r="B840" t="s">
        <v>5536</v>
      </c>
      <c r="C840"/>
      <c r="D840"/>
      <c r="E840"/>
      <c r="F840" t="s">
        <v>1739</v>
      </c>
      <c r="G840"/>
      <c r="H840"/>
      <c r="I840"/>
      <c r="J840"/>
      <c r="K840"/>
      <c r="L840"/>
      <c r="M840"/>
      <c r="N840"/>
      <c r="O840"/>
      <c r="P840"/>
      <c r="Q840"/>
      <c r="R840"/>
      <c r="S840"/>
      <c r="T840"/>
      <c r="U840"/>
      <c r="V840"/>
      <c r="W840"/>
      <c r="X840"/>
      <c r="Y840"/>
      <c r="Z840" t="s">
        <v>1737</v>
      </c>
      <c r="AA840" t="s">
        <v>1738</v>
      </c>
      <c r="AB840">
        <v>28.776299999999999</v>
      </c>
      <c r="AC840">
        <v>2.7018</v>
      </c>
      <c r="AD840">
        <v>18</v>
      </c>
      <c r="AE840">
        <v>34</v>
      </c>
      <c r="AF840">
        <v>13.6</v>
      </c>
      <c r="AG840">
        <v>-2</v>
      </c>
      <c r="AH840">
        <v>27</v>
      </c>
      <c r="AI840">
        <v>37.1</v>
      </c>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t="s">
        <v>18426</v>
      </c>
      <c r="BW840" t="s">
        <v>18427</v>
      </c>
      <c r="BX840" t="s">
        <v>17878</v>
      </c>
      <c r="BY840" t="s">
        <v>17974</v>
      </c>
      <c r="BZ840" t="str">
        <f>IFERROR(1/(Table2[[#This Row],[parallax/mas]]/1000),"")</f>
        <v/>
      </c>
      <c r="CA840" t="str">
        <f>IFERROR(1/((Table2[[#This Row],[parallax/mas]]+Table2[[#This Row],[tolerance/(mas)]])*0.001),"")</f>
        <v/>
      </c>
      <c r="CB840" t="str">
        <f>IFERROR(1/((Table2[[#This Row],[parallax/mas]]-Table2[[#This Row],[tolerance/(mas)]])*0.001),"")</f>
        <v/>
      </c>
      <c r="CC840" t="str">
        <f>IFERROR((100*Table2[[#This Row],[maximum distance/pc]]/Table2[[#This Row],[distance/pc]]-100),"")</f>
        <v/>
      </c>
      <c r="CD840" t="s">
        <v>17549</v>
      </c>
      <c r="CE840"/>
      <c r="CF840"/>
      <c r="CG840"/>
      <c r="CH840"/>
      <c r="CI840"/>
      <c r="CJ840" t="s">
        <v>51</v>
      </c>
      <c r="CK840"/>
    </row>
    <row r="841" spans="1:89" x14ac:dyDescent="0.25">
      <c r="A841" t="s">
        <v>1870</v>
      </c>
      <c r="B841" t="s">
        <v>1841</v>
      </c>
      <c r="C841"/>
      <c r="F841" t="s">
        <v>1918</v>
      </c>
      <c r="K841"/>
      <c r="P841"/>
      <c r="Q841"/>
      <c r="U841"/>
      <c r="V841"/>
      <c r="W841"/>
      <c r="X841"/>
      <c r="Y841"/>
      <c r="Z841" t="s">
        <v>1916</v>
      </c>
      <c r="AA841" t="s">
        <v>1917</v>
      </c>
      <c r="AB841">
        <v>23.8095</v>
      </c>
      <c r="AC841">
        <v>-1.7904</v>
      </c>
      <c r="AD841">
        <v>18</v>
      </c>
      <c r="AE841">
        <v>41</v>
      </c>
      <c r="AF841">
        <v>7.3109999999999999</v>
      </c>
      <c r="AG841">
        <v>-8</v>
      </c>
      <c r="AH841">
        <v>55</v>
      </c>
      <c r="AI841">
        <v>58.97</v>
      </c>
      <c r="AJ841"/>
      <c r="BB841"/>
      <c r="BC841"/>
      <c r="BF841"/>
      <c r="BG841"/>
      <c r="BI841"/>
      <c r="BL841"/>
      <c r="BV841" t="s">
        <v>18428</v>
      </c>
      <c r="BW841" t="s">
        <v>18429</v>
      </c>
      <c r="BX841" t="s">
        <v>17821</v>
      </c>
      <c r="BY841" t="s">
        <v>17742</v>
      </c>
      <c r="BZ841" t="str">
        <f>IFERROR(1/(Table2[[#This Row],[parallax/mas]]/1000),"")</f>
        <v/>
      </c>
      <c r="CA841" t="str">
        <f>IFERROR(1/((Table2[[#This Row],[parallax/mas]]+Table2[[#This Row],[tolerance/(mas)]])*0.001),"")</f>
        <v/>
      </c>
      <c r="CB841" t="str">
        <f>IFERROR(1/((Table2[[#This Row],[parallax/mas]]-Table2[[#This Row],[tolerance/(mas)]])*0.001),"")</f>
        <v/>
      </c>
      <c r="CC841" t="str">
        <f>IFERROR((100*Table2[[#This Row],[maximum distance/pc]]/Table2[[#This Row],[distance/pc]]-100),"")</f>
        <v/>
      </c>
      <c r="CD841" t="s">
        <v>17549</v>
      </c>
      <c r="CE841"/>
      <c r="CF841"/>
      <c r="CJ841" t="s">
        <v>1774</v>
      </c>
      <c r="CK841"/>
    </row>
    <row r="842" spans="1:89" x14ac:dyDescent="0.25">
      <c r="A842" t="s">
        <v>100</v>
      </c>
      <c r="B842" t="s">
        <v>101</v>
      </c>
      <c r="C842"/>
      <c r="K842"/>
      <c r="P842"/>
      <c r="Q842"/>
      <c r="U842"/>
      <c r="V842"/>
      <c r="W842"/>
      <c r="X842"/>
      <c r="Y842"/>
      <c r="Z842" t="s">
        <v>102</v>
      </c>
      <c r="AA842" t="s">
        <v>103</v>
      </c>
      <c r="AB842">
        <v>34.046900000000001</v>
      </c>
      <c r="AC842">
        <v>2.2631999999999999</v>
      </c>
      <c r="AD842">
        <v>18</v>
      </c>
      <c r="AE842">
        <v>45</v>
      </c>
      <c r="AF842">
        <v>24.64</v>
      </c>
      <c r="AG842">
        <v>2</v>
      </c>
      <c r="AH842">
        <v>1</v>
      </c>
      <c r="AI842">
        <v>25.1</v>
      </c>
      <c r="AJ842"/>
      <c r="BB842"/>
      <c r="BC842"/>
      <c r="BF842"/>
      <c r="BG842"/>
      <c r="BI842"/>
      <c r="BL842"/>
      <c r="BV842" t="s">
        <v>18430</v>
      </c>
      <c r="BW842" t="s">
        <v>18431</v>
      </c>
      <c r="BX842" t="s">
        <v>17680</v>
      </c>
      <c r="BY842" t="s">
        <v>17694</v>
      </c>
      <c r="BZ842" t="str">
        <f>IFERROR(1/(Table2[[#This Row],[parallax/mas]]/1000),"")</f>
        <v/>
      </c>
      <c r="CA842" t="str">
        <f>IFERROR(1/((Table2[[#This Row],[parallax/mas]]+Table2[[#This Row],[tolerance/(mas)]])*0.001),"")</f>
        <v/>
      </c>
      <c r="CB842" t="str">
        <f>IFERROR(1/((Table2[[#This Row],[parallax/mas]]-Table2[[#This Row],[tolerance/(mas)]])*0.001),"")</f>
        <v/>
      </c>
      <c r="CC842" t="str">
        <f>IFERROR((100*Table2[[#This Row],[maximum distance/pc]]/Table2[[#This Row],[distance/pc]]-100),"")</f>
        <v/>
      </c>
      <c r="CD842" t="s">
        <v>16013</v>
      </c>
      <c r="CE842" t="s">
        <v>17703</v>
      </c>
      <c r="CF842"/>
      <c r="CJ842" t="s">
        <v>62</v>
      </c>
      <c r="CK842"/>
    </row>
    <row r="843" spans="1:89" x14ac:dyDescent="0.25">
      <c r="A843" t="s">
        <v>304</v>
      </c>
      <c r="B843" t="s">
        <v>303</v>
      </c>
      <c r="C843"/>
      <c r="K843"/>
      <c r="P843"/>
      <c r="Q843"/>
      <c r="U843"/>
      <c r="V843"/>
      <c r="W843"/>
      <c r="X843"/>
      <c r="Y843"/>
      <c r="Z843" t="s">
        <v>305</v>
      </c>
      <c r="AA843" t="s">
        <v>306</v>
      </c>
      <c r="AB843">
        <v>42.0655</v>
      </c>
      <c r="AC843">
        <v>5.4451999999999998</v>
      </c>
      <c r="AD843">
        <v>18</v>
      </c>
      <c r="AE843">
        <v>48</v>
      </c>
      <c r="AF843">
        <v>32.81</v>
      </c>
      <c r="AG843">
        <v>10</v>
      </c>
      <c r="AH843">
        <v>35</v>
      </c>
      <c r="AI843">
        <v>50.7</v>
      </c>
      <c r="AJ843"/>
      <c r="BB843"/>
      <c r="BC843"/>
      <c r="BF843"/>
      <c r="BG843"/>
      <c r="BI843"/>
      <c r="BL843"/>
      <c r="BV843" t="s">
        <v>18432</v>
      </c>
      <c r="BW843" t="s">
        <v>18433</v>
      </c>
      <c r="BX843" t="s">
        <v>18434</v>
      </c>
      <c r="BY843" t="s">
        <v>17790</v>
      </c>
      <c r="BZ843" t="str">
        <f>IFERROR(1/(Table2[[#This Row],[parallax/mas]]/1000),"")</f>
        <v/>
      </c>
      <c r="CA843" t="str">
        <f>IFERROR(1/((Table2[[#This Row],[parallax/mas]]+Table2[[#This Row],[tolerance/(mas)]])*0.001),"")</f>
        <v/>
      </c>
      <c r="CB843" t="str">
        <f>IFERROR(1/((Table2[[#This Row],[parallax/mas]]-Table2[[#This Row],[tolerance/(mas)]])*0.001),"")</f>
        <v/>
      </c>
      <c r="CC843" t="str">
        <f>IFERROR((100*Table2[[#This Row],[maximum distance/pc]]/Table2[[#This Row],[distance/pc]]-100),"")</f>
        <v/>
      </c>
      <c r="CD843" t="s">
        <v>16043</v>
      </c>
      <c r="CE843" t="s">
        <v>17688</v>
      </c>
      <c r="CF843"/>
      <c r="CJ843" t="s">
        <v>62</v>
      </c>
      <c r="CK843"/>
    </row>
    <row r="844" spans="1:89" x14ac:dyDescent="0.25">
      <c r="A844" t="s">
        <v>273</v>
      </c>
      <c r="B844" t="s">
        <v>274</v>
      </c>
      <c r="C844"/>
      <c r="K844"/>
      <c r="P844"/>
      <c r="Q844"/>
      <c r="U844"/>
      <c r="V844"/>
      <c r="W844"/>
      <c r="X844"/>
      <c r="Y844"/>
      <c r="Z844" t="s">
        <v>275</v>
      </c>
      <c r="AA844" t="s">
        <v>276</v>
      </c>
      <c r="AB844">
        <v>41.802399999999999</v>
      </c>
      <c r="AC844">
        <v>4.4470999999999998</v>
      </c>
      <c r="AD844">
        <v>18</v>
      </c>
      <c r="AE844">
        <v>51</v>
      </c>
      <c r="AF844">
        <v>41.54</v>
      </c>
      <c r="AG844">
        <v>9</v>
      </c>
      <c r="AH844">
        <v>54</v>
      </c>
      <c r="AI844">
        <v>52.6</v>
      </c>
      <c r="AJ844"/>
      <c r="BB844"/>
      <c r="BC844"/>
      <c r="BF844"/>
      <c r="BG844"/>
      <c r="BI844"/>
      <c r="BL844"/>
      <c r="BV844" t="s">
        <v>18435</v>
      </c>
      <c r="BW844" t="s">
        <v>18436</v>
      </c>
      <c r="BX844" t="s">
        <v>18437</v>
      </c>
      <c r="BY844" t="s">
        <v>17748</v>
      </c>
      <c r="BZ844" t="str">
        <f>IFERROR(1/(Table2[[#This Row],[parallax/mas]]/1000),"")</f>
        <v/>
      </c>
      <c r="CA844" t="str">
        <f>IFERROR(1/((Table2[[#This Row],[parallax/mas]]+Table2[[#This Row],[tolerance/(mas)]])*0.001),"")</f>
        <v/>
      </c>
      <c r="CB844" t="str">
        <f>IFERROR(1/((Table2[[#This Row],[parallax/mas]]-Table2[[#This Row],[tolerance/(mas)]])*0.001),"")</f>
        <v/>
      </c>
      <c r="CC844" t="str">
        <f>IFERROR((100*Table2[[#This Row],[maximum distance/pc]]/Table2[[#This Row],[distance/pc]]-100),"")</f>
        <v/>
      </c>
      <c r="CD844" t="s">
        <v>16043</v>
      </c>
      <c r="CE844" t="s">
        <v>17688</v>
      </c>
      <c r="CF844"/>
      <c r="CJ844" t="s">
        <v>62</v>
      </c>
      <c r="CK844"/>
    </row>
    <row r="845" spans="1:89" x14ac:dyDescent="0.25">
      <c r="A845" t="s">
        <v>364</v>
      </c>
      <c r="B845" t="s">
        <v>377</v>
      </c>
      <c r="C845"/>
      <c r="K845"/>
      <c r="P845"/>
      <c r="Q845"/>
      <c r="U845"/>
      <c r="V845"/>
      <c r="W845"/>
      <c r="X845"/>
      <c r="Y845"/>
      <c r="Z845" t="s">
        <v>386</v>
      </c>
      <c r="AA845" t="s">
        <v>387</v>
      </c>
      <c r="AB845">
        <v>44.058399999999999</v>
      </c>
      <c r="AC845">
        <v>5.2126000000000001</v>
      </c>
      <c r="AD845">
        <v>18</v>
      </c>
      <c r="AE845">
        <v>53</v>
      </c>
      <c r="AF845">
        <v>1.59</v>
      </c>
      <c r="AG845">
        <v>12</v>
      </c>
      <c r="AH845">
        <v>16</v>
      </c>
      <c r="AI845">
        <v>0.2</v>
      </c>
      <c r="AJ845"/>
      <c r="BB845"/>
      <c r="BC845"/>
      <c r="BF845"/>
      <c r="BG845"/>
      <c r="BI845"/>
      <c r="BL845"/>
      <c r="BV845" t="s">
        <v>18438</v>
      </c>
      <c r="BW845" t="s">
        <v>18439</v>
      </c>
      <c r="BX845" t="s">
        <v>17762</v>
      </c>
      <c r="BY845" t="s">
        <v>17903</v>
      </c>
      <c r="BZ845">
        <f>IFERROR(1/(Table2[[#This Row],[parallax/mas]]/1000),"")</f>
        <v>2.4015369836695485E-2</v>
      </c>
      <c r="CA845" t="str">
        <f>IFERROR(1/((Table2[[#This Row],[parallax/mas]]+Table2[[#This Row],[tolerance/(mas)]])*0.001),"")</f>
        <v/>
      </c>
      <c r="CB845" t="str">
        <f>IFERROR(1/((Table2[[#This Row],[parallax/mas]]-Table2[[#This Row],[tolerance/(mas)]])*0.001),"")</f>
        <v/>
      </c>
      <c r="CC845" t="str">
        <f>IFERROR((100*Table2[[#This Row],[maximum distance/pc]]/Table2[[#This Row],[distance/pc]]-100),"")</f>
        <v/>
      </c>
      <c r="CD845" t="s">
        <v>16043</v>
      </c>
      <c r="CE845"/>
      <c r="CF845"/>
      <c r="CJ845" t="s">
        <v>368</v>
      </c>
      <c r="CK845"/>
    </row>
    <row r="846" spans="1:89" x14ac:dyDescent="0.25">
      <c r="A846" t="s">
        <v>226</v>
      </c>
      <c r="B846" t="s">
        <v>227</v>
      </c>
      <c r="C846"/>
      <c r="K846"/>
      <c r="P846"/>
      <c r="Q846"/>
      <c r="U846"/>
      <c r="V846"/>
      <c r="W846"/>
      <c r="X846"/>
      <c r="Y846"/>
      <c r="Z846" t="s">
        <v>228</v>
      </c>
      <c r="AA846" t="s">
        <v>229</v>
      </c>
      <c r="AB846">
        <v>39.827500000000001</v>
      </c>
      <c r="AC846">
        <v>2.1665000000000001</v>
      </c>
      <c r="AD846">
        <v>18</v>
      </c>
      <c r="AE846">
        <v>56</v>
      </c>
      <c r="AF846">
        <v>18.164000000000001</v>
      </c>
      <c r="AG846">
        <v>7</v>
      </c>
      <c r="AH846">
        <v>7</v>
      </c>
      <c r="AI846">
        <v>25.88</v>
      </c>
      <c r="AJ846"/>
      <c r="BB846"/>
      <c r="BC846"/>
      <c r="BF846"/>
      <c r="BG846"/>
      <c r="BI846"/>
      <c r="BL846"/>
      <c r="BV846"/>
      <c r="BW846"/>
      <c r="BX846"/>
      <c r="BY846"/>
      <c r="BZ846" t="str">
        <f>IFERROR(1/(Table2[[#This Row],[parallax/mas]]/1000),"")</f>
        <v/>
      </c>
      <c r="CA846" t="str">
        <f>IFERROR(1/((Table2[[#This Row],[parallax/mas]]+Table2[[#This Row],[tolerance/(mas)]])*0.001),"")</f>
        <v/>
      </c>
      <c r="CB846" t="str">
        <f>IFERROR(1/((Table2[[#This Row],[parallax/mas]]-Table2[[#This Row],[tolerance/(mas)]])*0.001),"")</f>
        <v/>
      </c>
      <c r="CC846" t="str">
        <f>IFERROR((100*Table2[[#This Row],[maximum distance/pc]]/Table2[[#This Row],[distance/pc]]-100),"")</f>
        <v/>
      </c>
      <c r="CD846"/>
      <c r="CE846" t="s">
        <v>18277</v>
      </c>
      <c r="CF846"/>
      <c r="CJ846" t="s">
        <v>62</v>
      </c>
      <c r="CK846"/>
    </row>
    <row r="847" spans="1:89" x14ac:dyDescent="0.25">
      <c r="A847" t="s">
        <v>1683</v>
      </c>
      <c r="B847" t="s">
        <v>1678</v>
      </c>
      <c r="C847"/>
      <c r="F847" t="s">
        <v>1710</v>
      </c>
      <c r="K847"/>
      <c r="P847"/>
      <c r="Q847"/>
      <c r="U847"/>
      <c r="V847"/>
      <c r="W847"/>
      <c r="X847"/>
      <c r="Y847"/>
      <c r="Z847" t="s">
        <v>1708</v>
      </c>
      <c r="AA847" t="s">
        <v>1709</v>
      </c>
      <c r="AB847">
        <v>32.014800000000001</v>
      </c>
      <c r="AC847">
        <v>-3.0362</v>
      </c>
      <c r="AD847">
        <v>19</v>
      </c>
      <c r="AE847">
        <v>0</v>
      </c>
      <c r="AF847">
        <v>34.828000000000003</v>
      </c>
      <c r="AG847">
        <v>-2</v>
      </c>
      <c r="AH847">
        <v>11</v>
      </c>
      <c r="AI847">
        <v>57.95</v>
      </c>
      <c r="AJ847"/>
      <c r="BB847"/>
      <c r="BC847"/>
      <c r="BF847"/>
      <c r="BG847"/>
      <c r="BI847"/>
      <c r="BL847"/>
      <c r="BV847" t="s">
        <v>18440</v>
      </c>
      <c r="BW847" t="s">
        <v>18441</v>
      </c>
      <c r="BX847" t="s">
        <v>18442</v>
      </c>
      <c r="BY847" t="s">
        <v>18226</v>
      </c>
      <c r="BZ847">
        <f>IFERROR(1/(Table2[[#This Row],[parallax/mas]]/1000),"")</f>
        <v>-1000</v>
      </c>
      <c r="CA847" t="str">
        <f>IFERROR(1/((Table2[[#This Row],[parallax/mas]]+Table2[[#This Row],[tolerance/(mas)]])*0.001),"")</f>
        <v/>
      </c>
      <c r="CB847" t="str">
        <f>IFERROR(1/((Table2[[#This Row],[parallax/mas]]-Table2[[#This Row],[tolerance/(mas)]])*0.001),"")</f>
        <v/>
      </c>
      <c r="CC847" t="str">
        <f>IFERROR((100*Table2[[#This Row],[maximum distance/pc]]/Table2[[#This Row],[distance/pc]]-100),"")</f>
        <v/>
      </c>
      <c r="CD847" t="s">
        <v>16043</v>
      </c>
      <c r="CE847" t="s">
        <v>17688</v>
      </c>
      <c r="CF847"/>
      <c r="CJ847" t="s">
        <v>62</v>
      </c>
      <c r="CK847"/>
    </row>
    <row r="848" spans="1:89" x14ac:dyDescent="0.25">
      <c r="A848" t="s">
        <v>1681</v>
      </c>
      <c r="B848" t="s">
        <v>1674</v>
      </c>
      <c r="C848"/>
      <c r="F848" t="s">
        <v>1696</v>
      </c>
      <c r="K848"/>
      <c r="P848"/>
      <c r="Q848"/>
      <c r="U848"/>
      <c r="V848"/>
      <c r="W848"/>
      <c r="X848"/>
      <c r="Y848"/>
      <c r="Z848" t="s">
        <v>1694</v>
      </c>
      <c r="AA848" t="s">
        <v>1695</v>
      </c>
      <c r="AB848">
        <v>32.917099999999998</v>
      </c>
      <c r="AC848">
        <v>-2.8643000000000001</v>
      </c>
      <c r="AD848">
        <v>19</v>
      </c>
      <c r="AE848">
        <v>1</v>
      </c>
      <c r="AF848">
        <v>36.575000000000003</v>
      </c>
      <c r="AG848">
        <v>-1</v>
      </c>
      <c r="AH848">
        <v>19</v>
      </c>
      <c r="AI848">
        <v>7.85</v>
      </c>
      <c r="AJ848"/>
      <c r="BB848"/>
      <c r="BC848"/>
      <c r="BF848"/>
      <c r="BG848"/>
      <c r="BI848"/>
      <c r="BL848"/>
      <c r="BV848"/>
      <c r="BW848"/>
      <c r="BX848"/>
      <c r="BY848"/>
      <c r="BZ848" t="str">
        <f>IFERROR(1/(Table2[[#This Row],[parallax/mas]]/1000),"")</f>
        <v/>
      </c>
      <c r="CA848" t="str">
        <f>IFERROR(1/((Table2[[#This Row],[parallax/mas]]+Table2[[#This Row],[tolerance/(mas)]])*0.001),"")</f>
        <v/>
      </c>
      <c r="CB848" t="str">
        <f>IFERROR(1/((Table2[[#This Row],[parallax/mas]]-Table2[[#This Row],[tolerance/(mas)]])*0.001),"")</f>
        <v/>
      </c>
      <c r="CC848" t="str">
        <f>IFERROR((100*Table2[[#This Row],[maximum distance/pc]]/Table2[[#This Row],[distance/pc]]-100),"")</f>
        <v/>
      </c>
      <c r="CD848"/>
      <c r="CE848" t="s">
        <v>18249</v>
      </c>
      <c r="CF848">
        <v>3.5</v>
      </c>
      <c r="CG848" t="s">
        <v>30</v>
      </c>
      <c r="CJ848" t="s">
        <v>62</v>
      </c>
      <c r="CK848"/>
    </row>
    <row r="849" spans="1:89" x14ac:dyDescent="0.25">
      <c r="A849" t="s">
        <v>1682</v>
      </c>
      <c r="B849" t="s">
        <v>1677</v>
      </c>
      <c r="C849"/>
      <c r="F849" t="s">
        <v>1707</v>
      </c>
      <c r="K849"/>
      <c r="P849"/>
      <c r="Q849"/>
      <c r="U849"/>
      <c r="V849"/>
      <c r="W849"/>
      <c r="X849"/>
      <c r="Y849"/>
      <c r="Z849" t="s">
        <v>1705</v>
      </c>
      <c r="AA849" t="s">
        <v>1706</v>
      </c>
      <c r="AB849">
        <v>32.540599999999998</v>
      </c>
      <c r="AC849">
        <v>-3.2136999999999998</v>
      </c>
      <c r="AD849">
        <v>19</v>
      </c>
      <c r="AE849">
        <v>2</v>
      </c>
      <c r="AF849">
        <v>10.16</v>
      </c>
      <c r="AG849">
        <v>-1</v>
      </c>
      <c r="AH849">
        <v>48</v>
      </c>
      <c r="AI849">
        <v>45.4</v>
      </c>
      <c r="AJ849"/>
      <c r="BB849"/>
      <c r="BC849"/>
      <c r="BF849"/>
      <c r="BG849"/>
      <c r="BI849"/>
      <c r="BL849"/>
      <c r="BV849" t="s">
        <v>18443</v>
      </c>
      <c r="BW849" t="s">
        <v>18444</v>
      </c>
      <c r="BX849" t="s">
        <v>17746</v>
      </c>
      <c r="BY849" t="s">
        <v>17956</v>
      </c>
      <c r="BZ849" t="str">
        <f>IFERROR(1/(Table2[[#This Row],[parallax/mas]]/1000),"")</f>
        <v/>
      </c>
      <c r="CA849" t="str">
        <f>IFERROR(1/((Table2[[#This Row],[parallax/mas]]+Table2[[#This Row],[tolerance/(mas)]])*0.001),"")</f>
        <v/>
      </c>
      <c r="CB849" t="str">
        <f>IFERROR(1/((Table2[[#This Row],[parallax/mas]]-Table2[[#This Row],[tolerance/(mas)]])*0.001),"")</f>
        <v/>
      </c>
      <c r="CC849" t="str">
        <f>IFERROR((100*Table2[[#This Row],[maximum distance/pc]]/Table2[[#This Row],[distance/pc]]-100),"")</f>
        <v/>
      </c>
      <c r="CD849" t="s">
        <v>16043</v>
      </c>
      <c r="CE849"/>
      <c r="CF849"/>
      <c r="CJ849" t="s">
        <v>62</v>
      </c>
      <c r="CK849"/>
    </row>
    <row r="850" spans="1:89" x14ac:dyDescent="0.25">
      <c r="A850" t="s">
        <v>462</v>
      </c>
      <c r="B850" t="s">
        <v>452</v>
      </c>
      <c r="C850"/>
      <c r="K850"/>
      <c r="P850"/>
      <c r="Q850"/>
      <c r="U850"/>
      <c r="V850"/>
      <c r="W850"/>
      <c r="X850"/>
      <c r="Y850"/>
      <c r="Z850" t="s">
        <v>466</v>
      </c>
      <c r="AA850" t="s">
        <v>467</v>
      </c>
      <c r="AB850">
        <v>47.102200000000003</v>
      </c>
      <c r="AC850">
        <v>4.1167999999999996</v>
      </c>
      <c r="AD850">
        <v>19</v>
      </c>
      <c r="AE850">
        <v>2</v>
      </c>
      <c r="AF850">
        <v>40.4</v>
      </c>
      <c r="AG850">
        <v>14</v>
      </c>
      <c r="AH850">
        <v>28</v>
      </c>
      <c r="AI850">
        <v>48.8</v>
      </c>
      <c r="AJ850"/>
      <c r="BB850"/>
      <c r="BC850"/>
      <c r="BF850"/>
      <c r="BG850"/>
      <c r="BI850"/>
      <c r="BL850"/>
      <c r="BV850"/>
      <c r="BW850"/>
      <c r="BX850"/>
      <c r="BY850"/>
      <c r="BZ850" t="str">
        <f>IFERROR(1/(Table2[[#This Row],[parallax/mas]]/1000),"")</f>
        <v/>
      </c>
      <c r="CA850" t="str">
        <f>IFERROR(1/((Table2[[#This Row],[parallax/mas]]+Table2[[#This Row],[tolerance/(mas)]])*0.001),"")</f>
        <v/>
      </c>
      <c r="CB850" t="str">
        <f>IFERROR(1/((Table2[[#This Row],[parallax/mas]]-Table2[[#This Row],[tolerance/(mas)]])*0.001),"")</f>
        <v/>
      </c>
      <c r="CC850" t="str">
        <f>IFERROR((100*Table2[[#This Row],[maximum distance/pc]]/Table2[[#This Row],[distance/pc]]-100),"")</f>
        <v/>
      </c>
      <c r="CD850"/>
      <c r="CE850" t="s">
        <v>18277</v>
      </c>
      <c r="CF850"/>
      <c r="CJ850" t="s">
        <v>62</v>
      </c>
      <c r="CK850"/>
    </row>
    <row r="851" spans="1:89" x14ac:dyDescent="0.25">
      <c r="A851" t="s">
        <v>334</v>
      </c>
      <c r="B851" t="s">
        <v>331</v>
      </c>
      <c r="C851"/>
      <c r="K851"/>
      <c r="P851"/>
      <c r="Q851"/>
      <c r="U851"/>
      <c r="V851"/>
      <c r="W851"/>
      <c r="X851"/>
      <c r="Y851"/>
      <c r="Z851" t="s">
        <v>359</v>
      </c>
      <c r="AA851" t="s">
        <v>360</v>
      </c>
      <c r="AB851">
        <v>45.659100000000002</v>
      </c>
      <c r="AC851">
        <v>1.5232000000000001</v>
      </c>
      <c r="AD851">
        <v>19</v>
      </c>
      <c r="AE851">
        <v>9</v>
      </c>
      <c r="AF851">
        <v>26.6</v>
      </c>
      <c r="AG851">
        <v>12</v>
      </c>
      <c r="AH851">
        <v>0</v>
      </c>
      <c r="AI851">
        <v>44.6</v>
      </c>
      <c r="AJ851"/>
      <c r="BB851"/>
      <c r="BC851"/>
      <c r="BF851"/>
      <c r="BG851"/>
      <c r="BI851"/>
      <c r="BL851"/>
      <c r="BV851"/>
      <c r="BW851"/>
      <c r="BX851"/>
      <c r="BY851"/>
      <c r="BZ851" t="str">
        <f>IFERROR(1/(Table2[[#This Row],[parallax/mas]]/1000),"")</f>
        <v/>
      </c>
      <c r="CA851" t="str">
        <f>IFERROR(1/((Table2[[#This Row],[parallax/mas]]+Table2[[#This Row],[tolerance/(mas)]])*0.001),"")</f>
        <v/>
      </c>
      <c r="CB851" t="str">
        <f>IFERROR(1/((Table2[[#This Row],[parallax/mas]]-Table2[[#This Row],[tolerance/(mas)]])*0.001),"")</f>
        <v/>
      </c>
      <c r="CC851" t="str">
        <f>IFERROR((100*Table2[[#This Row],[maximum distance/pc]]/Table2[[#This Row],[distance/pc]]-100),"")</f>
        <v/>
      </c>
      <c r="CD851"/>
      <c r="CE851" t="s">
        <v>18277</v>
      </c>
      <c r="CF851"/>
      <c r="CJ851" t="s">
        <v>62</v>
      </c>
      <c r="CK851"/>
    </row>
    <row r="852" spans="1:89" x14ac:dyDescent="0.25">
      <c r="A852" t="s">
        <v>464</v>
      </c>
      <c r="B852" t="s">
        <v>458</v>
      </c>
      <c r="C852"/>
      <c r="K852"/>
      <c r="P852"/>
      <c r="Q852"/>
      <c r="U852"/>
      <c r="V852"/>
      <c r="W852"/>
      <c r="X852"/>
      <c r="Y852"/>
      <c r="Z852" t="s">
        <v>496</v>
      </c>
      <c r="AA852" t="s">
        <v>497</v>
      </c>
      <c r="AB852">
        <v>48.743600000000001</v>
      </c>
      <c r="AC852">
        <v>2.3982000000000001</v>
      </c>
      <c r="AD852">
        <v>19</v>
      </c>
      <c r="AE852">
        <v>12</v>
      </c>
      <c r="AF852">
        <v>5.88</v>
      </c>
      <c r="AG852">
        <v>15</v>
      </c>
      <c r="AH852">
        <v>9</v>
      </c>
      <c r="AI852">
        <v>4.5</v>
      </c>
      <c r="AJ852"/>
      <c r="BB852"/>
      <c r="BC852"/>
      <c r="BF852"/>
      <c r="BG852"/>
      <c r="BI852"/>
      <c r="BL852"/>
      <c r="BV852"/>
      <c r="BW852"/>
      <c r="BX852"/>
      <c r="BY852"/>
      <c r="BZ852" t="str">
        <f>IFERROR(1/(Table2[[#This Row],[parallax/mas]]/1000),"")</f>
        <v/>
      </c>
      <c r="CA852" t="str">
        <f>IFERROR(1/((Table2[[#This Row],[parallax/mas]]+Table2[[#This Row],[tolerance/(mas)]])*0.001),"")</f>
        <v/>
      </c>
      <c r="CB852" t="str">
        <f>IFERROR(1/((Table2[[#This Row],[parallax/mas]]-Table2[[#This Row],[tolerance/(mas)]])*0.001),"")</f>
        <v/>
      </c>
      <c r="CC852" t="str">
        <f>IFERROR((100*Table2[[#This Row],[maximum distance/pc]]/Table2[[#This Row],[distance/pc]]-100),"")</f>
        <v/>
      </c>
      <c r="CD852"/>
      <c r="CE852" t="s">
        <v>18277</v>
      </c>
      <c r="CF852"/>
      <c r="CJ852" t="s">
        <v>62</v>
      </c>
      <c r="CK852"/>
    </row>
    <row r="853" spans="1:89" x14ac:dyDescent="0.25">
      <c r="A853" t="s">
        <v>53</v>
      </c>
      <c r="B853" t="s">
        <v>52</v>
      </c>
      <c r="C853"/>
      <c r="K853"/>
      <c r="P853"/>
      <c r="Q853"/>
      <c r="U853"/>
      <c r="V853"/>
      <c r="W853"/>
      <c r="X853"/>
      <c r="Y853"/>
      <c r="Z853" t="s">
        <v>59</v>
      </c>
      <c r="AA853" t="s">
        <v>54</v>
      </c>
      <c r="AB853">
        <v>35.7879</v>
      </c>
      <c r="AC853">
        <v>-5.0595999999999997</v>
      </c>
      <c r="AD853">
        <v>19</v>
      </c>
      <c r="AE853">
        <v>14</v>
      </c>
      <c r="AF853">
        <v>39.177999999999997</v>
      </c>
      <c r="AG853">
        <v>0</v>
      </c>
      <c r="AH853">
        <v>13</v>
      </c>
      <c r="AI853">
        <v>36.29</v>
      </c>
      <c r="AJ853"/>
      <c r="BB853"/>
      <c r="BC853"/>
      <c r="BF853"/>
      <c r="BG853"/>
      <c r="BI853"/>
      <c r="BL853"/>
      <c r="BV853" t="s">
        <v>18445</v>
      </c>
      <c r="BW853" t="s">
        <v>18446</v>
      </c>
      <c r="BX853" t="s">
        <v>17971</v>
      </c>
      <c r="BY853" t="s">
        <v>17717</v>
      </c>
      <c r="BZ853" t="str">
        <f>IFERROR(1/(Table2[[#This Row],[parallax/mas]]/1000),"")</f>
        <v/>
      </c>
      <c r="CA853" t="str">
        <f>IFERROR(1/((Table2[[#This Row],[parallax/mas]]+Table2[[#This Row],[tolerance/(mas)]])*0.001),"")</f>
        <v/>
      </c>
      <c r="CB853" t="str">
        <f>IFERROR(1/((Table2[[#This Row],[parallax/mas]]-Table2[[#This Row],[tolerance/(mas)]])*0.001),"")</f>
        <v/>
      </c>
      <c r="CC853" t="str">
        <f>IFERROR((100*Table2[[#This Row],[maximum distance/pc]]/Table2[[#This Row],[distance/pc]]-100),"")</f>
        <v/>
      </c>
      <c r="CD853" t="s">
        <v>16043</v>
      </c>
      <c r="CE853" t="s">
        <v>17703</v>
      </c>
      <c r="CF853"/>
      <c r="CJ853" t="s">
        <v>62</v>
      </c>
      <c r="CK853"/>
    </row>
    <row r="854" spans="1:89" x14ac:dyDescent="0.25">
      <c r="A854" t="s">
        <v>826</v>
      </c>
      <c r="B854" t="s">
        <v>821</v>
      </c>
      <c r="C854"/>
      <c r="K854"/>
      <c r="P854"/>
      <c r="Q854"/>
      <c r="U854"/>
      <c r="V854"/>
      <c r="W854"/>
      <c r="X854"/>
      <c r="Y854"/>
      <c r="Z854" t="s">
        <v>831</v>
      </c>
      <c r="AA854" t="s">
        <v>832</v>
      </c>
      <c r="AB854">
        <v>61.094299999999997</v>
      </c>
      <c r="AC854">
        <v>8.0706000000000007</v>
      </c>
      <c r="AD854">
        <v>19</v>
      </c>
      <c r="AE854">
        <v>14</v>
      </c>
      <c r="AF854">
        <v>29.972999999999999</v>
      </c>
      <c r="AG854">
        <v>28</v>
      </c>
      <c r="AH854">
        <v>40</v>
      </c>
      <c r="AI854">
        <v>45.49</v>
      </c>
      <c r="AJ854"/>
      <c r="BB854"/>
      <c r="BC854"/>
      <c r="BF854"/>
      <c r="BG854"/>
      <c r="BI854"/>
      <c r="BL854"/>
      <c r="BV854" t="s">
        <v>18447</v>
      </c>
      <c r="BW854" t="s">
        <v>18448</v>
      </c>
      <c r="BX854" t="s">
        <v>17790</v>
      </c>
      <c r="BY854" t="s">
        <v>17693</v>
      </c>
      <c r="BZ854" t="str">
        <f>IFERROR(1/(Table2[[#This Row],[parallax/mas]]/1000),"")</f>
        <v/>
      </c>
      <c r="CA854" t="str">
        <f>IFERROR(1/((Table2[[#This Row],[parallax/mas]]+Table2[[#This Row],[tolerance/(mas)]])*0.001),"")</f>
        <v/>
      </c>
      <c r="CB854" t="str">
        <f>IFERROR(1/((Table2[[#This Row],[parallax/mas]]-Table2[[#This Row],[tolerance/(mas)]])*0.001),"")</f>
        <v/>
      </c>
      <c r="CC854" t="str">
        <f>IFERROR((100*Table2[[#This Row],[maximum distance/pc]]/Table2[[#This Row],[distance/pc]]-100),"")</f>
        <v/>
      </c>
      <c r="CD854" t="s">
        <v>16043</v>
      </c>
      <c r="CE854"/>
      <c r="CF854"/>
      <c r="CJ854" t="s">
        <v>795</v>
      </c>
      <c r="CK854"/>
    </row>
    <row r="855" spans="1:89" x14ac:dyDescent="0.25">
      <c r="A855" t="s">
        <v>432</v>
      </c>
      <c r="B855" t="s">
        <v>430</v>
      </c>
      <c r="C855"/>
      <c r="K855"/>
      <c r="P855"/>
      <c r="Q855"/>
      <c r="U855"/>
      <c r="V855"/>
      <c r="W855"/>
      <c r="X855"/>
      <c r="Y855"/>
      <c r="Z855" t="s">
        <v>445</v>
      </c>
      <c r="AA855" t="s">
        <v>446</v>
      </c>
      <c r="AB855">
        <v>48.161999999999999</v>
      </c>
      <c r="AC855">
        <v>1.1631</v>
      </c>
      <c r="AD855">
        <v>19</v>
      </c>
      <c r="AE855">
        <v>15</v>
      </c>
      <c r="AF855">
        <v>30.55</v>
      </c>
      <c r="AG855">
        <v>14</v>
      </c>
      <c r="AH855">
        <v>3</v>
      </c>
      <c r="AI855">
        <v>49.9</v>
      </c>
      <c r="AJ855"/>
      <c r="BB855"/>
      <c r="BC855"/>
      <c r="BF855"/>
      <c r="BG855"/>
      <c r="BI855"/>
      <c r="BL855"/>
      <c r="BV855"/>
      <c r="BW855"/>
      <c r="BX855"/>
      <c r="BY855"/>
      <c r="BZ855" t="str">
        <f>IFERROR(1/(Table2[[#This Row],[parallax/mas]]/1000),"")</f>
        <v/>
      </c>
      <c r="CA855" t="str">
        <f>IFERROR(1/((Table2[[#This Row],[parallax/mas]]+Table2[[#This Row],[tolerance/(mas)]])*0.001),"")</f>
        <v/>
      </c>
      <c r="CB855" t="str">
        <f>IFERROR(1/((Table2[[#This Row],[parallax/mas]]-Table2[[#This Row],[tolerance/(mas)]])*0.001),"")</f>
        <v/>
      </c>
      <c r="CC855" t="str">
        <f>IFERROR((100*Table2[[#This Row],[maximum distance/pc]]/Table2[[#This Row],[distance/pc]]-100),"")</f>
        <v/>
      </c>
      <c r="CD855"/>
      <c r="CE855" t="s">
        <v>18249</v>
      </c>
      <c r="CF855"/>
      <c r="CJ855" t="s">
        <v>62</v>
      </c>
      <c r="CK855"/>
    </row>
    <row r="856" spans="1:89" x14ac:dyDescent="0.25">
      <c r="A856" t="s">
        <v>191</v>
      </c>
      <c r="B856" t="s">
        <v>192</v>
      </c>
      <c r="C856"/>
      <c r="K856"/>
      <c r="P856"/>
      <c r="Q856"/>
      <c r="U856"/>
      <c r="V856"/>
      <c r="W856"/>
      <c r="X856"/>
      <c r="Y856"/>
      <c r="Z856" t="s">
        <v>194</v>
      </c>
      <c r="AA856" t="s">
        <v>195</v>
      </c>
      <c r="AB856">
        <v>40.441000000000003</v>
      </c>
      <c r="AC856">
        <v>-3.1573000000000002</v>
      </c>
      <c r="AD856">
        <v>19</v>
      </c>
      <c r="AE856">
        <v>16</v>
      </c>
      <c r="AF856">
        <v>27.7</v>
      </c>
      <c r="AG856">
        <v>5</v>
      </c>
      <c r="AH856">
        <v>13</v>
      </c>
      <c r="AI856">
        <v>19.399999999999999</v>
      </c>
      <c r="AJ856"/>
      <c r="BB856"/>
      <c r="BC856"/>
      <c r="BF856"/>
      <c r="BG856"/>
      <c r="BI856"/>
      <c r="BL856"/>
      <c r="BV856" t="s">
        <v>18449</v>
      </c>
      <c r="BW856" t="s">
        <v>18450</v>
      </c>
      <c r="BX856" t="s">
        <v>18451</v>
      </c>
      <c r="BY856" t="s">
        <v>17816</v>
      </c>
      <c r="BZ856" t="str">
        <f>IFERROR(1/(Table2[[#This Row],[parallax/mas]]/1000),"")</f>
        <v/>
      </c>
      <c r="CA856" t="str">
        <f>IFERROR(1/((Table2[[#This Row],[parallax/mas]]+Table2[[#This Row],[tolerance/(mas)]])*0.001),"")</f>
        <v/>
      </c>
      <c r="CB856" t="str">
        <f>IFERROR(1/((Table2[[#This Row],[parallax/mas]]-Table2[[#This Row],[tolerance/(mas)]])*0.001),"")</f>
        <v/>
      </c>
      <c r="CC856" t="str">
        <f>IFERROR((100*Table2[[#This Row],[maximum distance/pc]]/Table2[[#This Row],[distance/pc]]-100),"")</f>
        <v/>
      </c>
      <c r="CD856" t="s">
        <v>16043</v>
      </c>
      <c r="CE856" t="s">
        <v>17703</v>
      </c>
      <c r="CF856"/>
      <c r="CJ856" t="s">
        <v>62</v>
      </c>
      <c r="CK856"/>
    </row>
    <row r="857" spans="1:89" x14ac:dyDescent="0.25">
      <c r="A857" t="s">
        <v>571</v>
      </c>
      <c r="B857" t="s">
        <v>580</v>
      </c>
      <c r="C857"/>
      <c r="K857"/>
      <c r="P857"/>
      <c r="Q857"/>
      <c r="U857"/>
      <c r="V857"/>
      <c r="W857"/>
      <c r="X857"/>
      <c r="Y857"/>
      <c r="Z857" t="s">
        <v>592</v>
      </c>
      <c r="AA857" t="s">
        <v>593</v>
      </c>
      <c r="AB857">
        <v>52.9619</v>
      </c>
      <c r="AC857">
        <v>2.7313999999999998</v>
      </c>
      <c r="AD857">
        <v>19</v>
      </c>
      <c r="AE857">
        <v>19</v>
      </c>
      <c r="AF857">
        <v>2.65</v>
      </c>
      <c r="AG857">
        <v>19</v>
      </c>
      <c r="AH857">
        <v>2</v>
      </c>
      <c r="AI857">
        <v>21.1</v>
      </c>
      <c r="AJ857"/>
      <c r="BB857"/>
      <c r="BC857"/>
      <c r="BF857"/>
      <c r="BG857"/>
      <c r="BI857"/>
      <c r="BL857"/>
      <c r="BV857"/>
      <c r="BW857"/>
      <c r="BX857"/>
      <c r="BY857"/>
      <c r="BZ857" t="str">
        <f>IFERROR(1/(Table2[[#This Row],[parallax/mas]]/1000),"")</f>
        <v/>
      </c>
      <c r="CA857" t="str">
        <f>IFERROR(1/((Table2[[#This Row],[parallax/mas]]+Table2[[#This Row],[tolerance/(mas)]])*0.001),"")</f>
        <v/>
      </c>
      <c r="CB857" t="str">
        <f>IFERROR(1/((Table2[[#This Row],[parallax/mas]]-Table2[[#This Row],[tolerance/(mas)]])*0.001),"")</f>
        <v/>
      </c>
      <c r="CC857" t="str">
        <f>IFERROR((100*Table2[[#This Row],[maximum distance/pc]]/Table2[[#This Row],[distance/pc]]-100),"")</f>
        <v/>
      </c>
      <c r="CD857"/>
      <c r="CE857" t="s">
        <v>18249</v>
      </c>
      <c r="CF857"/>
      <c r="CJ857" t="s">
        <v>537</v>
      </c>
      <c r="CK857"/>
    </row>
    <row r="858" spans="1:89" x14ac:dyDescent="0.25">
      <c r="A858" t="s">
        <v>309</v>
      </c>
      <c r="B858" t="s">
        <v>314</v>
      </c>
      <c r="C858"/>
      <c r="K858"/>
      <c r="P858"/>
      <c r="Q858"/>
      <c r="U858"/>
      <c r="V858"/>
      <c r="W858"/>
      <c r="X858"/>
      <c r="Y858"/>
      <c r="Z858" t="s">
        <v>321</v>
      </c>
      <c r="AA858" t="s">
        <v>322</v>
      </c>
      <c r="AB858">
        <v>45.972299999999997</v>
      </c>
      <c r="AC858">
        <v>-1.913</v>
      </c>
      <c r="AD858">
        <v>19</v>
      </c>
      <c r="AE858">
        <v>22</v>
      </c>
      <c r="AF858">
        <v>26.67</v>
      </c>
      <c r="AG858">
        <v>10</v>
      </c>
      <c r="AH858">
        <v>41</v>
      </c>
      <c r="AI858">
        <v>21.3</v>
      </c>
      <c r="AJ858"/>
      <c r="BB858"/>
      <c r="BC858"/>
      <c r="BF858"/>
      <c r="BG858"/>
      <c r="BI858"/>
      <c r="BL858"/>
      <c r="BV858" t="s">
        <v>18452</v>
      </c>
      <c r="BW858" t="s">
        <v>18453</v>
      </c>
      <c r="BX858" t="s">
        <v>17903</v>
      </c>
      <c r="BY858" t="s">
        <v>18104</v>
      </c>
      <c r="BZ858" t="str">
        <f>IFERROR(1/(Table2[[#This Row],[parallax/mas]]/1000),"")</f>
        <v/>
      </c>
      <c r="CA858" t="str">
        <f>IFERROR(1/((Table2[[#This Row],[parallax/mas]]+Table2[[#This Row],[tolerance/(mas)]])*0.001),"")</f>
        <v/>
      </c>
      <c r="CB858" t="str">
        <f>IFERROR(1/((Table2[[#This Row],[parallax/mas]]-Table2[[#This Row],[tolerance/(mas)]])*0.001),"")</f>
        <v/>
      </c>
      <c r="CC858" t="str">
        <f>IFERROR((100*Table2[[#This Row],[maximum distance/pc]]/Table2[[#This Row],[distance/pc]]-100),"")</f>
        <v/>
      </c>
      <c r="CD858" t="s">
        <v>16043</v>
      </c>
      <c r="CE858"/>
      <c r="CF858"/>
      <c r="CJ858" t="s">
        <v>62</v>
      </c>
      <c r="CK858"/>
    </row>
    <row r="859" spans="1:89" x14ac:dyDescent="0.25">
      <c r="A859" t="s">
        <v>673</v>
      </c>
      <c r="B859" t="s">
        <v>662</v>
      </c>
      <c r="C859"/>
      <c r="K859"/>
      <c r="P859"/>
      <c r="Q859"/>
      <c r="U859"/>
      <c r="V859"/>
      <c r="W859"/>
      <c r="X859"/>
      <c r="Y859"/>
      <c r="Z859" t="s">
        <v>732</v>
      </c>
      <c r="AA859" t="s">
        <v>733</v>
      </c>
      <c r="AB859">
        <v>59.0627</v>
      </c>
      <c r="AC859">
        <v>4.6391999999999998</v>
      </c>
      <c r="AD859">
        <v>19</v>
      </c>
      <c r="AE859">
        <v>24</v>
      </c>
      <c r="AF859">
        <v>2.7349999999999999</v>
      </c>
      <c r="AG859">
        <v>25</v>
      </c>
      <c r="AH859">
        <v>18</v>
      </c>
      <c r="AI859">
        <v>47.56</v>
      </c>
      <c r="AJ859"/>
      <c r="BB859"/>
      <c r="BC859"/>
      <c r="BF859"/>
      <c r="BG859"/>
      <c r="BI859"/>
      <c r="BL859"/>
      <c r="BV859"/>
      <c r="BW859"/>
      <c r="BX859"/>
      <c r="BY859"/>
      <c r="BZ859" t="str">
        <f>IFERROR(1/(Table2[[#This Row],[parallax/mas]]/1000),"")</f>
        <v/>
      </c>
      <c r="CA859" t="str">
        <f>IFERROR(1/((Table2[[#This Row],[parallax/mas]]+Table2[[#This Row],[tolerance/(mas)]])*0.001),"")</f>
        <v/>
      </c>
      <c r="CB859" t="str">
        <f>IFERROR(1/((Table2[[#This Row],[parallax/mas]]-Table2[[#This Row],[tolerance/(mas)]])*0.001),"")</f>
        <v/>
      </c>
      <c r="CC859" t="str">
        <f>IFERROR((100*Table2[[#This Row],[maximum distance/pc]]/Table2[[#This Row],[distance/pc]]-100),"")</f>
        <v/>
      </c>
      <c r="CD859"/>
      <c r="CE859" t="s">
        <v>18249</v>
      </c>
      <c r="CF859"/>
      <c r="CJ859" t="s">
        <v>586</v>
      </c>
      <c r="CK859"/>
    </row>
    <row r="860" spans="1:89" x14ac:dyDescent="0.25">
      <c r="A860" t="s">
        <v>669</v>
      </c>
      <c r="B860" t="s">
        <v>650</v>
      </c>
      <c r="C860"/>
      <c r="K860"/>
      <c r="P860"/>
      <c r="Q860"/>
      <c r="U860"/>
      <c r="V860"/>
      <c r="W860"/>
      <c r="X860"/>
      <c r="Y860"/>
      <c r="Z860" t="s">
        <v>700</v>
      </c>
      <c r="AA860" t="s">
        <v>701</v>
      </c>
      <c r="AB860">
        <v>56.095999999999997</v>
      </c>
      <c r="AC860">
        <v>2.0937000000000001</v>
      </c>
      <c r="AD860">
        <v>19</v>
      </c>
      <c r="AE860">
        <v>27</v>
      </c>
      <c r="AF860">
        <v>44.02</v>
      </c>
      <c r="AG860">
        <v>21</v>
      </c>
      <c r="AH860">
        <v>30</v>
      </c>
      <c r="AI860">
        <v>3.4</v>
      </c>
      <c r="AJ860"/>
      <c r="BB860"/>
      <c r="BC860"/>
      <c r="BF860"/>
      <c r="BG860"/>
      <c r="BI860"/>
      <c r="BL860"/>
      <c r="BV860" t="s">
        <v>18454</v>
      </c>
      <c r="BW860" t="s">
        <v>18455</v>
      </c>
      <c r="BX860" t="s">
        <v>17748</v>
      </c>
      <c r="BY860" t="s">
        <v>17746</v>
      </c>
      <c r="BZ860" t="str">
        <f>IFERROR(1/(Table2[[#This Row],[parallax/mas]]/1000),"")</f>
        <v/>
      </c>
      <c r="CA860" t="str">
        <f>IFERROR(1/((Table2[[#This Row],[parallax/mas]]+Table2[[#This Row],[tolerance/(mas)]])*0.001),"")</f>
        <v/>
      </c>
      <c r="CB860" t="str">
        <f>IFERROR(1/((Table2[[#This Row],[parallax/mas]]-Table2[[#This Row],[tolerance/(mas)]])*0.001),"")</f>
        <v/>
      </c>
      <c r="CC860" t="str">
        <f>IFERROR((100*Table2[[#This Row],[maximum distance/pc]]/Table2[[#This Row],[distance/pc]]-100),"")</f>
        <v/>
      </c>
      <c r="CD860" t="s">
        <v>16043</v>
      </c>
      <c r="CE860"/>
      <c r="CF860"/>
      <c r="CJ860" t="s">
        <v>586</v>
      </c>
      <c r="CK860"/>
    </row>
    <row r="861" spans="1:89" x14ac:dyDescent="0.25">
      <c r="A861" t="s">
        <v>231</v>
      </c>
      <c r="B861" t="s">
        <v>230</v>
      </c>
      <c r="C861"/>
      <c r="K861"/>
      <c r="P861"/>
      <c r="Q861"/>
      <c r="U861"/>
      <c r="V861"/>
      <c r="W861"/>
      <c r="X861"/>
      <c r="Y861"/>
      <c r="Z861" t="s">
        <v>232</v>
      </c>
      <c r="AA861" t="s">
        <v>233</v>
      </c>
      <c r="AB861">
        <v>44.320500000000003</v>
      </c>
      <c r="AC861">
        <v>-5.6601999999999997</v>
      </c>
      <c r="AD861">
        <v>19</v>
      </c>
      <c r="AE861">
        <v>32</v>
      </c>
      <c r="AF861">
        <v>39.557000000000002</v>
      </c>
      <c r="AG861">
        <v>7</v>
      </c>
      <c r="AH861">
        <v>27</v>
      </c>
      <c r="AI861">
        <v>51.57</v>
      </c>
      <c r="AJ861"/>
      <c r="BB861"/>
      <c r="BC861"/>
      <c r="BF861"/>
      <c r="BG861"/>
      <c r="BI861"/>
      <c r="BL861"/>
      <c r="BV861"/>
      <c r="BW861"/>
      <c r="BX861"/>
      <c r="BY861"/>
      <c r="BZ861" t="str">
        <f>IFERROR(1/(Table2[[#This Row],[parallax/mas]]/1000),"")</f>
        <v/>
      </c>
      <c r="CA861" t="str">
        <f>IFERROR(1/((Table2[[#This Row],[parallax/mas]]+Table2[[#This Row],[tolerance/(mas)]])*0.001),"")</f>
        <v/>
      </c>
      <c r="CB861" t="str">
        <f>IFERROR(1/((Table2[[#This Row],[parallax/mas]]-Table2[[#This Row],[tolerance/(mas)]])*0.001),"")</f>
        <v/>
      </c>
      <c r="CC861" t="str">
        <f>IFERROR((100*Table2[[#This Row],[maximum distance/pc]]/Table2[[#This Row],[distance/pc]]-100),"")</f>
        <v/>
      </c>
      <c r="CD861"/>
      <c r="CE861"/>
      <c r="CF861"/>
      <c r="CJ861" t="s">
        <v>62</v>
      </c>
      <c r="CK861"/>
    </row>
    <row r="862" spans="1:89" x14ac:dyDescent="0.25">
      <c r="A862" t="s">
        <v>671</v>
      </c>
      <c r="B862" t="s">
        <v>658</v>
      </c>
      <c r="C862"/>
      <c r="K862"/>
      <c r="P862"/>
      <c r="Q862"/>
      <c r="U862"/>
      <c r="V862"/>
      <c r="W862"/>
      <c r="X862"/>
      <c r="Y862"/>
      <c r="Z862" t="s">
        <v>734</v>
      </c>
      <c r="AA862" t="s">
        <v>735</v>
      </c>
      <c r="AB862">
        <v>59.433100000000003</v>
      </c>
      <c r="AC862">
        <v>2.3307000000000002</v>
      </c>
      <c r="AD862">
        <v>19</v>
      </c>
      <c r="AE862">
        <v>33</v>
      </c>
      <c r="AF862">
        <v>46.75</v>
      </c>
      <c r="AG862">
        <v>24</v>
      </c>
      <c r="AH862">
        <v>32</v>
      </c>
      <c r="AI862">
        <v>27.1</v>
      </c>
      <c r="AJ862"/>
      <c r="BB862"/>
      <c r="BC862"/>
      <c r="BF862"/>
      <c r="BG862"/>
      <c r="BI862"/>
      <c r="BL862"/>
      <c r="BV862"/>
      <c r="BW862"/>
      <c r="BX862"/>
      <c r="BY862"/>
      <c r="BZ862" t="str">
        <f>IFERROR(1/(Table2[[#This Row],[parallax/mas]]/1000),"")</f>
        <v/>
      </c>
      <c r="CA862" t="str">
        <f>IFERROR(1/((Table2[[#This Row],[parallax/mas]]+Table2[[#This Row],[tolerance/(mas)]])*0.001),"")</f>
        <v/>
      </c>
      <c r="CB862" t="str">
        <f>IFERROR(1/((Table2[[#This Row],[parallax/mas]]-Table2[[#This Row],[tolerance/(mas)]])*0.001),"")</f>
        <v/>
      </c>
      <c r="CC862" t="str">
        <f>IFERROR((100*Table2[[#This Row],[maximum distance/pc]]/Table2[[#This Row],[distance/pc]]-100),"")</f>
        <v/>
      </c>
      <c r="CD862"/>
      <c r="CE862"/>
      <c r="CF862"/>
      <c r="CJ862" t="s">
        <v>586</v>
      </c>
      <c r="CK862"/>
    </row>
    <row r="863" spans="1:89" x14ac:dyDescent="0.25">
      <c r="A863" t="s">
        <v>528</v>
      </c>
      <c r="B863" t="s">
        <v>520</v>
      </c>
      <c r="C863"/>
      <c r="K863"/>
      <c r="P863"/>
      <c r="Q863"/>
      <c r="U863"/>
      <c r="V863"/>
      <c r="W863"/>
      <c r="X863"/>
      <c r="Y863"/>
      <c r="Z863" t="s">
        <v>554</v>
      </c>
      <c r="AA863" t="s">
        <v>555</v>
      </c>
      <c r="AB863">
        <v>53.1999</v>
      </c>
      <c r="AC863">
        <v>-1.5335000000000001</v>
      </c>
      <c r="AD863">
        <v>19</v>
      </c>
      <c r="AE863">
        <v>35</v>
      </c>
      <c r="AF863">
        <v>18.353999999999999</v>
      </c>
      <c r="AG863">
        <v>17</v>
      </c>
      <c r="AH863">
        <v>13</v>
      </c>
      <c r="AI863">
        <v>0.71</v>
      </c>
      <c r="AJ863"/>
      <c r="BB863"/>
      <c r="BC863"/>
      <c r="BF863"/>
      <c r="BG863"/>
      <c r="BI863"/>
      <c r="BL863"/>
      <c r="BV863"/>
      <c r="BW863"/>
      <c r="BX863"/>
      <c r="BY863"/>
      <c r="BZ863" t="str">
        <f>IFERROR(1/(Table2[[#This Row],[parallax/mas]]/1000),"")</f>
        <v/>
      </c>
      <c r="CA863" t="str">
        <f>IFERROR(1/((Table2[[#This Row],[parallax/mas]]+Table2[[#This Row],[tolerance/(mas)]])*0.001),"")</f>
        <v/>
      </c>
      <c r="CB863" t="str">
        <f>IFERROR(1/((Table2[[#This Row],[parallax/mas]]-Table2[[#This Row],[tolerance/(mas)]])*0.001),"")</f>
        <v/>
      </c>
      <c r="CC863" t="str">
        <f>IFERROR((100*Table2[[#This Row],[maximum distance/pc]]/Table2[[#This Row],[distance/pc]]-100),"")</f>
        <v/>
      </c>
      <c r="CD863"/>
      <c r="CE863"/>
      <c r="CF863"/>
      <c r="CJ863" t="s">
        <v>537</v>
      </c>
      <c r="CK863"/>
    </row>
    <row r="864" spans="1:89" x14ac:dyDescent="0.25">
      <c r="A864" t="s">
        <v>672</v>
      </c>
      <c r="B864" t="s">
        <v>659</v>
      </c>
      <c r="C864"/>
      <c r="K864"/>
      <c r="P864"/>
      <c r="Q864"/>
      <c r="U864"/>
      <c r="V864"/>
      <c r="W864"/>
      <c r="X864"/>
      <c r="Y864"/>
      <c r="Z864" t="s">
        <v>736</v>
      </c>
      <c r="AA864" t="s">
        <v>737</v>
      </c>
      <c r="AB864">
        <v>59.993600000000001</v>
      </c>
      <c r="AC864">
        <v>2.0884999999999998</v>
      </c>
      <c r="AD864">
        <v>19</v>
      </c>
      <c r="AE864">
        <v>35</v>
      </c>
      <c r="AF864">
        <v>54.469000000000001</v>
      </c>
      <c r="AG864">
        <v>24</v>
      </c>
      <c r="AH864">
        <v>54</v>
      </c>
      <c r="AI864">
        <v>48.2</v>
      </c>
      <c r="AJ864"/>
      <c r="BB864"/>
      <c r="BC864"/>
      <c r="BF864"/>
      <c r="BG864"/>
      <c r="BI864"/>
      <c r="BL864"/>
      <c r="BV864"/>
      <c r="BW864"/>
      <c r="BX864"/>
      <c r="BY864"/>
      <c r="BZ864" t="str">
        <f>IFERROR(1/(Table2[[#This Row],[parallax/mas]]/1000),"")</f>
        <v/>
      </c>
      <c r="CA864" t="str">
        <f>IFERROR(1/((Table2[[#This Row],[parallax/mas]]+Table2[[#This Row],[tolerance/(mas)]])*0.001),"")</f>
        <v/>
      </c>
      <c r="CB864" t="str">
        <f>IFERROR(1/((Table2[[#This Row],[parallax/mas]]-Table2[[#This Row],[tolerance/(mas)]])*0.001),"")</f>
        <v/>
      </c>
      <c r="CC864" t="str">
        <f>IFERROR((100*Table2[[#This Row],[maximum distance/pc]]/Table2[[#This Row],[distance/pc]]-100),"")</f>
        <v/>
      </c>
      <c r="CD864"/>
      <c r="CE864"/>
      <c r="CF864"/>
      <c r="CJ864" t="s">
        <v>586</v>
      </c>
      <c r="CK864"/>
    </row>
    <row r="865" spans="1:89" x14ac:dyDescent="0.25">
      <c r="A865" t="s">
        <v>670</v>
      </c>
      <c r="B865" t="s">
        <v>654</v>
      </c>
      <c r="C865"/>
      <c r="K865"/>
      <c r="P865"/>
      <c r="Q865"/>
      <c r="U865"/>
      <c r="V865"/>
      <c r="W865"/>
      <c r="X865"/>
      <c r="Y865"/>
      <c r="Z865" t="s">
        <v>722</v>
      </c>
      <c r="AA865" t="s">
        <v>723</v>
      </c>
      <c r="AB865">
        <v>58.951599999999999</v>
      </c>
      <c r="AC865">
        <v>1.3892</v>
      </c>
      <c r="AD865">
        <v>19</v>
      </c>
      <c r="AE865">
        <v>36</v>
      </c>
      <c r="AF865">
        <v>21.81</v>
      </c>
      <c r="AG865">
        <v>23</v>
      </c>
      <c r="AH865">
        <v>39</v>
      </c>
      <c r="AI865">
        <v>47.7</v>
      </c>
      <c r="AJ865"/>
      <c r="BB865"/>
      <c r="BC865"/>
      <c r="BF865"/>
      <c r="BG865"/>
      <c r="BI865"/>
      <c r="BL865"/>
      <c r="BV865"/>
      <c r="BW865"/>
      <c r="BX865"/>
      <c r="BY865"/>
      <c r="BZ865" t="str">
        <f>IFERROR(1/(Table2[[#This Row],[parallax/mas]]/1000),"")</f>
        <v/>
      </c>
      <c r="CA865" t="str">
        <f>IFERROR(1/((Table2[[#This Row],[parallax/mas]]+Table2[[#This Row],[tolerance/(mas)]])*0.001),"")</f>
        <v/>
      </c>
      <c r="CB865" t="str">
        <f>IFERROR(1/((Table2[[#This Row],[parallax/mas]]-Table2[[#This Row],[tolerance/(mas)]])*0.001),"")</f>
        <v/>
      </c>
      <c r="CC865" t="str">
        <f>IFERROR((100*Table2[[#This Row],[maximum distance/pc]]/Table2[[#This Row],[distance/pc]]-100),"")</f>
        <v/>
      </c>
      <c r="CD865"/>
      <c r="CE865"/>
      <c r="CF865"/>
      <c r="CJ865" t="s">
        <v>586</v>
      </c>
      <c r="CK865"/>
    </row>
    <row r="866" spans="1:89" x14ac:dyDescent="0.25">
      <c r="A866" t="s">
        <v>527</v>
      </c>
      <c r="B866" t="s">
        <v>514</v>
      </c>
      <c r="C866"/>
      <c r="K866"/>
      <c r="P866"/>
      <c r="Q866"/>
      <c r="U866"/>
      <c r="V866"/>
      <c r="W866"/>
      <c r="X866"/>
      <c r="Y866"/>
      <c r="Z866" t="s">
        <v>538</v>
      </c>
      <c r="AA866" t="s">
        <v>539</v>
      </c>
      <c r="AB866">
        <v>52.902099999999997</v>
      </c>
      <c r="AC866">
        <v>-2.7852999999999999</v>
      </c>
      <c r="AD866">
        <v>19</v>
      </c>
      <c r="AE866">
        <v>39</v>
      </c>
      <c r="AF866">
        <v>15.86</v>
      </c>
      <c r="AG866">
        <v>16</v>
      </c>
      <c r="AH866">
        <v>20</v>
      </c>
      <c r="AI866">
        <v>46.7</v>
      </c>
      <c r="AJ866"/>
      <c r="BB866"/>
      <c r="BC866"/>
      <c r="BF866"/>
      <c r="BG866"/>
      <c r="BI866"/>
      <c r="BL866"/>
      <c r="BV866"/>
      <c r="BW866"/>
      <c r="BX866"/>
      <c r="BY866"/>
      <c r="BZ866" t="str">
        <f>IFERROR(1/(Table2[[#This Row],[parallax/mas]]/1000),"")</f>
        <v/>
      </c>
      <c r="CA866" t="str">
        <f>IFERROR(1/((Table2[[#This Row],[parallax/mas]]+Table2[[#This Row],[tolerance/(mas)]])*0.001),"")</f>
        <v/>
      </c>
      <c r="CB866" t="str">
        <f>IFERROR(1/((Table2[[#This Row],[parallax/mas]]-Table2[[#This Row],[tolerance/(mas)]])*0.001),"")</f>
        <v/>
      </c>
      <c r="CC866" t="str">
        <f>IFERROR((100*Table2[[#This Row],[maximum distance/pc]]/Table2[[#This Row],[distance/pc]]-100),"")</f>
        <v/>
      </c>
      <c r="CD866"/>
      <c r="CE866"/>
      <c r="CF866"/>
      <c r="CJ866" t="s">
        <v>62</v>
      </c>
      <c r="CK866"/>
    </row>
    <row r="867" spans="1:89" x14ac:dyDescent="0.25">
      <c r="A867" t="s">
        <v>622</v>
      </c>
      <c r="B867" t="s">
        <v>613</v>
      </c>
      <c r="C867"/>
      <c r="K867"/>
      <c r="P867"/>
      <c r="Q867"/>
      <c r="U867"/>
      <c r="V867"/>
      <c r="W867"/>
      <c r="X867"/>
      <c r="Y867"/>
      <c r="Z867" t="s">
        <v>631</v>
      </c>
      <c r="AA867" t="s">
        <v>632</v>
      </c>
      <c r="AB867">
        <v>56.401600000000002</v>
      </c>
      <c r="AC867">
        <v>-0.90339999999999998</v>
      </c>
      <c r="AD867">
        <v>19</v>
      </c>
      <c r="AE867">
        <v>39</v>
      </c>
      <c r="AF867">
        <v>35.784999999999997</v>
      </c>
      <c r="AG867">
        <v>20</v>
      </c>
      <c r="AH867">
        <v>19</v>
      </c>
      <c r="AI867">
        <v>1.87</v>
      </c>
      <c r="AJ867"/>
      <c r="BB867"/>
      <c r="BC867"/>
      <c r="BF867"/>
      <c r="BG867"/>
      <c r="BI867"/>
      <c r="BL867"/>
      <c r="BV867"/>
      <c r="BW867"/>
      <c r="BX867"/>
      <c r="BY867"/>
      <c r="BZ867" t="str">
        <f>IFERROR(1/(Table2[[#This Row],[parallax/mas]]/1000),"")</f>
        <v/>
      </c>
      <c r="CA867" t="str">
        <f>IFERROR(1/((Table2[[#This Row],[parallax/mas]]+Table2[[#This Row],[tolerance/(mas)]])*0.001),"")</f>
        <v/>
      </c>
      <c r="CB867" t="str">
        <f>IFERROR(1/((Table2[[#This Row],[parallax/mas]]-Table2[[#This Row],[tolerance/(mas)]])*0.001),"")</f>
        <v/>
      </c>
      <c r="CC867" t="str">
        <f>IFERROR((100*Table2[[#This Row],[maximum distance/pc]]/Table2[[#This Row],[distance/pc]]-100),"")</f>
        <v/>
      </c>
      <c r="CD867"/>
      <c r="CE867"/>
      <c r="CF867"/>
      <c r="CJ867" t="s">
        <v>586</v>
      </c>
      <c r="CK867"/>
    </row>
    <row r="868" spans="1:89" x14ac:dyDescent="0.25">
      <c r="A868" t="s">
        <v>570</v>
      </c>
      <c r="B868" t="s">
        <v>579</v>
      </c>
      <c r="C868"/>
      <c r="K868"/>
      <c r="P868"/>
      <c r="Q868"/>
      <c r="U868"/>
      <c r="V868"/>
      <c r="W868"/>
      <c r="X868"/>
      <c r="Y868"/>
      <c r="Z868" t="s">
        <v>589</v>
      </c>
      <c r="AA868" t="s">
        <v>590</v>
      </c>
      <c r="AB868">
        <v>55.195700000000002</v>
      </c>
      <c r="AC868">
        <v>-1.8117000000000001</v>
      </c>
      <c r="AD868">
        <v>19</v>
      </c>
      <c r="AE868">
        <v>40</v>
      </c>
      <c r="AF868">
        <v>25.908000000000001</v>
      </c>
      <c r="AG868">
        <v>18</v>
      </c>
      <c r="AH868">
        <v>49</v>
      </c>
      <c r="AI868">
        <v>14.2</v>
      </c>
      <c r="AJ868"/>
      <c r="BB868"/>
      <c r="BC868"/>
      <c r="BF868"/>
      <c r="BG868"/>
      <c r="BI868"/>
      <c r="BL868"/>
      <c r="BV868"/>
      <c r="BW868"/>
      <c r="BX868"/>
      <c r="BY868"/>
      <c r="BZ868" t="str">
        <f>IFERROR(1/(Table2[[#This Row],[parallax/mas]]/1000),"")</f>
        <v/>
      </c>
      <c r="CA868" t="str">
        <f>IFERROR(1/((Table2[[#This Row],[parallax/mas]]+Table2[[#This Row],[tolerance/(mas)]])*0.001),"")</f>
        <v/>
      </c>
      <c r="CB868" t="str">
        <f>IFERROR(1/((Table2[[#This Row],[parallax/mas]]-Table2[[#This Row],[tolerance/(mas)]])*0.001),"")</f>
        <v/>
      </c>
      <c r="CC868" t="str">
        <f>IFERROR((100*Table2[[#This Row],[maximum distance/pc]]/Table2[[#This Row],[distance/pc]]-100),"")</f>
        <v/>
      </c>
      <c r="CD868"/>
      <c r="CE868"/>
      <c r="CF868"/>
      <c r="CJ868" t="s">
        <v>537</v>
      </c>
      <c r="CK868"/>
    </row>
    <row r="869" spans="1:89" x14ac:dyDescent="0.25">
      <c r="A869" t="s">
        <v>751</v>
      </c>
      <c r="B869" t="s">
        <v>657</v>
      </c>
      <c r="C869"/>
      <c r="K869"/>
      <c r="P869"/>
      <c r="Q869"/>
      <c r="U869"/>
      <c r="V869"/>
      <c r="W869"/>
      <c r="X869"/>
      <c r="Y869"/>
      <c r="Z869" t="s">
        <v>752</v>
      </c>
      <c r="AA869" t="s">
        <v>753</v>
      </c>
      <c r="AB869">
        <v>60.523600000000002</v>
      </c>
      <c r="AC869">
        <v>-0.31830000000000003</v>
      </c>
      <c r="AD869">
        <v>19</v>
      </c>
      <c r="AE869">
        <v>46</v>
      </c>
      <c r="AF869">
        <v>15.627000000000001</v>
      </c>
      <c r="AG869">
        <v>24</v>
      </c>
      <c r="AH869">
        <v>11</v>
      </c>
      <c r="AI869">
        <v>3.67</v>
      </c>
      <c r="AJ869"/>
      <c r="BB869"/>
      <c r="BC869"/>
      <c r="BF869"/>
      <c r="BG869"/>
      <c r="BI869"/>
      <c r="BL869"/>
      <c r="BV869"/>
      <c r="BW869"/>
      <c r="BX869"/>
      <c r="BY869"/>
      <c r="BZ869" t="str">
        <f>IFERROR(1/(Table2[[#This Row],[parallax/mas]]/1000),"")</f>
        <v/>
      </c>
      <c r="CA869" t="str">
        <f>IFERROR(1/((Table2[[#This Row],[parallax/mas]]+Table2[[#This Row],[tolerance/(mas)]])*0.001),"")</f>
        <v/>
      </c>
      <c r="CB869" t="str">
        <f>IFERROR(1/((Table2[[#This Row],[parallax/mas]]-Table2[[#This Row],[tolerance/(mas)]])*0.001),"")</f>
        <v/>
      </c>
      <c r="CC869" t="str">
        <f>IFERROR((100*Table2[[#This Row],[maximum distance/pc]]/Table2[[#This Row],[distance/pc]]-100),"")</f>
        <v/>
      </c>
      <c r="CD869"/>
      <c r="CE869"/>
      <c r="CF869"/>
      <c r="CJ869" t="s">
        <v>586</v>
      </c>
      <c r="CK869"/>
    </row>
    <row r="870" spans="1:89" x14ac:dyDescent="0.25">
      <c r="A870" t="s">
        <v>927</v>
      </c>
      <c r="B870" t="s">
        <v>923</v>
      </c>
      <c r="C870"/>
      <c r="K870"/>
      <c r="P870"/>
      <c r="Q870"/>
      <c r="U870"/>
      <c r="V870"/>
      <c r="W870"/>
      <c r="X870"/>
      <c r="Y870"/>
      <c r="Z870" t="s">
        <v>942</v>
      </c>
      <c r="AA870" t="s">
        <v>943</v>
      </c>
      <c r="AB870">
        <v>69.214200000000005</v>
      </c>
      <c r="AC870">
        <v>3.8075000000000001</v>
      </c>
      <c r="AD870">
        <v>19</v>
      </c>
      <c r="AE870">
        <v>50</v>
      </c>
      <c r="AF870">
        <v>0.313</v>
      </c>
      <c r="AG870">
        <v>33</v>
      </c>
      <c r="AH870">
        <v>45</v>
      </c>
      <c r="AI870">
        <v>51.84</v>
      </c>
      <c r="AJ870"/>
      <c r="BB870"/>
      <c r="BC870"/>
      <c r="BF870"/>
      <c r="BG870"/>
      <c r="BI870"/>
      <c r="BL870"/>
      <c r="BV870"/>
      <c r="BW870"/>
      <c r="BX870"/>
      <c r="BY870"/>
      <c r="BZ870" t="str">
        <f>IFERROR(1/(Table2[[#This Row],[parallax/mas]]/1000),"")</f>
        <v/>
      </c>
      <c r="CA870" t="str">
        <f>IFERROR(1/((Table2[[#This Row],[parallax/mas]]+Table2[[#This Row],[tolerance/(mas)]])*0.001),"")</f>
        <v/>
      </c>
      <c r="CB870" t="str">
        <f>IFERROR(1/((Table2[[#This Row],[parallax/mas]]-Table2[[#This Row],[tolerance/(mas)]])*0.001),"")</f>
        <v/>
      </c>
      <c r="CC870" t="str">
        <f>IFERROR((100*Table2[[#This Row],[maximum distance/pc]]/Table2[[#This Row],[distance/pc]]-100),"")</f>
        <v/>
      </c>
      <c r="CD870"/>
      <c r="CE870"/>
      <c r="CF870"/>
      <c r="CJ870" t="s">
        <v>764</v>
      </c>
      <c r="CK870"/>
    </row>
    <row r="871" spans="1:89" x14ac:dyDescent="0.25">
      <c r="A871" t="s">
        <v>6529</v>
      </c>
      <c r="B871" t="s">
        <v>6525</v>
      </c>
      <c r="C871"/>
      <c r="K871"/>
      <c r="P871"/>
      <c r="Q871"/>
      <c r="U871"/>
      <c r="V871"/>
      <c r="W871"/>
      <c r="X871"/>
      <c r="Y871"/>
      <c r="Z871" t="s">
        <v>6533</v>
      </c>
      <c r="AA871" t="s">
        <v>2856</v>
      </c>
      <c r="AB871">
        <v>63.889000000000003</v>
      </c>
      <c r="AC871">
        <v>0.1229</v>
      </c>
      <c r="AD871">
        <v>19</v>
      </c>
      <c r="AE871">
        <v>52</v>
      </c>
      <c r="AF871">
        <v>9.1259999999999994</v>
      </c>
      <c r="AG871">
        <v>27</v>
      </c>
      <c r="AH871">
        <v>18</v>
      </c>
      <c r="AI871">
        <v>30.99</v>
      </c>
      <c r="AJ871"/>
      <c r="BB871"/>
      <c r="BC871"/>
      <c r="BF871"/>
      <c r="BG871"/>
      <c r="BI871"/>
      <c r="BL871"/>
      <c r="BV871"/>
      <c r="BW871"/>
      <c r="BX871"/>
      <c r="BY871"/>
      <c r="BZ871" t="str">
        <f>IFERROR(1/(Table2[[#This Row],[parallax/mas]]/1000),"")</f>
        <v/>
      </c>
      <c r="CA871" t="str">
        <f>IFERROR(1/((Table2[[#This Row],[parallax/mas]]+Table2[[#This Row],[tolerance/(mas)]])*0.001),"")</f>
        <v/>
      </c>
      <c r="CB871" t="str">
        <f>IFERROR(1/((Table2[[#This Row],[parallax/mas]]-Table2[[#This Row],[tolerance/(mas)]])*0.001),"")</f>
        <v/>
      </c>
      <c r="CC871" t="str">
        <f>IFERROR((100*Table2[[#This Row],[maximum distance/pc]]/Table2[[#This Row],[distance/pc]]-100),"")</f>
        <v/>
      </c>
      <c r="CD871"/>
      <c r="CE871"/>
      <c r="CF871"/>
      <c r="CJ871" t="s">
        <v>586</v>
      </c>
      <c r="CK871"/>
    </row>
    <row r="872" spans="1:89" x14ac:dyDescent="0.25">
      <c r="A872" t="s">
        <v>924</v>
      </c>
      <c r="B872" t="s">
        <v>920</v>
      </c>
      <c r="C872"/>
      <c r="K872"/>
      <c r="P872"/>
      <c r="Q872"/>
      <c r="U872"/>
      <c r="V872"/>
      <c r="W872"/>
      <c r="X872"/>
      <c r="Y872"/>
      <c r="Z872" t="s">
        <v>936</v>
      </c>
      <c r="AA872" t="s">
        <v>937</v>
      </c>
      <c r="AB872">
        <v>69.3</v>
      </c>
      <c r="AC872">
        <v>2.8887</v>
      </c>
      <c r="AD872">
        <v>19</v>
      </c>
      <c r="AE872">
        <v>54</v>
      </c>
      <c r="AF872">
        <v>0.61799999999999999</v>
      </c>
      <c r="AG872">
        <v>33</v>
      </c>
      <c r="AH872">
        <v>22</v>
      </c>
      <c r="AI872">
        <v>12.53</v>
      </c>
      <c r="AJ872"/>
      <c r="BB872"/>
      <c r="BC872"/>
      <c r="BF872"/>
      <c r="BG872"/>
      <c r="BI872"/>
      <c r="BL872"/>
      <c r="BV872"/>
      <c r="BW872"/>
      <c r="BX872"/>
      <c r="BY872"/>
      <c r="BZ872" t="str">
        <f>IFERROR(1/(Table2[[#This Row],[parallax/mas]]/1000),"")</f>
        <v/>
      </c>
      <c r="CA872" t="str">
        <f>IFERROR(1/((Table2[[#This Row],[parallax/mas]]+Table2[[#This Row],[tolerance/(mas)]])*0.001),"")</f>
        <v/>
      </c>
      <c r="CB872" t="str">
        <f>IFERROR(1/((Table2[[#This Row],[parallax/mas]]-Table2[[#This Row],[tolerance/(mas)]])*0.001),"")</f>
        <v/>
      </c>
      <c r="CC872" t="str">
        <f>IFERROR((100*Table2[[#This Row],[maximum distance/pc]]/Table2[[#This Row],[distance/pc]]-100),"")</f>
        <v/>
      </c>
      <c r="CD872"/>
      <c r="CE872"/>
      <c r="CF872"/>
      <c r="CJ872" t="s">
        <v>764</v>
      </c>
      <c r="CK872"/>
    </row>
    <row r="873" spans="1:89" x14ac:dyDescent="0.25">
      <c r="A873" t="s">
        <v>529</v>
      </c>
      <c r="B873" t="s">
        <v>523</v>
      </c>
      <c r="C873"/>
      <c r="K873"/>
      <c r="P873"/>
      <c r="Q873"/>
      <c r="U873"/>
      <c r="V873"/>
      <c r="W873"/>
      <c r="X873"/>
      <c r="Y873"/>
      <c r="Z873" t="s">
        <v>562</v>
      </c>
      <c r="AA873" t="s">
        <v>563</v>
      </c>
      <c r="AB873">
        <v>56.8292</v>
      </c>
      <c r="AC873">
        <v>-6.9623999999999997</v>
      </c>
      <c r="AD873">
        <v>20</v>
      </c>
      <c r="AE873">
        <v>2</v>
      </c>
      <c r="AF873">
        <v>36.39</v>
      </c>
      <c r="AG873">
        <v>17</v>
      </c>
      <c r="AH873">
        <v>36</v>
      </c>
      <c r="AI873">
        <v>49.9</v>
      </c>
      <c r="AJ873"/>
      <c r="BB873"/>
      <c r="BC873"/>
      <c r="BF873"/>
      <c r="BG873"/>
      <c r="BI873"/>
      <c r="BL873"/>
      <c r="BV873"/>
      <c r="BW873"/>
      <c r="BX873"/>
      <c r="BY873"/>
      <c r="BZ873" t="str">
        <f>IFERROR(1/(Table2[[#This Row],[parallax/mas]]/1000),"")</f>
        <v/>
      </c>
      <c r="CA873" t="str">
        <f>IFERROR(1/((Table2[[#This Row],[parallax/mas]]+Table2[[#This Row],[tolerance/(mas)]])*0.001),"")</f>
        <v/>
      </c>
      <c r="CB873" t="str">
        <f>IFERROR(1/((Table2[[#This Row],[parallax/mas]]-Table2[[#This Row],[tolerance/(mas)]])*0.001),"")</f>
        <v/>
      </c>
      <c r="CC873" t="str">
        <f>IFERROR((100*Table2[[#This Row],[maximum distance/pc]]/Table2[[#This Row],[distance/pc]]-100),"")</f>
        <v/>
      </c>
      <c r="CD873"/>
      <c r="CE873"/>
      <c r="CF873"/>
      <c r="CJ873" t="s">
        <v>537</v>
      </c>
      <c r="CK873"/>
    </row>
    <row r="874" spans="1:89" x14ac:dyDescent="0.25">
      <c r="A874" t="s">
        <v>870</v>
      </c>
      <c r="B874" t="s">
        <v>850</v>
      </c>
      <c r="C874"/>
      <c r="K874"/>
      <c r="P874"/>
      <c r="Q874"/>
      <c r="U874"/>
      <c r="V874"/>
      <c r="W874"/>
      <c r="X874"/>
      <c r="Y874"/>
      <c r="Z874" t="s">
        <v>874</v>
      </c>
      <c r="AA874" t="s">
        <v>875</v>
      </c>
      <c r="AB874">
        <v>67.908000000000001</v>
      </c>
      <c r="AC874">
        <v>-0.24940000000000001</v>
      </c>
      <c r="AD874">
        <v>20</v>
      </c>
      <c r="AE874">
        <v>3</v>
      </c>
      <c r="AF874">
        <v>11.44</v>
      </c>
      <c r="AG874">
        <v>30</v>
      </c>
      <c r="AH874">
        <v>32</v>
      </c>
      <c r="AI874">
        <v>34.1</v>
      </c>
      <c r="AJ874"/>
      <c r="BB874"/>
      <c r="BC874"/>
      <c r="BF874"/>
      <c r="BG874"/>
      <c r="BI874"/>
      <c r="BL874"/>
      <c r="BV874"/>
      <c r="BW874"/>
      <c r="BX874"/>
      <c r="BY874"/>
      <c r="BZ874" t="str">
        <f>IFERROR(1/(Table2[[#This Row],[parallax/mas]]/1000),"")</f>
        <v/>
      </c>
      <c r="CA874" t="str">
        <f>IFERROR(1/((Table2[[#This Row],[parallax/mas]]+Table2[[#This Row],[tolerance/(mas)]])*0.001),"")</f>
        <v/>
      </c>
      <c r="CB874" t="str">
        <f>IFERROR(1/((Table2[[#This Row],[parallax/mas]]-Table2[[#This Row],[tolerance/(mas)]])*0.001),"")</f>
        <v/>
      </c>
      <c r="CC874" t="str">
        <f>IFERROR((100*Table2[[#This Row],[maximum distance/pc]]/Table2[[#This Row],[distance/pc]]-100),"")</f>
        <v/>
      </c>
      <c r="CD874"/>
      <c r="CE874"/>
      <c r="CF874"/>
      <c r="CJ874" t="s">
        <v>764</v>
      </c>
      <c r="CK874"/>
    </row>
    <row r="875" spans="1:89" x14ac:dyDescent="0.25">
      <c r="A875" t="s">
        <v>797</v>
      </c>
      <c r="B875" t="s">
        <v>793</v>
      </c>
      <c r="C875"/>
      <c r="K875"/>
      <c r="P875"/>
      <c r="Q875"/>
      <c r="U875"/>
      <c r="V875"/>
      <c r="W875"/>
      <c r="X875"/>
      <c r="Y875"/>
      <c r="Z875" t="s">
        <v>805</v>
      </c>
      <c r="AA875" t="s">
        <v>806</v>
      </c>
      <c r="AB875">
        <v>64.941299999999998</v>
      </c>
      <c r="AC875">
        <v>-2.1596000000000002</v>
      </c>
      <c r="AD875">
        <v>20</v>
      </c>
      <c r="AE875">
        <v>3</v>
      </c>
      <c r="AF875">
        <v>22.46</v>
      </c>
      <c r="AG875">
        <v>27</v>
      </c>
      <c r="AH875">
        <v>0</v>
      </c>
      <c r="AI875">
        <v>54.8</v>
      </c>
      <c r="AJ875"/>
      <c r="BB875"/>
      <c r="BC875"/>
      <c r="BF875"/>
      <c r="BG875"/>
      <c r="BI875"/>
      <c r="BL875"/>
      <c r="BV875"/>
      <c r="BW875"/>
      <c r="BX875"/>
      <c r="BY875"/>
      <c r="BZ875" t="str">
        <f>IFERROR(1/(Table2[[#This Row],[parallax/mas]]/1000),"")</f>
        <v/>
      </c>
      <c r="CA875" t="str">
        <f>IFERROR(1/((Table2[[#This Row],[parallax/mas]]+Table2[[#This Row],[tolerance/(mas)]])*0.001),"")</f>
        <v/>
      </c>
      <c r="CB875" t="str">
        <f>IFERROR(1/((Table2[[#This Row],[parallax/mas]]-Table2[[#This Row],[tolerance/(mas)]])*0.001),"")</f>
        <v/>
      </c>
      <c r="CC875" t="str">
        <f>IFERROR((100*Table2[[#This Row],[maximum distance/pc]]/Table2[[#This Row],[distance/pc]]-100),"")</f>
        <v/>
      </c>
      <c r="CD875"/>
      <c r="CE875"/>
      <c r="CF875"/>
      <c r="CJ875" t="s">
        <v>586</v>
      </c>
      <c r="CK875"/>
    </row>
    <row r="876" spans="1:89" x14ac:dyDescent="0.25">
      <c r="A876" t="s">
        <v>675</v>
      </c>
      <c r="B876" t="s">
        <v>664</v>
      </c>
      <c r="C876"/>
      <c r="K876"/>
      <c r="P876"/>
      <c r="Q876"/>
      <c r="U876"/>
      <c r="V876"/>
      <c r="W876"/>
      <c r="X876"/>
      <c r="Y876"/>
      <c r="Z876" t="s">
        <v>738</v>
      </c>
      <c r="AA876" t="s">
        <v>739</v>
      </c>
      <c r="AB876">
        <v>63.801000000000002</v>
      </c>
      <c r="AC876">
        <v>-3.3005</v>
      </c>
      <c r="AD876">
        <v>20</v>
      </c>
      <c r="AE876">
        <v>4</v>
      </c>
      <c r="AF876">
        <v>58.63</v>
      </c>
      <c r="AG876">
        <v>25</v>
      </c>
      <c r="AH876">
        <v>26</v>
      </c>
      <c r="AI876">
        <v>37.299999999999997</v>
      </c>
      <c r="AJ876"/>
      <c r="BB876"/>
      <c r="BC876"/>
      <c r="BF876"/>
      <c r="BG876"/>
      <c r="BI876"/>
      <c r="BL876"/>
      <c r="BV876"/>
      <c r="BW876"/>
      <c r="BX876"/>
      <c r="BY876"/>
      <c r="BZ876" t="str">
        <f>IFERROR(1/(Table2[[#This Row],[parallax/mas]]/1000),"")</f>
        <v/>
      </c>
      <c r="CA876" t="str">
        <f>IFERROR(1/((Table2[[#This Row],[parallax/mas]]+Table2[[#This Row],[tolerance/(mas)]])*0.001),"")</f>
        <v/>
      </c>
      <c r="CB876" t="str">
        <f>IFERROR(1/((Table2[[#This Row],[parallax/mas]]-Table2[[#This Row],[tolerance/(mas)]])*0.001),"")</f>
        <v/>
      </c>
      <c r="CC876" t="str">
        <f>IFERROR((100*Table2[[#This Row],[maximum distance/pc]]/Table2[[#This Row],[distance/pc]]-100),"")</f>
        <v/>
      </c>
      <c r="CD876"/>
      <c r="CE876"/>
      <c r="CF876"/>
      <c r="CJ876" t="s">
        <v>586</v>
      </c>
      <c r="CK876"/>
    </row>
    <row r="877" spans="1:89" x14ac:dyDescent="0.25">
      <c r="A877" t="s">
        <v>903</v>
      </c>
      <c r="B877" t="s">
        <v>899</v>
      </c>
      <c r="C877"/>
      <c r="F877" t="s">
        <v>6971</v>
      </c>
      <c r="K877"/>
      <c r="P877"/>
      <c r="Q877"/>
      <c r="U877"/>
      <c r="V877"/>
      <c r="W877"/>
      <c r="X877"/>
      <c r="Y877"/>
      <c r="Z877" t="s">
        <v>911</v>
      </c>
      <c r="AA877" t="s">
        <v>912</v>
      </c>
      <c r="AB877">
        <v>69.8005</v>
      </c>
      <c r="AC877">
        <v>4.4000000000000003E-3</v>
      </c>
      <c r="AD877">
        <v>20</v>
      </c>
      <c r="AE877">
        <v>6</v>
      </c>
      <c r="AF877">
        <v>56.25</v>
      </c>
      <c r="AG877">
        <v>32</v>
      </c>
      <c r="AH877">
        <v>16</v>
      </c>
      <c r="AI877">
        <v>36.799999999999997</v>
      </c>
      <c r="AJ877"/>
      <c r="BB877"/>
      <c r="BC877"/>
      <c r="BF877"/>
      <c r="BG877"/>
      <c r="BI877"/>
      <c r="BL877"/>
      <c r="BV877"/>
      <c r="BW877"/>
      <c r="BX877"/>
      <c r="BY877"/>
      <c r="BZ877" t="str">
        <f>IFERROR(1/(Table2[[#This Row],[parallax/mas]]/1000),"")</f>
        <v/>
      </c>
      <c r="CA877" t="str">
        <f>IFERROR(1/((Table2[[#This Row],[parallax/mas]]+Table2[[#This Row],[tolerance/(mas)]])*0.001),"")</f>
        <v/>
      </c>
      <c r="CB877" t="str">
        <f>IFERROR(1/((Table2[[#This Row],[parallax/mas]]-Table2[[#This Row],[tolerance/(mas)]])*0.001),"")</f>
        <v/>
      </c>
      <c r="CC877" t="str">
        <f>IFERROR((100*Table2[[#This Row],[maximum distance/pc]]/Table2[[#This Row],[distance/pc]]-100),"")</f>
        <v/>
      </c>
      <c r="CD877"/>
      <c r="CE877"/>
      <c r="CF877"/>
      <c r="CJ877" t="s">
        <v>764</v>
      </c>
      <c r="CK877"/>
    </row>
    <row r="878" spans="1:89" x14ac:dyDescent="0.25">
      <c r="A878" t="s">
        <v>1099</v>
      </c>
      <c r="B878" t="s">
        <v>1082</v>
      </c>
      <c r="C878"/>
      <c r="K878"/>
      <c r="P878"/>
      <c r="Q878"/>
      <c r="U878"/>
      <c r="V878"/>
      <c r="W878"/>
      <c r="X878"/>
      <c r="Y878"/>
      <c r="Z878" t="s">
        <v>1120</v>
      </c>
      <c r="AA878" t="s">
        <v>1121</v>
      </c>
      <c r="AB878">
        <v>79.915000000000006</v>
      </c>
      <c r="AC878">
        <v>6.4237000000000002</v>
      </c>
      <c r="AD878">
        <v>20</v>
      </c>
      <c r="AE878">
        <v>6</v>
      </c>
      <c r="AF878">
        <v>55.384999999999998</v>
      </c>
      <c r="AG878">
        <v>44</v>
      </c>
      <c r="AH878">
        <v>14</v>
      </c>
      <c r="AI878">
        <v>18.649999999999999</v>
      </c>
      <c r="AJ878"/>
      <c r="BB878"/>
      <c r="BC878"/>
      <c r="BF878"/>
      <c r="BG878"/>
      <c r="BI878"/>
      <c r="BL878"/>
      <c r="BV878"/>
      <c r="BW878"/>
      <c r="BX878"/>
      <c r="BY878"/>
      <c r="BZ878" t="str">
        <f>IFERROR(1/(Table2[[#This Row],[parallax/mas]]/1000),"")</f>
        <v/>
      </c>
      <c r="CA878" t="str">
        <f>IFERROR(1/((Table2[[#This Row],[parallax/mas]]+Table2[[#This Row],[tolerance/(mas)]])*0.001),"")</f>
        <v/>
      </c>
      <c r="CB878" t="str">
        <f>IFERROR(1/((Table2[[#This Row],[parallax/mas]]-Table2[[#This Row],[tolerance/(mas)]])*0.001),"")</f>
        <v/>
      </c>
      <c r="CC878" t="str">
        <f>IFERROR((100*Table2[[#This Row],[maximum distance/pc]]/Table2[[#This Row],[distance/pc]]-100),"")</f>
        <v/>
      </c>
      <c r="CD878"/>
      <c r="CE878"/>
      <c r="CF878"/>
      <c r="CJ878" t="s">
        <v>764</v>
      </c>
      <c r="CK878"/>
    </row>
    <row r="879" spans="1:89" x14ac:dyDescent="0.25">
      <c r="A879" t="s">
        <v>951</v>
      </c>
      <c r="B879" t="s">
        <v>945</v>
      </c>
      <c r="C879"/>
      <c r="K879"/>
      <c r="P879"/>
      <c r="Q879"/>
      <c r="U879"/>
      <c r="V879"/>
      <c r="W879"/>
      <c r="X879"/>
      <c r="Y879"/>
      <c r="Z879" t="s">
        <v>957</v>
      </c>
      <c r="AA879" t="s">
        <v>958</v>
      </c>
      <c r="AB879">
        <v>72.199299999999994</v>
      </c>
      <c r="AC879">
        <v>0.1043</v>
      </c>
      <c r="AD879">
        <v>20</v>
      </c>
      <c r="AE879">
        <v>12</v>
      </c>
      <c r="AF879">
        <v>47.725000000000001</v>
      </c>
      <c r="AG879">
        <v>34</v>
      </c>
      <c r="AH879">
        <v>20</v>
      </c>
      <c r="AI879">
        <v>32.79</v>
      </c>
      <c r="AJ879"/>
      <c r="BB879"/>
      <c r="BC879"/>
      <c r="BF879"/>
      <c r="BG879"/>
      <c r="BI879"/>
      <c r="BL879"/>
      <c r="BV879"/>
      <c r="BW879"/>
      <c r="BX879"/>
      <c r="BY879"/>
      <c r="BZ879" t="str">
        <f>IFERROR(1/(Table2[[#This Row],[parallax/mas]]/1000),"")</f>
        <v/>
      </c>
      <c r="CA879" t="str">
        <f>IFERROR(1/((Table2[[#This Row],[parallax/mas]]+Table2[[#This Row],[tolerance/(mas)]])*0.001),"")</f>
        <v/>
      </c>
      <c r="CB879" t="str">
        <f>IFERROR(1/((Table2[[#This Row],[parallax/mas]]-Table2[[#This Row],[tolerance/(mas)]])*0.001),"")</f>
        <v/>
      </c>
      <c r="CC879" t="str">
        <f>IFERROR((100*Table2[[#This Row],[maximum distance/pc]]/Table2[[#This Row],[distance/pc]]-100),"")</f>
        <v/>
      </c>
      <c r="CD879"/>
      <c r="CE879"/>
      <c r="CF879"/>
      <c r="CJ879" t="s">
        <v>764</v>
      </c>
      <c r="CK879"/>
    </row>
    <row r="880" spans="1:89" x14ac:dyDescent="0.25">
      <c r="A880" t="s">
        <v>828</v>
      </c>
      <c r="B880" t="s">
        <v>825</v>
      </c>
      <c r="C880"/>
      <c r="K880"/>
      <c r="P880"/>
      <c r="Q880"/>
      <c r="U880"/>
      <c r="V880"/>
      <c r="W880"/>
      <c r="X880"/>
      <c r="Y880"/>
      <c r="Z880" t="s">
        <v>845</v>
      </c>
      <c r="AA880" t="s">
        <v>846</v>
      </c>
      <c r="AB880">
        <v>69.676400000000001</v>
      </c>
      <c r="AC880">
        <v>-3.9407999999999999</v>
      </c>
      <c r="AD880">
        <v>20</v>
      </c>
      <c r="AE880">
        <v>21</v>
      </c>
      <c r="AF880">
        <v>58.279000000000003</v>
      </c>
      <c r="AG880">
        <v>29</v>
      </c>
      <c r="AH880">
        <v>59</v>
      </c>
      <c r="AI880">
        <v>21.08</v>
      </c>
      <c r="AJ880"/>
      <c r="BB880"/>
      <c r="BC880"/>
      <c r="BF880"/>
      <c r="BG880"/>
      <c r="BI880"/>
      <c r="BL880"/>
      <c r="BV880"/>
      <c r="BW880"/>
      <c r="BX880"/>
      <c r="BY880"/>
      <c r="BZ880" t="str">
        <f>IFERROR(1/(Table2[[#This Row],[parallax/mas]]/1000),"")</f>
        <v/>
      </c>
      <c r="CA880" t="str">
        <f>IFERROR(1/((Table2[[#This Row],[parallax/mas]]+Table2[[#This Row],[tolerance/(mas)]])*0.001),"")</f>
        <v/>
      </c>
      <c r="CB880" t="str">
        <f>IFERROR(1/((Table2[[#This Row],[parallax/mas]]-Table2[[#This Row],[tolerance/(mas)]])*0.001),"")</f>
        <v/>
      </c>
      <c r="CC880" t="str">
        <f>IFERROR((100*Table2[[#This Row],[maximum distance/pc]]/Table2[[#This Row],[distance/pc]]-100),"")</f>
        <v/>
      </c>
      <c r="CD880"/>
      <c r="CE880"/>
      <c r="CF880"/>
      <c r="CJ880" t="s">
        <v>764</v>
      </c>
      <c r="CK880"/>
    </row>
    <row r="881" spans="1:89" x14ac:dyDescent="0.25">
      <c r="A881" t="s">
        <v>1396</v>
      </c>
      <c r="B881" t="s">
        <v>1391</v>
      </c>
      <c r="C881"/>
      <c r="K881"/>
      <c r="P881"/>
      <c r="Q881"/>
      <c r="U881"/>
      <c r="V881"/>
      <c r="W881"/>
      <c r="X881"/>
      <c r="Y881"/>
      <c r="Z881" t="s">
        <v>1403</v>
      </c>
      <c r="AA881" t="s">
        <v>1404</v>
      </c>
      <c r="AB881">
        <v>98.264700000000005</v>
      </c>
      <c r="AC881">
        <v>4.9066000000000001</v>
      </c>
      <c r="AD881">
        <v>21</v>
      </c>
      <c r="AE881">
        <v>27</v>
      </c>
      <c r="AF881">
        <v>26.48</v>
      </c>
      <c r="AG881">
        <v>57</v>
      </c>
      <c r="AH881">
        <v>39</v>
      </c>
      <c r="AI881">
        <v>6.2</v>
      </c>
      <c r="AJ881"/>
      <c r="BB881"/>
      <c r="BC881"/>
      <c r="BF881"/>
      <c r="BG881"/>
      <c r="BI881"/>
      <c r="BL881"/>
      <c r="BV881"/>
      <c r="BW881"/>
      <c r="BX881"/>
      <c r="BY881"/>
      <c r="BZ881" t="str">
        <f>IFERROR(1/(Table2[[#This Row],[parallax/mas]]/1000),"")</f>
        <v/>
      </c>
      <c r="CA881" t="str">
        <f>IFERROR(1/((Table2[[#This Row],[parallax/mas]]+Table2[[#This Row],[tolerance/(mas)]])*0.001),"")</f>
        <v/>
      </c>
      <c r="CB881" t="str">
        <f>IFERROR(1/((Table2[[#This Row],[parallax/mas]]-Table2[[#This Row],[tolerance/(mas)]])*0.001),"")</f>
        <v/>
      </c>
      <c r="CC881" t="str">
        <f>IFERROR((100*Table2[[#This Row],[maximum distance/pc]]/Table2[[#This Row],[distance/pc]]-100),"")</f>
        <v/>
      </c>
      <c r="CD881"/>
      <c r="CE881"/>
      <c r="CF881"/>
      <c r="CJ881" t="s">
        <v>1315</v>
      </c>
      <c r="CK881"/>
    </row>
    <row r="882" spans="1:89" x14ac:dyDescent="0.25">
      <c r="A882" t="s">
        <v>1299</v>
      </c>
      <c r="B882" t="s">
        <v>1281</v>
      </c>
      <c r="C882"/>
      <c r="K882"/>
      <c r="P882"/>
      <c r="Q882"/>
      <c r="U882"/>
      <c r="V882"/>
      <c r="W882"/>
      <c r="X882"/>
      <c r="Y882"/>
      <c r="Z882" t="s">
        <v>1322</v>
      </c>
      <c r="AA882" t="s">
        <v>1323</v>
      </c>
      <c r="AB882">
        <v>96.316500000000005</v>
      </c>
      <c r="AC882">
        <v>2.347</v>
      </c>
      <c r="AD882">
        <v>21</v>
      </c>
      <c r="AE882">
        <v>30</v>
      </c>
      <c r="AF882">
        <v>0.68100000000000005</v>
      </c>
      <c r="AG882">
        <v>54</v>
      </c>
      <c r="AH882">
        <v>27</v>
      </c>
      <c r="AI882">
        <v>27.11</v>
      </c>
      <c r="AJ882"/>
      <c r="BB882"/>
      <c r="BC882"/>
      <c r="BF882"/>
      <c r="BG882"/>
      <c r="BI882"/>
      <c r="BL882"/>
      <c r="BV882"/>
      <c r="BW882"/>
      <c r="BX882"/>
      <c r="BY882"/>
      <c r="BZ882" t="str">
        <f>IFERROR(1/(Table2[[#This Row],[parallax/mas]]/1000),"")</f>
        <v/>
      </c>
      <c r="CA882" t="str">
        <f>IFERROR(1/((Table2[[#This Row],[parallax/mas]]+Table2[[#This Row],[tolerance/(mas)]])*0.001),"")</f>
        <v/>
      </c>
      <c r="CB882" t="str">
        <f>IFERROR(1/((Table2[[#This Row],[parallax/mas]]-Table2[[#This Row],[tolerance/(mas)]])*0.001),"")</f>
        <v/>
      </c>
      <c r="CC882" t="str">
        <f>IFERROR((100*Table2[[#This Row],[maximum distance/pc]]/Table2[[#This Row],[distance/pc]]-100),"")</f>
        <v/>
      </c>
      <c r="CD882"/>
      <c r="CE882"/>
      <c r="CF882"/>
      <c r="CJ882" t="s">
        <v>764</v>
      </c>
      <c r="CK882"/>
    </row>
    <row r="883" spans="1:89" x14ac:dyDescent="0.25">
      <c r="A883" t="s">
        <v>1254</v>
      </c>
      <c r="B883" t="s">
        <v>1250</v>
      </c>
      <c r="C883"/>
      <c r="K883"/>
      <c r="P883"/>
      <c r="Q883"/>
      <c r="U883"/>
      <c r="V883"/>
      <c r="W883"/>
      <c r="X883"/>
      <c r="Y883"/>
      <c r="Z883" t="s">
        <v>1268</v>
      </c>
      <c r="AA883" t="s">
        <v>1269</v>
      </c>
      <c r="AB883">
        <v>95.220500000000001</v>
      </c>
      <c r="AC883">
        <v>0.77929999999999999</v>
      </c>
      <c r="AD883">
        <v>21</v>
      </c>
      <c r="AE883">
        <v>31</v>
      </c>
      <c r="AF883">
        <v>50.18</v>
      </c>
      <c r="AG883">
        <v>52</v>
      </c>
      <c r="AH883">
        <v>33</v>
      </c>
      <c r="AI883">
        <v>51.6</v>
      </c>
      <c r="AJ883"/>
      <c r="BB883"/>
      <c r="BC883"/>
      <c r="BF883"/>
      <c r="BG883"/>
      <c r="BI883"/>
      <c r="BL883"/>
      <c r="BV883"/>
      <c r="BW883"/>
      <c r="BX883"/>
      <c r="BY883"/>
      <c r="BZ883" t="str">
        <f>IFERROR(1/(Table2[[#This Row],[parallax/mas]]/1000),"")</f>
        <v/>
      </c>
      <c r="CA883" t="str">
        <f>IFERROR(1/((Table2[[#This Row],[parallax/mas]]+Table2[[#This Row],[tolerance/(mas)]])*0.001),"")</f>
        <v/>
      </c>
      <c r="CB883" t="str">
        <f>IFERROR(1/((Table2[[#This Row],[parallax/mas]]-Table2[[#This Row],[tolerance/(mas)]])*0.001),"")</f>
        <v/>
      </c>
      <c r="CC883" t="str">
        <f>IFERROR((100*Table2[[#This Row],[maximum distance/pc]]/Table2[[#This Row],[distance/pc]]-100),"")</f>
        <v/>
      </c>
      <c r="CD883"/>
      <c r="CE883"/>
      <c r="CF883">
        <v>-53</v>
      </c>
      <c r="CG883" t="s">
        <v>30</v>
      </c>
      <c r="CJ883" t="s">
        <v>764</v>
      </c>
      <c r="CK883"/>
    </row>
    <row r="884" spans="1:89" x14ac:dyDescent="0.25">
      <c r="A884" t="s">
        <v>1300</v>
      </c>
      <c r="B884" t="s">
        <v>1288</v>
      </c>
      <c r="C884"/>
      <c r="K884"/>
      <c r="P884"/>
      <c r="Q884"/>
      <c r="U884"/>
      <c r="V884"/>
      <c r="W884"/>
      <c r="X884"/>
      <c r="Y884"/>
      <c r="Z884" t="s">
        <v>1341</v>
      </c>
      <c r="AA884" t="s">
        <v>1342</v>
      </c>
      <c r="AB884">
        <v>98.171700000000001</v>
      </c>
      <c r="AC884">
        <v>2.4283999999999999</v>
      </c>
      <c r="AD884">
        <v>21</v>
      </c>
      <c r="AE884">
        <v>39</v>
      </c>
      <c r="AF884">
        <v>11.976000000000001</v>
      </c>
      <c r="AG884">
        <v>55</v>
      </c>
      <c r="AH884">
        <v>46</v>
      </c>
      <c r="AI884">
        <v>3.94</v>
      </c>
      <c r="AJ884"/>
      <c r="BB884"/>
      <c r="BC884"/>
      <c r="BF884"/>
      <c r="BG884"/>
      <c r="BI884"/>
      <c r="BL884"/>
      <c r="BV884"/>
      <c r="BW884"/>
      <c r="BX884"/>
      <c r="BY884"/>
      <c r="BZ884" t="str">
        <f>IFERROR(1/(Table2[[#This Row],[parallax/mas]]/1000),"")</f>
        <v/>
      </c>
      <c r="CA884" t="str">
        <f>IFERROR(1/((Table2[[#This Row],[parallax/mas]]+Table2[[#This Row],[tolerance/(mas)]])*0.001),"")</f>
        <v/>
      </c>
      <c r="CB884" t="str">
        <f>IFERROR(1/((Table2[[#This Row],[parallax/mas]]-Table2[[#This Row],[tolerance/(mas)]])*0.001),"")</f>
        <v/>
      </c>
      <c r="CC884" t="str">
        <f>IFERROR((100*Table2[[#This Row],[maximum distance/pc]]/Table2[[#This Row],[distance/pc]]-100),"")</f>
        <v/>
      </c>
      <c r="CD884"/>
      <c r="CE884"/>
      <c r="CF884"/>
      <c r="CJ884" t="s">
        <v>1315</v>
      </c>
      <c r="CK884"/>
    </row>
    <row r="885" spans="1:89" x14ac:dyDescent="0.25">
      <c r="A885" t="s">
        <v>1253</v>
      </c>
      <c r="B885" t="s">
        <v>1247</v>
      </c>
      <c r="C885"/>
      <c r="K885"/>
      <c r="P885"/>
      <c r="Q885"/>
      <c r="U885"/>
      <c r="V885"/>
      <c r="W885"/>
      <c r="X885"/>
      <c r="Y885"/>
      <c r="Z885" t="s">
        <v>1259</v>
      </c>
      <c r="AA885" t="s">
        <v>1260</v>
      </c>
      <c r="AB885">
        <v>151.4016</v>
      </c>
      <c r="AC885">
        <v>0.51129999999999998</v>
      </c>
      <c r="AD885">
        <v>4</v>
      </c>
      <c r="AE885">
        <v>13</v>
      </c>
      <c r="AF885">
        <v>27.254999999999999</v>
      </c>
      <c r="AG885">
        <v>51</v>
      </c>
      <c r="AH885">
        <v>51</v>
      </c>
      <c r="AI885">
        <v>0.92</v>
      </c>
      <c r="AJ885"/>
      <c r="BB885"/>
      <c r="BC885"/>
      <c r="BF885"/>
      <c r="BG885"/>
      <c r="BI885"/>
      <c r="BL885"/>
      <c r="BV885"/>
      <c r="BW885"/>
      <c r="BX885"/>
      <c r="BY885"/>
      <c r="BZ885" t="str">
        <f>IFERROR(1/(Table2[[#This Row],[parallax/mas]]/1000),"")</f>
        <v/>
      </c>
      <c r="CA885" t="str">
        <f>IFERROR(1/((Table2[[#This Row],[parallax/mas]]+Table2[[#This Row],[tolerance/(mas)]])*0.001),"")</f>
        <v/>
      </c>
      <c r="CB885" t="str">
        <f>IFERROR(1/((Table2[[#This Row],[parallax/mas]]-Table2[[#This Row],[tolerance/(mas)]])*0.001),"")</f>
        <v/>
      </c>
      <c r="CC885" t="str">
        <f>IFERROR((100*Table2[[#This Row],[maximum distance/pc]]/Table2[[#This Row],[distance/pc]]-100),"")</f>
        <v/>
      </c>
      <c r="CD885"/>
      <c r="CE885"/>
      <c r="CF885"/>
      <c r="CJ885" t="s">
        <v>930</v>
      </c>
      <c r="CK885"/>
    </row>
    <row r="886" spans="1:89" x14ac:dyDescent="0.25">
      <c r="A886" t="s">
        <v>1170</v>
      </c>
      <c r="B886" t="s">
        <v>1169</v>
      </c>
      <c r="C886"/>
      <c r="K886"/>
      <c r="P886"/>
      <c r="Q886"/>
      <c r="U886"/>
      <c r="V886"/>
      <c r="W886"/>
      <c r="X886"/>
      <c r="Y886"/>
      <c r="Z886" t="s">
        <v>1172</v>
      </c>
      <c r="AA886" t="s">
        <v>1173</v>
      </c>
      <c r="AB886">
        <v>153.77029999999999</v>
      </c>
      <c r="AC886">
        <v>-1.4066000000000001</v>
      </c>
      <c r="AD886">
        <v>4</v>
      </c>
      <c r="AE886">
        <v>15</v>
      </c>
      <c r="AF886">
        <v>54.53</v>
      </c>
      <c r="AG886">
        <v>48</v>
      </c>
      <c r="AH886">
        <v>49</v>
      </c>
      <c r="AI886">
        <v>40.1</v>
      </c>
      <c r="AJ886"/>
      <c r="BB886"/>
      <c r="BC886"/>
      <c r="BF886"/>
      <c r="BG886"/>
      <c r="BI886"/>
      <c r="BL886"/>
      <c r="BV886"/>
      <c r="BW886"/>
      <c r="BX886"/>
      <c r="BY886"/>
      <c r="BZ886" t="str">
        <f>IFERROR(1/(Table2[[#This Row],[parallax/mas]]/1000),"")</f>
        <v/>
      </c>
      <c r="CA886" t="str">
        <f>IFERROR(1/((Table2[[#This Row],[parallax/mas]]+Table2[[#This Row],[tolerance/(mas)]])*0.001),"")</f>
        <v/>
      </c>
      <c r="CB886" t="str">
        <f>IFERROR(1/((Table2[[#This Row],[parallax/mas]]-Table2[[#This Row],[tolerance/(mas)]])*0.001),"")</f>
        <v/>
      </c>
      <c r="CC886" t="str">
        <f>IFERROR((100*Table2[[#This Row],[maximum distance/pc]]/Table2[[#This Row],[distance/pc]]-100),"")</f>
        <v/>
      </c>
      <c r="CD886"/>
      <c r="CE886"/>
      <c r="CF886"/>
      <c r="CJ886" t="s">
        <v>930</v>
      </c>
      <c r="CK886"/>
    </row>
    <row r="887" spans="1:89" x14ac:dyDescent="0.25">
      <c r="A887" t="s">
        <v>926</v>
      </c>
      <c r="B887" t="s">
        <v>922</v>
      </c>
      <c r="C887"/>
      <c r="K887"/>
      <c r="P887"/>
      <c r="Q887"/>
      <c r="U887"/>
      <c r="V887"/>
      <c r="W887"/>
      <c r="X887"/>
      <c r="Y887"/>
      <c r="Z887" t="s">
        <v>940</v>
      </c>
      <c r="AA887" t="s">
        <v>941</v>
      </c>
      <c r="AB887">
        <v>167.46299999999999</v>
      </c>
      <c r="AC887">
        <v>-9.1107999999999993</v>
      </c>
      <c r="AD887">
        <v>4</v>
      </c>
      <c r="AE887">
        <v>36</v>
      </c>
      <c r="AF887">
        <v>37.229999999999997</v>
      </c>
      <c r="AG887">
        <v>33</v>
      </c>
      <c r="AH887">
        <v>39</v>
      </c>
      <c r="AI887">
        <v>30</v>
      </c>
      <c r="AJ887"/>
      <c r="BB887"/>
      <c r="BC887"/>
      <c r="BF887"/>
      <c r="BG887"/>
      <c r="BI887"/>
      <c r="BL887"/>
      <c r="BV887"/>
      <c r="BW887"/>
      <c r="BX887"/>
      <c r="BY887"/>
      <c r="BZ887" t="str">
        <f>IFERROR(1/(Table2[[#This Row],[parallax/mas]]/1000),"")</f>
        <v/>
      </c>
      <c r="CA887" t="str">
        <f>IFERROR(1/((Table2[[#This Row],[parallax/mas]]+Table2[[#This Row],[tolerance/(mas)]])*0.001),"")</f>
        <v/>
      </c>
      <c r="CB887" t="str">
        <f>IFERROR(1/((Table2[[#This Row],[parallax/mas]]-Table2[[#This Row],[tolerance/(mas)]])*0.001),"")</f>
        <v/>
      </c>
      <c r="CC887" t="str">
        <f>IFERROR((100*Table2[[#This Row],[maximum distance/pc]]/Table2[[#This Row],[distance/pc]]-100),"")</f>
        <v/>
      </c>
      <c r="CD887"/>
      <c r="CE887"/>
      <c r="CF887">
        <v>-67.5</v>
      </c>
      <c r="CG887" t="s">
        <v>30</v>
      </c>
      <c r="CJ887" t="s">
        <v>930</v>
      </c>
      <c r="CK887"/>
    </row>
    <row r="888" spans="1:89" x14ac:dyDescent="0.25">
      <c r="A888" t="s">
        <v>952</v>
      </c>
      <c r="B888" t="s">
        <v>949</v>
      </c>
      <c r="C888"/>
      <c r="K888"/>
      <c r="P888"/>
      <c r="Q888"/>
      <c r="U888"/>
      <c r="V888"/>
      <c r="W888"/>
      <c r="X888"/>
      <c r="Y888"/>
      <c r="Z888" t="s">
        <v>981</v>
      </c>
      <c r="AA888" t="s">
        <v>982</v>
      </c>
      <c r="AB888">
        <v>165.54329999999999</v>
      </c>
      <c r="AC888">
        <v>-6.5736999999999997</v>
      </c>
      <c r="AD888">
        <v>4</v>
      </c>
      <c r="AE888">
        <v>39</v>
      </c>
      <c r="AF888">
        <v>47.93</v>
      </c>
      <c r="AG888">
        <v>36</v>
      </c>
      <c r="AH888">
        <v>46</v>
      </c>
      <c r="AI888">
        <v>42.6</v>
      </c>
      <c r="AJ888"/>
      <c r="BB888"/>
      <c r="BC888"/>
      <c r="BF888"/>
      <c r="BG888"/>
      <c r="BI888"/>
      <c r="BL888"/>
      <c r="BV888"/>
      <c r="BW888"/>
      <c r="BX888"/>
      <c r="BY888"/>
      <c r="BZ888" t="str">
        <f>IFERROR(1/(Table2[[#This Row],[parallax/mas]]/1000),"")</f>
        <v/>
      </c>
      <c r="CA888" t="str">
        <f>IFERROR(1/((Table2[[#This Row],[parallax/mas]]+Table2[[#This Row],[tolerance/(mas)]])*0.001),"")</f>
        <v/>
      </c>
      <c r="CB888" t="str">
        <f>IFERROR(1/((Table2[[#This Row],[parallax/mas]]-Table2[[#This Row],[tolerance/(mas)]])*0.001),"")</f>
        <v/>
      </c>
      <c r="CC888" t="str">
        <f>IFERROR((100*Table2[[#This Row],[maximum distance/pc]]/Table2[[#This Row],[distance/pc]]-100),"")</f>
        <v/>
      </c>
      <c r="CD888"/>
      <c r="CE888"/>
      <c r="CF888">
        <v>-77</v>
      </c>
      <c r="CG888" t="s">
        <v>30</v>
      </c>
      <c r="CJ888" t="s">
        <v>930</v>
      </c>
      <c r="CK888"/>
    </row>
    <row r="889" spans="1:89" x14ac:dyDescent="0.25">
      <c r="A889" t="s">
        <v>827</v>
      </c>
      <c r="B889" t="s">
        <v>822</v>
      </c>
      <c r="C889"/>
      <c r="K889"/>
      <c r="P889"/>
      <c r="Q889"/>
      <c r="U889"/>
      <c r="V889"/>
      <c r="W889"/>
      <c r="X889"/>
      <c r="Y889"/>
      <c r="Z889" t="s">
        <v>833</v>
      </c>
      <c r="AA889" t="s">
        <v>834</v>
      </c>
      <c r="AB889">
        <v>178.32660000000001</v>
      </c>
      <c r="AC889">
        <v>-2.5712000000000002</v>
      </c>
      <c r="AD889">
        <v>5</v>
      </c>
      <c r="AE889">
        <v>31</v>
      </c>
      <c r="AF889">
        <v>35.856000000000002</v>
      </c>
      <c r="AG889">
        <v>28</v>
      </c>
      <c r="AH889">
        <v>58</v>
      </c>
      <c r="AI889">
        <v>41.55</v>
      </c>
      <c r="AJ889"/>
      <c r="BB889"/>
      <c r="BC889"/>
      <c r="BF889"/>
      <c r="BG889"/>
      <c r="BI889"/>
      <c r="BL889"/>
      <c r="BV889"/>
      <c r="BW889"/>
      <c r="BX889"/>
      <c r="BY889"/>
      <c r="BZ889" t="str">
        <f>IFERROR(1/(Table2[[#This Row],[parallax/mas]]/1000),"")</f>
        <v/>
      </c>
      <c r="CA889" t="str">
        <f>IFERROR(1/((Table2[[#This Row],[parallax/mas]]+Table2[[#This Row],[tolerance/(mas)]])*0.001),"")</f>
        <v/>
      </c>
      <c r="CB889" t="str">
        <f>IFERROR(1/((Table2[[#This Row],[parallax/mas]]-Table2[[#This Row],[tolerance/(mas)]])*0.001),"")</f>
        <v/>
      </c>
      <c r="CC889" t="str">
        <f>IFERROR((100*Table2[[#This Row],[maximum distance/pc]]/Table2[[#This Row],[distance/pc]]-100),"")</f>
        <v/>
      </c>
      <c r="CD889"/>
      <c r="CE889"/>
      <c r="CF889">
        <v>65</v>
      </c>
      <c r="CG889" t="s">
        <v>30</v>
      </c>
      <c r="CJ889" t="s">
        <v>812</v>
      </c>
      <c r="CK889"/>
    </row>
    <row r="890" spans="1:89" x14ac:dyDescent="0.25">
      <c r="A890" t="s">
        <v>1028</v>
      </c>
      <c r="B890" t="s">
        <v>1022</v>
      </c>
      <c r="C890"/>
      <c r="K890"/>
      <c r="P890"/>
      <c r="Q890"/>
      <c r="U890"/>
      <c r="V890"/>
      <c r="W890"/>
      <c r="X890"/>
      <c r="Y890"/>
      <c r="Z890" t="s">
        <v>18502</v>
      </c>
      <c r="AA890" t="s">
        <v>1031</v>
      </c>
      <c r="AB890">
        <v>170.7398</v>
      </c>
      <c r="AC890">
        <v>4.6505999999999998</v>
      </c>
      <c r="AD890">
        <v>5</v>
      </c>
      <c r="AE890">
        <v>41</v>
      </c>
      <c r="AF890">
        <v>22.13</v>
      </c>
      <c r="AG890">
        <v>39</v>
      </c>
      <c r="AH890">
        <v>15</v>
      </c>
      <c r="AI890">
        <v>8.1</v>
      </c>
      <c r="AJ890"/>
      <c r="BB890"/>
      <c r="BC890"/>
      <c r="BF890"/>
      <c r="BG890"/>
      <c r="BI890"/>
      <c r="BL890"/>
      <c r="BV890"/>
      <c r="BW890"/>
      <c r="BX890"/>
      <c r="BY890"/>
      <c r="BZ890" t="str">
        <f>IFERROR(1/(Table2[[#This Row],[parallax/mas]]/1000),"")</f>
        <v/>
      </c>
      <c r="CA890" t="str">
        <f>IFERROR(1/((Table2[[#This Row],[parallax/mas]]+Table2[[#This Row],[tolerance/(mas)]])*0.001),"")</f>
        <v/>
      </c>
      <c r="CB890" t="str">
        <f>IFERROR(1/((Table2[[#This Row],[parallax/mas]]-Table2[[#This Row],[tolerance/(mas)]])*0.001),"")</f>
        <v/>
      </c>
      <c r="CC890" t="str">
        <f>IFERROR((100*Table2[[#This Row],[maximum distance/pc]]/Table2[[#This Row],[distance/pc]]-100),"")</f>
        <v/>
      </c>
      <c r="CD890"/>
      <c r="CE890"/>
      <c r="CF890">
        <v>22.9</v>
      </c>
      <c r="CG890" t="s">
        <v>30</v>
      </c>
      <c r="CJ890" t="s">
        <v>812</v>
      </c>
      <c r="CK890"/>
    </row>
    <row r="891" spans="1:89" x14ac:dyDescent="0.25">
      <c r="A891" t="s">
        <v>674</v>
      </c>
      <c r="B891" t="s">
        <v>663</v>
      </c>
      <c r="C891"/>
      <c r="K891"/>
      <c r="P891"/>
      <c r="Q891"/>
      <c r="U891"/>
      <c r="V891"/>
      <c r="W891"/>
      <c r="X891"/>
      <c r="Y891"/>
      <c r="Z891" t="s">
        <v>740</v>
      </c>
      <c r="AA891" t="s">
        <v>741</v>
      </c>
      <c r="AB891">
        <v>184.60720000000001</v>
      </c>
      <c r="AC891">
        <v>0.66700000000000004</v>
      </c>
      <c r="AD891">
        <v>5</v>
      </c>
      <c r="AE891">
        <v>58</v>
      </c>
      <c r="AF891">
        <v>45.34</v>
      </c>
      <c r="AG891">
        <v>25</v>
      </c>
      <c r="AH891">
        <v>18</v>
      </c>
      <c r="AI891">
        <v>43.8</v>
      </c>
      <c r="AJ891"/>
      <c r="BB891"/>
      <c r="BC891"/>
      <c r="BF891"/>
      <c r="BG891"/>
      <c r="BI891"/>
      <c r="BL891"/>
      <c r="BV891"/>
      <c r="BW891"/>
      <c r="BX891"/>
      <c r="BY891"/>
      <c r="BZ891" t="str">
        <f>IFERROR(1/(Table2[[#This Row],[parallax/mas]]/1000),"")</f>
        <v/>
      </c>
      <c r="CA891" t="str">
        <f>IFERROR(1/((Table2[[#This Row],[parallax/mas]]+Table2[[#This Row],[tolerance/(mas)]])*0.001),"")</f>
        <v/>
      </c>
      <c r="CB891" t="str">
        <f>IFERROR(1/((Table2[[#This Row],[parallax/mas]]-Table2[[#This Row],[tolerance/(mas)]])*0.001),"")</f>
        <v/>
      </c>
      <c r="CC891" t="str">
        <f>IFERROR((100*Table2[[#This Row],[maximum distance/pc]]/Table2[[#This Row],[distance/pc]]-100),"")</f>
        <v/>
      </c>
      <c r="CD891"/>
      <c r="CE891"/>
      <c r="CF891">
        <v>26.9</v>
      </c>
      <c r="CG891" t="s">
        <v>30</v>
      </c>
      <c r="CJ891" t="s">
        <v>33</v>
      </c>
      <c r="CK891"/>
    </row>
    <row r="892" spans="1:89" x14ac:dyDescent="0.25">
      <c r="A892" t="s">
        <v>787</v>
      </c>
      <c r="B892" t="s">
        <v>786</v>
      </c>
      <c r="C892"/>
      <c r="K892"/>
      <c r="P892"/>
      <c r="Q892"/>
      <c r="U892"/>
      <c r="V892"/>
      <c r="W892"/>
      <c r="X892"/>
      <c r="Y892"/>
      <c r="Z892" t="s">
        <v>788</v>
      </c>
      <c r="AA892" t="s">
        <v>789</v>
      </c>
      <c r="AB892">
        <v>184.8914</v>
      </c>
      <c r="AC892">
        <v>4.4044999999999996</v>
      </c>
      <c r="AD892">
        <v>6</v>
      </c>
      <c r="AE892">
        <v>13</v>
      </c>
      <c r="AF892">
        <v>54.982999999999997</v>
      </c>
      <c r="AG892">
        <v>26</v>
      </c>
      <c r="AH892">
        <v>52</v>
      </c>
      <c r="AI892">
        <v>57</v>
      </c>
      <c r="AJ892"/>
      <c r="BB892"/>
      <c r="BC892"/>
      <c r="BF892"/>
      <c r="BG892"/>
      <c r="BI892"/>
      <c r="BL892"/>
      <c r="BV892"/>
      <c r="BW892"/>
      <c r="BX892"/>
      <c r="BY892"/>
      <c r="BZ892" t="str">
        <f>IFERROR(1/(Table2[[#This Row],[parallax/mas]]/1000),"")</f>
        <v/>
      </c>
      <c r="CA892" t="str">
        <f>IFERROR(1/((Table2[[#This Row],[parallax/mas]]+Table2[[#This Row],[tolerance/(mas)]])*0.001),"")</f>
        <v/>
      </c>
      <c r="CB892" t="str">
        <f>IFERROR(1/((Table2[[#This Row],[parallax/mas]]-Table2[[#This Row],[tolerance/(mas)]])*0.001),"")</f>
        <v/>
      </c>
      <c r="CC892" t="str">
        <f>IFERROR((100*Table2[[#This Row],[maximum distance/pc]]/Table2[[#This Row],[distance/pc]]-100),"")</f>
        <v/>
      </c>
      <c r="CD892"/>
      <c r="CE892"/>
      <c r="CF892">
        <v>18</v>
      </c>
      <c r="CG892" t="s">
        <v>30</v>
      </c>
      <c r="CJ892" t="s">
        <v>403</v>
      </c>
      <c r="CK892"/>
    </row>
    <row r="893" spans="1:89" x14ac:dyDescent="0.25">
      <c r="A893" t="s">
        <v>196</v>
      </c>
      <c r="B893" t="s">
        <v>197</v>
      </c>
      <c r="C893"/>
      <c r="K893"/>
      <c r="P893"/>
      <c r="Q893"/>
      <c r="U893"/>
      <c r="V893"/>
      <c r="W893"/>
      <c r="X893"/>
      <c r="Y893"/>
      <c r="Z893" t="s">
        <v>198</v>
      </c>
      <c r="AA893" t="s">
        <v>199</v>
      </c>
      <c r="AB893">
        <v>204.8837</v>
      </c>
      <c r="AC893">
        <v>-3.5775999999999999</v>
      </c>
      <c r="AD893">
        <v>6</v>
      </c>
      <c r="AE893">
        <v>23</v>
      </c>
      <c r="AF893">
        <v>54.88</v>
      </c>
      <c r="AG893">
        <v>5</v>
      </c>
      <c r="AH893">
        <v>30</v>
      </c>
      <c r="AI893">
        <v>12.88</v>
      </c>
      <c r="AJ893"/>
      <c r="BB893"/>
      <c r="BC893"/>
      <c r="BF893"/>
      <c r="BG893"/>
      <c r="BI893"/>
      <c r="BL893"/>
      <c r="BV893"/>
      <c r="BW893"/>
      <c r="BX893"/>
      <c r="BY893"/>
      <c r="BZ893" t="str">
        <f>IFERROR(1/(Table2[[#This Row],[parallax/mas]]/1000),"")</f>
        <v/>
      </c>
      <c r="CA893" t="str">
        <f>IFERROR(1/((Table2[[#This Row],[parallax/mas]]+Table2[[#This Row],[tolerance/(mas)]])*0.001),"")</f>
        <v/>
      </c>
      <c r="CB893" t="str">
        <f>IFERROR(1/((Table2[[#This Row],[parallax/mas]]-Table2[[#This Row],[tolerance/(mas)]])*0.001),"")</f>
        <v/>
      </c>
      <c r="CC893" t="str">
        <f>IFERROR((100*Table2[[#This Row],[maximum distance/pc]]/Table2[[#This Row],[distance/pc]]-100),"")</f>
        <v/>
      </c>
      <c r="CD893"/>
      <c r="CE893"/>
      <c r="CF893"/>
      <c r="CJ893" t="s">
        <v>179</v>
      </c>
      <c r="CK893"/>
    </row>
    <row r="894" spans="1:89" x14ac:dyDescent="0.25">
      <c r="A894" t="s">
        <v>1189</v>
      </c>
      <c r="B894" t="s">
        <v>1185</v>
      </c>
      <c r="C894"/>
      <c r="K894"/>
      <c r="P894"/>
      <c r="Q894"/>
      <c r="U894"/>
      <c r="V894"/>
      <c r="W894"/>
      <c r="X894"/>
      <c r="Y894"/>
      <c r="Z894" t="s">
        <v>1195</v>
      </c>
      <c r="AA894" t="s">
        <v>1196</v>
      </c>
      <c r="AB894">
        <v>84.023099999999999</v>
      </c>
      <c r="AC894">
        <v>9.5069999999999997</v>
      </c>
      <c r="AD894">
        <v>20</v>
      </c>
      <c r="AE894">
        <v>3</v>
      </c>
      <c r="AF894">
        <v>59.953000000000003</v>
      </c>
      <c r="AG894">
        <v>49</v>
      </c>
      <c r="AH894">
        <v>19</v>
      </c>
      <c r="AI894">
        <v>6.15</v>
      </c>
      <c r="AJ894"/>
      <c r="BB894"/>
      <c r="BC894"/>
      <c r="BF894"/>
      <c r="BG894"/>
      <c r="BI894"/>
      <c r="BL894"/>
      <c r="BV894"/>
      <c r="BW894"/>
      <c r="BX894"/>
      <c r="BY894"/>
      <c r="BZ894" t="str">
        <f>IFERROR(1/(Table2[[#This Row],[parallax/mas]]/1000),"")</f>
        <v/>
      </c>
      <c r="CA894" t="str">
        <f>IFERROR(1/((Table2[[#This Row],[parallax/mas]]+Table2[[#This Row],[tolerance/(mas)]])*0.001),"")</f>
        <v/>
      </c>
      <c r="CB894" t="str">
        <f>IFERROR(1/((Table2[[#This Row],[parallax/mas]]-Table2[[#This Row],[tolerance/(mas)]])*0.001),"")</f>
        <v/>
      </c>
      <c r="CC894" t="str">
        <f>IFERROR((100*Table2[[#This Row],[maximum distance/pc]]/Table2[[#This Row],[distance/pc]]-100),"")</f>
        <v/>
      </c>
      <c r="CD894"/>
      <c r="CE894"/>
      <c r="CF894"/>
      <c r="CJ894" t="s">
        <v>764</v>
      </c>
      <c r="CK894"/>
    </row>
    <row r="895" spans="1:89" x14ac:dyDescent="0.25">
      <c r="A895" t="s">
        <v>925</v>
      </c>
      <c r="B895" t="s">
        <v>921</v>
      </c>
      <c r="C895"/>
      <c r="K895"/>
      <c r="P895"/>
      <c r="Q895"/>
      <c r="U895"/>
      <c r="V895"/>
      <c r="W895"/>
      <c r="X895"/>
      <c r="Y895"/>
      <c r="Z895" t="s">
        <v>938</v>
      </c>
      <c r="AA895" t="s">
        <v>939</v>
      </c>
      <c r="AB895">
        <v>73.005899999999997</v>
      </c>
      <c r="AC895">
        <v>-2.4293999999999998</v>
      </c>
      <c r="AD895">
        <v>20</v>
      </c>
      <c r="AE895">
        <v>25</v>
      </c>
      <c r="AF895">
        <v>4.8849999999999998</v>
      </c>
      <c r="AG895">
        <v>33</v>
      </c>
      <c r="AH895">
        <v>34</v>
      </c>
      <c r="AI895">
        <v>50.23</v>
      </c>
      <c r="AJ895"/>
      <c r="BB895"/>
      <c r="BC895"/>
      <c r="BF895"/>
      <c r="BG895"/>
      <c r="BI895"/>
      <c r="BL895"/>
      <c r="BV895"/>
      <c r="BW895"/>
      <c r="BX895"/>
      <c r="BY895"/>
      <c r="BZ895" t="str">
        <f>IFERROR(1/(Table2[[#This Row],[parallax/mas]]/1000),"")</f>
        <v/>
      </c>
      <c r="CA895" t="str">
        <f>IFERROR(1/((Table2[[#This Row],[parallax/mas]]+Table2[[#This Row],[tolerance/(mas)]])*0.001),"")</f>
        <v/>
      </c>
      <c r="CB895" t="str">
        <f>IFERROR(1/((Table2[[#This Row],[parallax/mas]]-Table2[[#This Row],[tolerance/(mas)]])*0.001),"")</f>
        <v/>
      </c>
      <c r="CC895" t="str">
        <f>IFERROR((100*Table2[[#This Row],[maximum distance/pc]]/Table2[[#This Row],[distance/pc]]-100),"")</f>
        <v/>
      </c>
      <c r="CD895"/>
      <c r="CE895"/>
      <c r="CF895"/>
      <c r="CJ895" t="s">
        <v>764</v>
      </c>
      <c r="CK895"/>
    </row>
    <row r="896" spans="1:89" x14ac:dyDescent="0.25">
      <c r="A896" t="s">
        <v>1191</v>
      </c>
      <c r="B896" t="s">
        <v>1188</v>
      </c>
      <c r="C896"/>
      <c r="K896"/>
      <c r="P896"/>
      <c r="Q896"/>
      <c r="U896"/>
      <c r="V896"/>
      <c r="W896"/>
      <c r="X896"/>
      <c r="Y896"/>
      <c r="Z896" t="s">
        <v>1203</v>
      </c>
      <c r="AA896" t="s">
        <v>1204</v>
      </c>
      <c r="AB896">
        <v>88.7136</v>
      </c>
      <c r="AC896">
        <v>4.6196000000000002</v>
      </c>
      <c r="AD896">
        <v>20</v>
      </c>
      <c r="AE896">
        <v>45</v>
      </c>
      <c r="AF896">
        <v>22.7</v>
      </c>
      <c r="AG896">
        <v>50</v>
      </c>
      <c r="AH896">
        <v>22</v>
      </c>
      <c r="AI896">
        <v>40</v>
      </c>
      <c r="AJ896"/>
      <c r="BB896"/>
      <c r="BC896"/>
      <c r="BF896"/>
      <c r="BG896"/>
      <c r="BI896"/>
      <c r="BL896"/>
      <c r="BV896"/>
      <c r="BW896"/>
      <c r="BX896"/>
      <c r="BY896"/>
      <c r="BZ896" t="str">
        <f>IFERROR(1/(Table2[[#This Row],[parallax/mas]]/1000),"")</f>
        <v/>
      </c>
      <c r="CA896" t="str">
        <f>IFERROR(1/((Table2[[#This Row],[parallax/mas]]+Table2[[#This Row],[tolerance/(mas)]])*0.001),"")</f>
        <v/>
      </c>
      <c r="CB896" t="str">
        <f>IFERROR(1/((Table2[[#This Row],[parallax/mas]]-Table2[[#This Row],[tolerance/(mas)]])*0.001),"")</f>
        <v/>
      </c>
      <c r="CC896" t="str">
        <f>IFERROR((100*Table2[[#This Row],[maximum distance/pc]]/Table2[[#This Row],[distance/pc]]-100),"")</f>
        <v/>
      </c>
      <c r="CD896"/>
      <c r="CE896"/>
      <c r="CF896"/>
      <c r="CJ896" t="s">
        <v>764</v>
      </c>
      <c r="CK896"/>
    </row>
    <row r="897" spans="1:89" x14ac:dyDescent="0.25">
      <c r="A897" t="s">
        <v>1298</v>
      </c>
      <c r="B897" t="s">
        <v>1279</v>
      </c>
      <c r="C897"/>
      <c r="K897"/>
      <c r="P897"/>
      <c r="Q897"/>
      <c r="U897"/>
      <c r="V897"/>
      <c r="W897"/>
      <c r="X897"/>
      <c r="Y897"/>
      <c r="Z897" t="s">
        <v>1318</v>
      </c>
      <c r="AA897" t="s">
        <v>1319</v>
      </c>
      <c r="AB897">
        <v>92.117699999999999</v>
      </c>
      <c r="AC897">
        <v>5.8070000000000004</v>
      </c>
      <c r="AD897">
        <v>20</v>
      </c>
      <c r="AE897">
        <v>53</v>
      </c>
      <c r="AF897">
        <v>13.535</v>
      </c>
      <c r="AG897">
        <v>53</v>
      </c>
      <c r="AH897">
        <v>45</v>
      </c>
      <c r="AI897">
        <v>41.76</v>
      </c>
      <c r="AJ897"/>
      <c r="BB897"/>
      <c r="BC897"/>
      <c r="BF897"/>
      <c r="BG897"/>
      <c r="BI897"/>
      <c r="BL897"/>
      <c r="BV897"/>
      <c r="BW897"/>
      <c r="BX897"/>
      <c r="BY897"/>
      <c r="BZ897" t="str">
        <f>IFERROR(1/(Table2[[#This Row],[parallax/mas]]/1000),"")</f>
        <v/>
      </c>
      <c r="CA897" t="str">
        <f>IFERROR(1/((Table2[[#This Row],[parallax/mas]]+Table2[[#This Row],[tolerance/(mas)]])*0.001),"")</f>
        <v/>
      </c>
      <c r="CB897" t="str">
        <f>IFERROR(1/((Table2[[#This Row],[parallax/mas]]-Table2[[#This Row],[tolerance/(mas)]])*0.001),"")</f>
        <v/>
      </c>
      <c r="CC897" t="str">
        <f>IFERROR((100*Table2[[#This Row],[maximum distance/pc]]/Table2[[#This Row],[distance/pc]]-100),"")</f>
        <v/>
      </c>
      <c r="CD897"/>
      <c r="CE897"/>
      <c r="CF897"/>
      <c r="CJ897" t="s">
        <v>764</v>
      </c>
      <c r="CK897"/>
    </row>
    <row r="898" spans="1:89" x14ac:dyDescent="0.25">
      <c r="A898" t="s">
        <v>1052</v>
      </c>
      <c r="B898" t="s">
        <v>1049</v>
      </c>
      <c r="C898"/>
      <c r="K898"/>
      <c r="P898"/>
      <c r="Q898"/>
      <c r="U898"/>
      <c r="V898"/>
      <c r="W898"/>
      <c r="X898"/>
      <c r="Y898"/>
      <c r="Z898" t="s">
        <v>1057</v>
      </c>
      <c r="AA898" t="s">
        <v>1058</v>
      </c>
      <c r="AB898">
        <v>84.066699999999997</v>
      </c>
      <c r="AC898">
        <v>-4.4394</v>
      </c>
      <c r="AD898">
        <v>21</v>
      </c>
      <c r="AE898">
        <v>7</v>
      </c>
      <c r="AF898">
        <v>39.652000000000001</v>
      </c>
      <c r="AG898">
        <v>40</v>
      </c>
      <c r="AH898">
        <v>57</v>
      </c>
      <c r="AI898">
        <v>52.39</v>
      </c>
      <c r="AJ898"/>
      <c r="BB898"/>
      <c r="BC898"/>
      <c r="BF898"/>
      <c r="BG898"/>
      <c r="BI898"/>
      <c r="BL898"/>
      <c r="BV898"/>
      <c r="BW898"/>
      <c r="BX898"/>
      <c r="BY898"/>
      <c r="BZ898" t="str">
        <f>IFERROR(1/(Table2[[#This Row],[parallax/mas]]/1000),"")</f>
        <v/>
      </c>
      <c r="CA898" t="str">
        <f>IFERROR(1/((Table2[[#This Row],[parallax/mas]]+Table2[[#This Row],[tolerance/(mas)]])*0.001),"")</f>
        <v/>
      </c>
      <c r="CB898" t="str">
        <f>IFERROR(1/((Table2[[#This Row],[parallax/mas]]-Table2[[#This Row],[tolerance/(mas)]])*0.001),"")</f>
        <v/>
      </c>
      <c r="CC898" t="str">
        <f>IFERROR((100*Table2[[#This Row],[maximum distance/pc]]/Table2[[#This Row],[distance/pc]]-100),"")</f>
        <v/>
      </c>
      <c r="CD898"/>
      <c r="CE898"/>
      <c r="CF898"/>
      <c r="CJ898" t="s">
        <v>764</v>
      </c>
      <c r="CK898"/>
    </row>
    <row r="899" spans="1:89" x14ac:dyDescent="0.25">
      <c r="A899" t="s">
        <v>989</v>
      </c>
      <c r="B899" t="s">
        <v>986</v>
      </c>
      <c r="C899"/>
      <c r="K899"/>
      <c r="P899"/>
      <c r="Q899"/>
      <c r="U899"/>
      <c r="V899"/>
      <c r="W899"/>
      <c r="X899"/>
      <c r="Y899"/>
      <c r="Z899" t="s">
        <v>997</v>
      </c>
      <c r="AA899" t="s">
        <v>998</v>
      </c>
      <c r="AB899">
        <v>83.938100000000006</v>
      </c>
      <c r="AC899">
        <v>-8.4370999999999992</v>
      </c>
      <c r="AD899">
        <v>21</v>
      </c>
      <c r="AE899">
        <v>22</v>
      </c>
      <c r="AF899">
        <v>15.35</v>
      </c>
      <c r="AG899">
        <v>38</v>
      </c>
      <c r="AH899">
        <v>7</v>
      </c>
      <c r="AI899">
        <v>14.8</v>
      </c>
      <c r="AJ899"/>
      <c r="BB899"/>
      <c r="BC899"/>
      <c r="BF899"/>
      <c r="BG899"/>
      <c r="BI899"/>
      <c r="BL899"/>
      <c r="BV899"/>
      <c r="BW899"/>
      <c r="BX899"/>
      <c r="BY899"/>
      <c r="BZ899" t="str">
        <f>IFERROR(1/(Table2[[#This Row],[parallax/mas]]/1000),"")</f>
        <v/>
      </c>
      <c r="CA899" t="str">
        <f>IFERROR(1/((Table2[[#This Row],[parallax/mas]]+Table2[[#This Row],[tolerance/(mas)]])*0.001),"")</f>
        <v/>
      </c>
      <c r="CB899" t="str">
        <f>IFERROR(1/((Table2[[#This Row],[parallax/mas]]-Table2[[#This Row],[tolerance/(mas)]])*0.001),"")</f>
        <v/>
      </c>
      <c r="CC899" t="str">
        <f>IFERROR((100*Table2[[#This Row],[maximum distance/pc]]/Table2[[#This Row],[distance/pc]]-100),"")</f>
        <v/>
      </c>
      <c r="CD899"/>
      <c r="CE899"/>
      <c r="CF899"/>
      <c r="CJ899" t="s">
        <v>764</v>
      </c>
      <c r="CK899"/>
    </row>
    <row r="900" spans="1:89" x14ac:dyDescent="0.25">
      <c r="A900" t="s">
        <v>1190</v>
      </c>
      <c r="B900" t="s">
        <v>1186</v>
      </c>
      <c r="C900"/>
      <c r="K900"/>
      <c r="P900"/>
      <c r="Q900"/>
      <c r="U900"/>
      <c r="V900"/>
      <c r="W900"/>
      <c r="X900"/>
      <c r="Y900"/>
      <c r="Z900" t="s">
        <v>1197</v>
      </c>
      <c r="AA900" t="s">
        <v>1198</v>
      </c>
      <c r="AB900">
        <v>83.361199999999997</v>
      </c>
      <c r="AC900">
        <v>-0.99060000000000004</v>
      </c>
      <c r="AD900">
        <v>21</v>
      </c>
      <c r="AE900">
        <v>30</v>
      </c>
      <c r="AF900">
        <v>51.636000000000003</v>
      </c>
      <c r="AG900">
        <v>50</v>
      </c>
      <c r="AH900">
        <v>0</v>
      </c>
      <c r="AI900">
        <v>6.96</v>
      </c>
      <c r="AJ900"/>
      <c r="BB900"/>
      <c r="BC900"/>
      <c r="BF900"/>
      <c r="BG900"/>
      <c r="BI900"/>
      <c r="BL900"/>
      <c r="BV900"/>
      <c r="BW900"/>
      <c r="BX900"/>
      <c r="BY900"/>
      <c r="BZ900" t="str">
        <f>IFERROR(1/(Table2[[#This Row],[parallax/mas]]/1000),"")</f>
        <v/>
      </c>
      <c r="CA900" t="str">
        <f>IFERROR(1/((Table2[[#This Row],[parallax/mas]]+Table2[[#This Row],[tolerance/(mas)]])*0.001),"")</f>
        <v/>
      </c>
      <c r="CB900" t="str">
        <f>IFERROR(1/((Table2[[#This Row],[parallax/mas]]-Table2[[#This Row],[tolerance/(mas)]])*0.001),"")</f>
        <v/>
      </c>
      <c r="CC900" t="str">
        <f>IFERROR((100*Table2[[#This Row],[maximum distance/pc]]/Table2[[#This Row],[distance/pc]]-100),"")</f>
        <v/>
      </c>
      <c r="CD900"/>
      <c r="CE900"/>
      <c r="CF900"/>
      <c r="CJ900" t="s">
        <v>764</v>
      </c>
      <c r="CK900"/>
    </row>
    <row r="901" spans="1:89" x14ac:dyDescent="0.25">
      <c r="A901" t="s">
        <v>1210</v>
      </c>
      <c r="B901" t="s">
        <v>1207</v>
      </c>
      <c r="C901"/>
      <c r="K901"/>
      <c r="P901"/>
      <c r="Q901"/>
      <c r="U901"/>
      <c r="V901"/>
      <c r="W901"/>
      <c r="X901"/>
      <c r="Y901"/>
      <c r="Z901" t="s">
        <v>1222</v>
      </c>
      <c r="AA901" t="s">
        <v>1223</v>
      </c>
      <c r="AB901">
        <v>94.542900000000003</v>
      </c>
      <c r="AC901">
        <v>-0.85140000000000005</v>
      </c>
      <c r="AD901">
        <v>21</v>
      </c>
      <c r="AE901">
        <v>35</v>
      </c>
      <c r="AF901">
        <v>43.83</v>
      </c>
      <c r="AG901">
        <v>50</v>
      </c>
      <c r="AH901">
        <v>54</v>
      </c>
      <c r="AI901">
        <v>16.2</v>
      </c>
      <c r="AJ901"/>
      <c r="BB901"/>
      <c r="BC901"/>
      <c r="BF901"/>
      <c r="BG901"/>
      <c r="BI901"/>
      <c r="BL901"/>
      <c r="BV901"/>
      <c r="BW901"/>
      <c r="BX901"/>
      <c r="BY901"/>
      <c r="BZ901" t="str">
        <f>IFERROR(1/(Table2[[#This Row],[parallax/mas]]/1000),"")</f>
        <v/>
      </c>
      <c r="CA901" t="str">
        <f>IFERROR(1/((Table2[[#This Row],[parallax/mas]]+Table2[[#This Row],[tolerance/(mas)]])*0.001),"")</f>
        <v/>
      </c>
      <c r="CB901" t="str">
        <f>IFERROR(1/((Table2[[#This Row],[parallax/mas]]-Table2[[#This Row],[tolerance/(mas)]])*0.001),"")</f>
        <v/>
      </c>
      <c r="CC901" t="str">
        <f>IFERROR((100*Table2[[#This Row],[maximum distance/pc]]/Table2[[#This Row],[distance/pc]]-100),"")</f>
        <v/>
      </c>
      <c r="CD901"/>
      <c r="CE901"/>
      <c r="CF901"/>
      <c r="CJ901" t="s">
        <v>764</v>
      </c>
      <c r="CK901"/>
    </row>
    <row r="902" spans="1:89" x14ac:dyDescent="0.25">
      <c r="A902" t="s">
        <v>1101</v>
      </c>
      <c r="B902" t="s">
        <v>1086</v>
      </c>
      <c r="C902"/>
      <c r="K902"/>
      <c r="P902"/>
      <c r="Q902"/>
      <c r="U902"/>
      <c r="V902"/>
      <c r="W902"/>
      <c r="X902"/>
      <c r="Y902"/>
      <c r="Z902" t="s">
        <v>1134</v>
      </c>
      <c r="AA902" t="s">
        <v>1135</v>
      </c>
      <c r="AB902">
        <v>91.648799999999994</v>
      </c>
      <c r="AC902">
        <v>-4.8373999999999997</v>
      </c>
      <c r="AD902">
        <v>21</v>
      </c>
      <c r="AE902">
        <v>38</v>
      </c>
      <c r="AF902">
        <v>49.01</v>
      </c>
      <c r="AG902">
        <v>46</v>
      </c>
      <c r="AH902">
        <v>0</v>
      </c>
      <c r="AI902">
        <v>27.8</v>
      </c>
      <c r="AJ902"/>
      <c r="BB902"/>
      <c r="BC902"/>
      <c r="BF902"/>
      <c r="BG902"/>
      <c r="BI902"/>
      <c r="BL902"/>
      <c r="BV902"/>
      <c r="BW902"/>
      <c r="BX902"/>
      <c r="BY902"/>
      <c r="BZ902" t="str">
        <f>IFERROR(1/(Table2[[#This Row],[parallax/mas]]/1000),"")</f>
        <v/>
      </c>
      <c r="CA902" t="str">
        <f>IFERROR(1/((Table2[[#This Row],[parallax/mas]]+Table2[[#This Row],[tolerance/(mas)]])*0.001),"")</f>
        <v/>
      </c>
      <c r="CB902" t="str">
        <f>IFERROR(1/((Table2[[#This Row],[parallax/mas]]-Table2[[#This Row],[tolerance/(mas)]])*0.001),"")</f>
        <v/>
      </c>
      <c r="CC902" t="str">
        <f>IFERROR((100*Table2[[#This Row],[maximum distance/pc]]/Table2[[#This Row],[distance/pc]]-100),"")</f>
        <v/>
      </c>
      <c r="CD902"/>
      <c r="CE902"/>
      <c r="CF902"/>
      <c r="CJ902" t="s">
        <v>764</v>
      </c>
      <c r="CK902"/>
    </row>
    <row r="903" spans="1:89" x14ac:dyDescent="0.25">
      <c r="A903" t="s">
        <v>6530</v>
      </c>
      <c r="B903" t="s">
        <v>6526</v>
      </c>
      <c r="C903"/>
      <c r="K903"/>
      <c r="P903"/>
      <c r="Q903"/>
      <c r="U903"/>
      <c r="V903"/>
      <c r="W903"/>
      <c r="X903"/>
      <c r="Y903"/>
      <c r="Z903" t="s">
        <v>6534</v>
      </c>
      <c r="AA903" t="s">
        <v>2856</v>
      </c>
      <c r="AB903">
        <v>106.6247</v>
      </c>
      <c r="AC903">
        <v>-4.2007000000000003</v>
      </c>
      <c r="AD903">
        <v>22</v>
      </c>
      <c r="AE903">
        <v>54</v>
      </c>
      <c r="AF903">
        <v>45.22</v>
      </c>
      <c r="AG903">
        <v>54</v>
      </c>
      <c r="AH903">
        <v>56</v>
      </c>
      <c r="AI903">
        <v>1.3</v>
      </c>
      <c r="AJ903"/>
      <c r="BB903"/>
      <c r="BC903"/>
      <c r="BF903"/>
      <c r="BG903"/>
      <c r="BI903"/>
      <c r="BL903"/>
      <c r="BV903"/>
      <c r="BW903"/>
      <c r="BX903"/>
      <c r="BY903"/>
      <c r="BZ903" t="str">
        <f>IFERROR(1/(Table2[[#This Row],[parallax/mas]]/1000),"")</f>
        <v/>
      </c>
      <c r="CA903" t="str">
        <f>IFERROR(1/((Table2[[#This Row],[parallax/mas]]+Table2[[#This Row],[tolerance/(mas)]])*0.001),"")</f>
        <v/>
      </c>
      <c r="CB903" t="str">
        <f>IFERROR(1/((Table2[[#This Row],[parallax/mas]]-Table2[[#This Row],[tolerance/(mas)]])*0.001),"")</f>
        <v/>
      </c>
      <c r="CC903" t="str">
        <f>IFERROR((100*Table2[[#This Row],[maximum distance/pc]]/Table2[[#This Row],[distance/pc]]-100),"")</f>
        <v/>
      </c>
      <c r="CD903"/>
      <c r="CE903"/>
      <c r="CF903"/>
      <c r="CJ903" t="s">
        <v>1117</v>
      </c>
      <c r="CK903"/>
    </row>
    <row r="904" spans="1:89" x14ac:dyDescent="0.25">
      <c r="A904" t="s">
        <v>1302</v>
      </c>
      <c r="B904" t="s">
        <v>1293</v>
      </c>
      <c r="C904"/>
      <c r="K904"/>
      <c r="P904"/>
      <c r="Q904"/>
      <c r="U904"/>
      <c r="V904"/>
      <c r="W904"/>
      <c r="X904"/>
      <c r="Y904"/>
      <c r="Z904" t="s">
        <v>1377</v>
      </c>
      <c r="AA904" t="s">
        <v>1378</v>
      </c>
      <c r="AB904">
        <v>107.4421</v>
      </c>
      <c r="AC904">
        <v>-2.6238000000000001</v>
      </c>
      <c r="AD904">
        <v>22</v>
      </c>
      <c r="AE904">
        <v>55</v>
      </c>
      <c r="AF904">
        <v>6.9</v>
      </c>
      <c r="AG904">
        <v>56</v>
      </c>
      <c r="AH904">
        <v>42</v>
      </c>
      <c r="AI904">
        <v>30.7</v>
      </c>
      <c r="AJ904"/>
      <c r="BB904"/>
      <c r="BC904"/>
      <c r="BF904"/>
      <c r="BG904"/>
      <c r="BI904"/>
      <c r="BL904"/>
      <c r="BV904"/>
      <c r="BW904"/>
      <c r="BX904"/>
      <c r="BY904"/>
      <c r="BZ904" t="str">
        <f>IFERROR(1/(Table2[[#This Row],[parallax/mas]]/1000),"")</f>
        <v/>
      </c>
      <c r="CA904" t="str">
        <f>IFERROR(1/((Table2[[#This Row],[parallax/mas]]+Table2[[#This Row],[tolerance/(mas)]])*0.001),"")</f>
        <v/>
      </c>
      <c r="CB904" t="str">
        <f>IFERROR(1/((Table2[[#This Row],[parallax/mas]]-Table2[[#This Row],[tolerance/(mas)]])*0.001),"")</f>
        <v/>
      </c>
      <c r="CC904" t="str">
        <f>IFERROR((100*Table2[[#This Row],[maximum distance/pc]]/Table2[[#This Row],[distance/pc]]-100),"")</f>
        <v/>
      </c>
      <c r="CD904"/>
      <c r="CE904"/>
      <c r="CF904"/>
      <c r="CJ904" t="s">
        <v>1117</v>
      </c>
      <c r="CK904"/>
    </row>
    <row r="905" spans="1:89" x14ac:dyDescent="0.25">
      <c r="A905" t="s">
        <v>1538</v>
      </c>
      <c r="B905" t="s">
        <v>1531</v>
      </c>
      <c r="C905"/>
      <c r="K905"/>
      <c r="P905"/>
      <c r="Q905"/>
      <c r="U905"/>
      <c r="V905"/>
      <c r="W905"/>
      <c r="X905"/>
      <c r="Y905"/>
      <c r="Z905" t="s">
        <v>1553</v>
      </c>
      <c r="AA905" t="s">
        <v>1554</v>
      </c>
      <c r="AB905">
        <v>112.5671</v>
      </c>
      <c r="AC905">
        <v>3.7978999999999998</v>
      </c>
      <c r="AD905">
        <v>23</v>
      </c>
      <c r="AE905">
        <v>12</v>
      </c>
      <c r="AF905">
        <v>45.494</v>
      </c>
      <c r="AG905">
        <v>64</v>
      </c>
      <c r="AH905">
        <v>39</v>
      </c>
      <c r="AI905">
        <v>17.73</v>
      </c>
      <c r="AJ905"/>
      <c r="BB905"/>
      <c r="BC905"/>
      <c r="BF905"/>
      <c r="BG905"/>
      <c r="BI905"/>
      <c r="BL905"/>
      <c r="BV905"/>
      <c r="BW905"/>
      <c r="BX905"/>
      <c r="BY905"/>
      <c r="BZ905" t="str">
        <f>IFERROR(1/(Table2[[#This Row],[parallax/mas]]/1000),"")</f>
        <v/>
      </c>
      <c r="CA905" t="str">
        <f>IFERROR(1/((Table2[[#This Row],[parallax/mas]]+Table2[[#This Row],[tolerance/(mas)]])*0.001),"")</f>
        <v/>
      </c>
      <c r="CB905" t="str">
        <f>IFERROR(1/((Table2[[#This Row],[parallax/mas]]-Table2[[#This Row],[tolerance/(mas)]])*0.001),"")</f>
        <v/>
      </c>
      <c r="CC905" t="str">
        <f>IFERROR((100*Table2[[#This Row],[maximum distance/pc]]/Table2[[#This Row],[distance/pc]]-100),"")</f>
        <v/>
      </c>
      <c r="CD905"/>
      <c r="CE905"/>
      <c r="CF905">
        <v>-54.7</v>
      </c>
      <c r="CG905" t="s">
        <v>30</v>
      </c>
      <c r="CJ905" t="s">
        <v>1315</v>
      </c>
      <c r="CK905"/>
    </row>
    <row r="906" spans="1:89" x14ac:dyDescent="0.25">
      <c r="A906" t="s">
        <v>1540</v>
      </c>
      <c r="B906" t="s">
        <v>1534</v>
      </c>
      <c r="C906"/>
      <c r="K906"/>
      <c r="P906"/>
      <c r="Q906"/>
      <c r="U906"/>
      <c r="V906"/>
      <c r="W906"/>
      <c r="X906"/>
      <c r="Y906"/>
      <c r="Z906" t="s">
        <v>1563</v>
      </c>
      <c r="AA906" t="s">
        <v>1564</v>
      </c>
      <c r="AB906">
        <v>126.3845</v>
      </c>
      <c r="AC906">
        <v>2.9965000000000002</v>
      </c>
      <c r="AD906">
        <v>1</v>
      </c>
      <c r="AE906">
        <v>24</v>
      </c>
      <c r="AF906">
        <v>58.674999999999997</v>
      </c>
      <c r="AG906">
        <v>65</v>
      </c>
      <c r="AH906">
        <v>38</v>
      </c>
      <c r="AI906">
        <v>35.42</v>
      </c>
      <c r="AJ906"/>
      <c r="BB906"/>
      <c r="BC906"/>
      <c r="BF906"/>
      <c r="BG906"/>
      <c r="BI906"/>
      <c r="BL906"/>
      <c r="BV906"/>
      <c r="BW906"/>
      <c r="BX906"/>
      <c r="BY906"/>
      <c r="BZ906" t="str">
        <f>IFERROR(1/(Table2[[#This Row],[parallax/mas]]/1000),"")</f>
        <v/>
      </c>
      <c r="CA906" t="str">
        <f>IFERROR(1/((Table2[[#This Row],[parallax/mas]]+Table2[[#This Row],[tolerance/(mas)]])*0.001),"")</f>
        <v/>
      </c>
      <c r="CB906" t="str">
        <f>IFERROR(1/((Table2[[#This Row],[parallax/mas]]-Table2[[#This Row],[tolerance/(mas)]])*0.001),"")</f>
        <v/>
      </c>
      <c r="CC906" t="str">
        <f>IFERROR((100*Table2[[#This Row],[maximum distance/pc]]/Table2[[#This Row],[distance/pc]]-100),"")</f>
        <v/>
      </c>
      <c r="CD906"/>
      <c r="CE906"/>
      <c r="CF906">
        <v>-49.4</v>
      </c>
      <c r="CG906" t="s">
        <v>30</v>
      </c>
      <c r="CJ906" t="s">
        <v>1231</v>
      </c>
      <c r="CK906"/>
    </row>
    <row r="907" spans="1:89" x14ac:dyDescent="0.25">
      <c r="A907" t="s">
        <v>1571</v>
      </c>
      <c r="B907" t="s">
        <v>1567</v>
      </c>
      <c r="C907"/>
      <c r="K907"/>
      <c r="P907"/>
      <c r="Q907"/>
      <c r="U907"/>
      <c r="V907"/>
      <c r="W907"/>
      <c r="X907"/>
      <c r="Y907"/>
      <c r="Z907" t="s">
        <v>1583</v>
      </c>
      <c r="AA907" t="s">
        <v>1584</v>
      </c>
      <c r="AB907">
        <v>129.55009999999999</v>
      </c>
      <c r="AC907">
        <v>4.5613000000000001</v>
      </c>
      <c r="AD907">
        <v>1</v>
      </c>
      <c r="AE907">
        <v>58</v>
      </c>
      <c r="AF907">
        <v>36.173999999999999</v>
      </c>
      <c r="AG907">
        <v>66</v>
      </c>
      <c r="AH907">
        <v>33</v>
      </c>
      <c r="AI907">
        <v>58.13</v>
      </c>
      <c r="AJ907"/>
      <c r="BB907"/>
      <c r="BC907"/>
      <c r="BF907"/>
      <c r="BG907"/>
      <c r="BI907"/>
      <c r="BL907"/>
      <c r="BV907"/>
      <c r="BW907"/>
      <c r="BX907"/>
      <c r="BY907"/>
      <c r="BZ907" t="str">
        <f>IFERROR(1/(Table2[[#This Row],[parallax/mas]]/1000),"")</f>
        <v/>
      </c>
      <c r="CA907" t="str">
        <f>IFERROR(1/((Table2[[#This Row],[parallax/mas]]+Table2[[#This Row],[tolerance/(mas)]])*0.001),"")</f>
        <v/>
      </c>
      <c r="CB907" t="str">
        <f>IFERROR(1/((Table2[[#This Row],[parallax/mas]]-Table2[[#This Row],[tolerance/(mas)]])*0.001),"")</f>
        <v/>
      </c>
      <c r="CC907" t="str">
        <f>IFERROR((100*Table2[[#This Row],[maximum distance/pc]]/Table2[[#This Row],[distance/pc]]-100),"")</f>
        <v/>
      </c>
      <c r="CD907"/>
      <c r="CE907"/>
      <c r="CF907"/>
      <c r="CJ907" t="s">
        <v>1231</v>
      </c>
      <c r="CK907"/>
    </row>
    <row r="908" spans="1:89" x14ac:dyDescent="0.25">
      <c r="A908" t="s">
        <v>1539</v>
      </c>
      <c r="B908" t="s">
        <v>1533</v>
      </c>
      <c r="C908"/>
      <c r="K908"/>
      <c r="P908"/>
      <c r="Q908"/>
      <c r="U908"/>
      <c r="V908"/>
      <c r="W908"/>
      <c r="X908"/>
      <c r="Y908"/>
      <c r="Z908" t="s">
        <v>1561</v>
      </c>
      <c r="AA908" t="s">
        <v>1562</v>
      </c>
      <c r="AB908">
        <v>130.4838</v>
      </c>
      <c r="AC908">
        <v>3.1534</v>
      </c>
      <c r="AD908">
        <v>2</v>
      </c>
      <c r="AE908">
        <v>3</v>
      </c>
      <c r="AF908">
        <v>41.170999999999999</v>
      </c>
      <c r="AG908">
        <v>64</v>
      </c>
      <c r="AH908">
        <v>57</v>
      </c>
      <c r="AI908">
        <v>37.880000000000003</v>
      </c>
      <c r="AJ908"/>
      <c r="BB908"/>
      <c r="BC908"/>
      <c r="BF908"/>
      <c r="BG908"/>
      <c r="BI908"/>
      <c r="BL908"/>
      <c r="BV908"/>
      <c r="BW908"/>
      <c r="BX908"/>
      <c r="BY908"/>
      <c r="BZ908" t="str">
        <f>IFERROR(1/(Table2[[#This Row],[parallax/mas]]/1000),"")</f>
        <v/>
      </c>
      <c r="CA908" t="str">
        <f>IFERROR(1/((Table2[[#This Row],[parallax/mas]]+Table2[[#This Row],[tolerance/(mas)]])*0.001),"")</f>
        <v/>
      </c>
      <c r="CB908" t="str">
        <f>IFERROR(1/((Table2[[#This Row],[parallax/mas]]-Table2[[#This Row],[tolerance/(mas)]])*0.001),"")</f>
        <v/>
      </c>
      <c r="CC908" t="str">
        <f>IFERROR((100*Table2[[#This Row],[maximum distance/pc]]/Table2[[#This Row],[distance/pc]]-100),"")</f>
        <v/>
      </c>
      <c r="CD908"/>
      <c r="CE908"/>
      <c r="CF908">
        <v>-61.7</v>
      </c>
      <c r="CG908" t="s">
        <v>30</v>
      </c>
      <c r="CJ908" t="s">
        <v>1231</v>
      </c>
      <c r="CK908"/>
    </row>
    <row r="909" spans="1:89" x14ac:dyDescent="0.25">
      <c r="A909" t="s">
        <v>1570</v>
      </c>
      <c r="B909" t="s">
        <v>1565</v>
      </c>
      <c r="C909"/>
      <c r="K909"/>
      <c r="P909"/>
      <c r="Q909"/>
      <c r="U909"/>
      <c r="V909"/>
      <c r="W909"/>
      <c r="X909"/>
      <c r="Y909"/>
      <c r="Z909" t="s">
        <v>1577</v>
      </c>
      <c r="AA909" t="s">
        <v>1578</v>
      </c>
      <c r="AB909">
        <v>132.47380000000001</v>
      </c>
      <c r="AC909">
        <v>4.7030000000000003</v>
      </c>
      <c r="AD909">
        <v>2</v>
      </c>
      <c r="AE909">
        <v>26</v>
      </c>
      <c r="AF909">
        <v>30.015000000000001</v>
      </c>
      <c r="AG909">
        <v>65</v>
      </c>
      <c r="AH909">
        <v>47</v>
      </c>
      <c r="AI909">
        <v>53.09</v>
      </c>
      <c r="AJ909"/>
      <c r="BB909"/>
      <c r="BC909"/>
      <c r="BF909"/>
      <c r="BG909"/>
      <c r="BI909"/>
      <c r="BL909"/>
      <c r="BV909"/>
      <c r="BW909"/>
      <c r="BX909"/>
      <c r="BY909"/>
      <c r="BZ909" t="str">
        <f>IFERROR(1/(Table2[[#This Row],[parallax/mas]]/1000),"")</f>
        <v/>
      </c>
      <c r="CA909" t="str">
        <f>IFERROR(1/((Table2[[#This Row],[parallax/mas]]+Table2[[#This Row],[tolerance/(mas)]])*0.001),"")</f>
        <v/>
      </c>
      <c r="CB909" t="str">
        <f>IFERROR(1/((Table2[[#This Row],[parallax/mas]]-Table2[[#This Row],[tolerance/(mas)]])*0.001),"")</f>
        <v/>
      </c>
      <c r="CC909" t="str">
        <f>IFERROR((100*Table2[[#This Row],[maximum distance/pc]]/Table2[[#This Row],[distance/pc]]-100),"")</f>
        <v/>
      </c>
      <c r="CD909"/>
      <c r="CE909"/>
      <c r="CF909"/>
      <c r="CJ909" t="s">
        <v>1231</v>
      </c>
      <c r="CK909"/>
    </row>
    <row r="910" spans="1:89" x14ac:dyDescent="0.25">
      <c r="A910" t="s">
        <v>1450</v>
      </c>
      <c r="B910" t="s">
        <v>1447</v>
      </c>
      <c r="C910"/>
      <c r="K910"/>
      <c r="P910"/>
      <c r="Q910"/>
      <c r="U910"/>
      <c r="V910"/>
      <c r="W910"/>
      <c r="X910"/>
      <c r="Y910"/>
      <c r="Z910" t="s">
        <v>1454</v>
      </c>
      <c r="AA910" t="s">
        <v>1455</v>
      </c>
      <c r="AB910">
        <v>142.1497</v>
      </c>
      <c r="AC910">
        <v>3.4872999999999998</v>
      </c>
      <c r="AD910">
        <v>3</v>
      </c>
      <c r="AE910">
        <v>36</v>
      </c>
      <c r="AF910">
        <v>8.0860000000000003</v>
      </c>
      <c r="AG910">
        <v>60</v>
      </c>
      <c r="AH910">
        <v>3</v>
      </c>
      <c r="AI910">
        <v>46.29</v>
      </c>
      <c r="AJ910"/>
      <c r="BB910"/>
      <c r="BC910"/>
      <c r="BF910"/>
      <c r="BG910"/>
      <c r="BI910"/>
      <c r="BL910"/>
      <c r="BV910"/>
      <c r="BW910"/>
      <c r="BX910"/>
      <c r="BY910"/>
      <c r="BZ910" t="str">
        <f>IFERROR(1/(Table2[[#This Row],[parallax/mas]]/1000),"")</f>
        <v/>
      </c>
      <c r="CA910" t="str">
        <f>IFERROR(1/((Table2[[#This Row],[parallax/mas]]+Table2[[#This Row],[tolerance/(mas)]])*0.001),"")</f>
        <v/>
      </c>
      <c r="CB910" t="str">
        <f>IFERROR(1/((Table2[[#This Row],[parallax/mas]]-Table2[[#This Row],[tolerance/(mas)]])*0.001),"")</f>
        <v/>
      </c>
      <c r="CC910" t="str">
        <f>IFERROR((100*Table2[[#This Row],[maximum distance/pc]]/Table2[[#This Row],[distance/pc]]-100),"")</f>
        <v/>
      </c>
      <c r="CD910"/>
      <c r="CE910"/>
      <c r="CF910"/>
      <c r="CJ910" t="s">
        <v>1317</v>
      </c>
      <c r="CK910"/>
    </row>
    <row r="911" spans="1:89" x14ac:dyDescent="0.25">
      <c r="A911" t="s">
        <v>5537</v>
      </c>
      <c r="B911" t="s">
        <v>5538</v>
      </c>
      <c r="C911"/>
      <c r="K911"/>
      <c r="P911"/>
      <c r="Q911"/>
      <c r="U911"/>
      <c r="V911"/>
      <c r="W911"/>
      <c r="X911"/>
      <c r="Y911"/>
      <c r="Z911" t="s">
        <v>1819</v>
      </c>
      <c r="AA911" t="s">
        <v>1820</v>
      </c>
      <c r="AB911">
        <v>26.651299999999999</v>
      </c>
      <c r="AC911">
        <v>-1.5837000000000001</v>
      </c>
      <c r="AD911">
        <v>18</v>
      </c>
      <c r="AE911">
        <v>45</v>
      </c>
      <c r="AF911">
        <v>36.655000000000001</v>
      </c>
      <c r="AG911">
        <v>-6</v>
      </c>
      <c r="AH911">
        <v>18</v>
      </c>
      <c r="AI911">
        <v>40.08</v>
      </c>
      <c r="AJ911"/>
      <c r="BB911"/>
      <c r="BC911"/>
      <c r="BF911"/>
      <c r="BG911"/>
      <c r="BI911"/>
      <c r="BL911"/>
      <c r="BV911"/>
      <c r="BW911"/>
      <c r="BX911"/>
      <c r="BY911"/>
      <c r="BZ911" t="str">
        <f>IFERROR(1/(Table2[[#This Row],[parallax/mas]]/1000),"")</f>
        <v/>
      </c>
      <c r="CA911" t="str">
        <f>IFERROR(1/((Table2[[#This Row],[parallax/mas]]+Table2[[#This Row],[tolerance/(mas)]])*0.001),"")</f>
        <v/>
      </c>
      <c r="CB911" t="str">
        <f>IFERROR(1/((Table2[[#This Row],[parallax/mas]]-Table2[[#This Row],[tolerance/(mas)]])*0.001),"")</f>
        <v/>
      </c>
      <c r="CC911" t="str">
        <f>IFERROR((100*Table2[[#This Row],[maximum distance/pc]]/Table2[[#This Row],[distance/pc]]-100),"")</f>
        <v/>
      </c>
      <c r="CD911"/>
      <c r="CE911"/>
      <c r="CF911"/>
      <c r="CJ911" t="s">
        <v>1774</v>
      </c>
      <c r="CK911"/>
    </row>
    <row r="912" spans="1:89" x14ac:dyDescent="0.25">
      <c r="A912" t="s">
        <v>5539</v>
      </c>
      <c r="B912" t="s">
        <v>5540</v>
      </c>
      <c r="C912"/>
      <c r="F912" t="s">
        <v>1907</v>
      </c>
      <c r="K912"/>
      <c r="P912"/>
      <c r="Q912"/>
      <c r="U912"/>
      <c r="V912"/>
      <c r="W912"/>
      <c r="X912"/>
      <c r="Y912"/>
      <c r="Z912" t="s">
        <v>1905</v>
      </c>
      <c r="AA912" t="s">
        <v>1906</v>
      </c>
      <c r="AB912">
        <v>25.4175</v>
      </c>
      <c r="AC912">
        <v>-4.6353</v>
      </c>
      <c r="AD912">
        <v>18</v>
      </c>
      <c r="AE912">
        <v>54</v>
      </c>
      <c r="AF912">
        <v>20.010000000000002</v>
      </c>
      <c r="AG912">
        <v>-8</v>
      </c>
      <c r="AH912">
        <v>47</v>
      </c>
      <c r="AI912">
        <v>33.299999999999997</v>
      </c>
      <c r="AJ912"/>
      <c r="BB912"/>
      <c r="BC912"/>
      <c r="BF912"/>
      <c r="BG912"/>
      <c r="BI912"/>
      <c r="BL912"/>
      <c r="BV912"/>
      <c r="BW912"/>
      <c r="BX912"/>
      <c r="BY912"/>
      <c r="BZ912" t="str">
        <f>IFERROR(1/(Table2[[#This Row],[parallax/mas]]/1000),"")</f>
        <v/>
      </c>
      <c r="CA912" t="str">
        <f>IFERROR(1/((Table2[[#This Row],[parallax/mas]]+Table2[[#This Row],[tolerance/(mas)]])*0.001),"")</f>
        <v/>
      </c>
      <c r="CB912" t="str">
        <f>IFERROR(1/((Table2[[#This Row],[parallax/mas]]-Table2[[#This Row],[tolerance/(mas)]])*0.001),"")</f>
        <v/>
      </c>
      <c r="CC912" t="str">
        <f>IFERROR((100*Table2[[#This Row],[maximum distance/pc]]/Table2[[#This Row],[distance/pc]]-100),"")</f>
        <v/>
      </c>
      <c r="CD912"/>
      <c r="CE912"/>
      <c r="CF912">
        <v>-85</v>
      </c>
      <c r="CG912" t="s">
        <v>30</v>
      </c>
      <c r="CJ912" t="s">
        <v>1774</v>
      </c>
      <c r="CK912"/>
    </row>
    <row r="913" spans="1:89" x14ac:dyDescent="0.25">
      <c r="A913" t="s">
        <v>623</v>
      </c>
      <c r="B913" t="s">
        <v>614</v>
      </c>
      <c r="C913"/>
      <c r="F913" t="s">
        <v>5438</v>
      </c>
      <c r="G913" t="s">
        <v>14937</v>
      </c>
      <c r="K913"/>
      <c r="P913"/>
      <c r="Q913"/>
      <c r="U913"/>
      <c r="V913"/>
      <c r="W913"/>
      <c r="X913"/>
      <c r="Y913"/>
      <c r="Z913" t="s">
        <v>635</v>
      </c>
      <c r="AA913" t="s">
        <v>636</v>
      </c>
      <c r="AB913">
        <v>52.231499999999997</v>
      </c>
      <c r="AC913">
        <v>7.6342999999999996</v>
      </c>
      <c r="AD913">
        <v>18</v>
      </c>
      <c r="AE913">
        <v>59</v>
      </c>
      <c r="AF913">
        <v>3.7930000000000001</v>
      </c>
      <c r="AG913">
        <v>20</v>
      </c>
      <c r="AH913">
        <v>37</v>
      </c>
      <c r="AI913">
        <v>0.89</v>
      </c>
      <c r="AJ913"/>
      <c r="BB913"/>
      <c r="BC913"/>
      <c r="BF913"/>
      <c r="BG913"/>
      <c r="BI913"/>
      <c r="BL913"/>
      <c r="BV913"/>
      <c r="BW913"/>
      <c r="BX913"/>
      <c r="BY913"/>
      <c r="BZ913" t="str">
        <f>IFERROR(1/(Table2[[#This Row],[parallax/mas]]/1000),"")</f>
        <v/>
      </c>
      <c r="CA913" t="str">
        <f>IFERROR(1/((Table2[[#This Row],[parallax/mas]]+Table2[[#This Row],[tolerance/(mas)]])*0.001),"")</f>
        <v/>
      </c>
      <c r="CB913" t="str">
        <f>IFERROR(1/((Table2[[#This Row],[parallax/mas]]-Table2[[#This Row],[tolerance/(mas)]])*0.001),"")</f>
        <v/>
      </c>
      <c r="CC913" t="str">
        <f>IFERROR((100*Table2[[#This Row],[maximum distance/pc]]/Table2[[#This Row],[distance/pc]]-100),"")</f>
        <v/>
      </c>
      <c r="CD913"/>
      <c r="CE913"/>
      <c r="CF913"/>
      <c r="CJ913" t="s">
        <v>537</v>
      </c>
      <c r="CK913"/>
    </row>
    <row r="914" spans="1:89" x14ac:dyDescent="0.25">
      <c r="A914" t="s">
        <v>465</v>
      </c>
      <c r="B914" t="s">
        <v>460</v>
      </c>
      <c r="C914"/>
      <c r="K914"/>
      <c r="P914"/>
      <c r="Q914"/>
      <c r="U914"/>
      <c r="V914"/>
      <c r="W914"/>
      <c r="X914"/>
      <c r="Y914"/>
      <c r="Z914" t="s">
        <v>506</v>
      </c>
      <c r="AA914" t="s">
        <v>507</v>
      </c>
      <c r="AB914">
        <v>48.516100000000002</v>
      </c>
      <c r="AC914">
        <v>4.2432999999999996</v>
      </c>
      <c r="AD914">
        <v>19</v>
      </c>
      <c r="AE914">
        <v>4</v>
      </c>
      <c r="AF914">
        <v>51.5</v>
      </c>
      <c r="AG914">
        <v>15</v>
      </c>
      <c r="AH914">
        <v>47</v>
      </c>
      <c r="AI914">
        <v>39</v>
      </c>
      <c r="AJ914"/>
      <c r="BB914"/>
      <c r="BC914"/>
      <c r="BF914"/>
      <c r="BG914"/>
      <c r="BI914"/>
      <c r="BL914"/>
      <c r="BV914"/>
      <c r="BW914"/>
      <c r="BX914"/>
      <c r="BY914"/>
      <c r="BZ914" t="str">
        <f>IFERROR(1/(Table2[[#This Row],[parallax/mas]]/1000),"")</f>
        <v/>
      </c>
      <c r="CA914" t="str">
        <f>IFERROR(1/((Table2[[#This Row],[parallax/mas]]+Table2[[#This Row],[tolerance/(mas)]])*0.001),"")</f>
        <v/>
      </c>
      <c r="CB914" t="str">
        <f>IFERROR(1/((Table2[[#This Row],[parallax/mas]]-Table2[[#This Row],[tolerance/(mas)]])*0.001),"")</f>
        <v/>
      </c>
      <c r="CC914" t="str">
        <f>IFERROR((100*Table2[[#This Row],[maximum distance/pc]]/Table2[[#This Row],[distance/pc]]-100),"")</f>
        <v/>
      </c>
      <c r="CD914"/>
      <c r="CE914"/>
      <c r="CF914"/>
      <c r="CJ914" t="s">
        <v>62</v>
      </c>
      <c r="CK914"/>
    </row>
    <row r="915" spans="1:89" x14ac:dyDescent="0.25">
      <c r="A915" t="s">
        <v>164</v>
      </c>
      <c r="B915" t="s">
        <v>165</v>
      </c>
      <c r="C915"/>
      <c r="K915"/>
      <c r="P915"/>
      <c r="Q915"/>
      <c r="U915"/>
      <c r="V915"/>
      <c r="W915"/>
      <c r="X915"/>
      <c r="Y915"/>
      <c r="Z915" t="s">
        <v>166</v>
      </c>
      <c r="AA915" t="s">
        <v>167</v>
      </c>
      <c r="AB915">
        <v>38.481499999999997</v>
      </c>
      <c r="AC915">
        <v>-3.31</v>
      </c>
      <c r="AD915">
        <v>19</v>
      </c>
      <c r="AE915">
        <v>13</v>
      </c>
      <c r="AF915">
        <v>22.6</v>
      </c>
      <c r="AG915">
        <v>3</v>
      </c>
      <c r="AH915">
        <v>25</v>
      </c>
      <c r="AI915">
        <v>0.2</v>
      </c>
      <c r="AJ915"/>
      <c r="BB915"/>
      <c r="BC915"/>
      <c r="BF915"/>
      <c r="BG915"/>
      <c r="BI915"/>
      <c r="BL915"/>
      <c r="BV915"/>
      <c r="BW915"/>
      <c r="BX915"/>
      <c r="BY915"/>
      <c r="BZ915" t="str">
        <f>IFERROR(1/(Table2[[#This Row],[parallax/mas]]/1000),"")</f>
        <v/>
      </c>
      <c r="CA915" t="str">
        <f>IFERROR(1/((Table2[[#This Row],[parallax/mas]]+Table2[[#This Row],[tolerance/(mas)]])*0.001),"")</f>
        <v/>
      </c>
      <c r="CB915" t="str">
        <f>IFERROR(1/((Table2[[#This Row],[parallax/mas]]-Table2[[#This Row],[tolerance/(mas)]])*0.001),"")</f>
        <v/>
      </c>
      <c r="CC915" t="str">
        <f>IFERROR((100*Table2[[#This Row],[maximum distance/pc]]/Table2[[#This Row],[distance/pc]]-100),"")</f>
        <v/>
      </c>
      <c r="CD915"/>
      <c r="CE915"/>
      <c r="CF915"/>
      <c r="CJ915" t="s">
        <v>62</v>
      </c>
      <c r="CK915"/>
    </row>
    <row r="916" spans="1:89" x14ac:dyDescent="0.25">
      <c r="A916" t="s">
        <v>463</v>
      </c>
      <c r="B916" t="s">
        <v>454</v>
      </c>
      <c r="C916"/>
      <c r="K916"/>
      <c r="P916"/>
      <c r="Q916"/>
      <c r="U916"/>
      <c r="V916"/>
      <c r="W916"/>
      <c r="X916"/>
      <c r="Y916"/>
      <c r="Z916" t="s">
        <v>473</v>
      </c>
      <c r="AA916" t="s">
        <v>474</v>
      </c>
      <c r="AB916">
        <v>50.489699999999999</v>
      </c>
      <c r="AC916">
        <v>-1.6467000000000001</v>
      </c>
      <c r="AD916">
        <v>19</v>
      </c>
      <c r="AE916">
        <v>30</v>
      </c>
      <c r="AF916">
        <v>16.667999999999999</v>
      </c>
      <c r="AG916">
        <v>14</v>
      </c>
      <c r="AH916">
        <v>47</v>
      </c>
      <c r="AI916">
        <v>21.84</v>
      </c>
      <c r="AJ916"/>
      <c r="BB916"/>
      <c r="BC916"/>
      <c r="BF916"/>
      <c r="BG916"/>
      <c r="BI916"/>
      <c r="BL916"/>
      <c r="BV916"/>
      <c r="BW916"/>
      <c r="BX916"/>
      <c r="BY916"/>
      <c r="BZ916" t="str">
        <f>IFERROR(1/(Table2[[#This Row],[parallax/mas]]/1000),"")</f>
        <v/>
      </c>
      <c r="CA916" t="str">
        <f>IFERROR(1/((Table2[[#This Row],[parallax/mas]]+Table2[[#This Row],[tolerance/(mas)]])*0.001),"")</f>
        <v/>
      </c>
      <c r="CB916" t="str">
        <f>IFERROR(1/((Table2[[#This Row],[parallax/mas]]-Table2[[#This Row],[tolerance/(mas)]])*0.001),"")</f>
        <v/>
      </c>
      <c r="CC916" t="str">
        <f>IFERROR((100*Table2[[#This Row],[maximum distance/pc]]/Table2[[#This Row],[distance/pc]]-100),"")</f>
        <v/>
      </c>
      <c r="CD916"/>
      <c r="CE916"/>
      <c r="CF916"/>
      <c r="CJ916" t="s">
        <v>62</v>
      </c>
      <c r="CK916"/>
    </row>
    <row r="917" spans="1:89" x14ac:dyDescent="0.25">
      <c r="A917" t="s">
        <v>882</v>
      </c>
      <c r="B917" t="s">
        <v>878</v>
      </c>
      <c r="C917"/>
      <c r="K917"/>
      <c r="P917"/>
      <c r="Q917"/>
      <c r="U917"/>
      <c r="V917"/>
      <c r="W917"/>
      <c r="X917"/>
      <c r="Y917"/>
      <c r="Z917" t="s">
        <v>893</v>
      </c>
      <c r="AA917" t="s">
        <v>894</v>
      </c>
      <c r="AB917">
        <v>66.971800000000002</v>
      </c>
      <c r="AC917">
        <v>2.2435999999999998</v>
      </c>
      <c r="AD917">
        <v>19</v>
      </c>
      <c r="AE917">
        <v>51</v>
      </c>
      <c r="AF917">
        <v>0.6</v>
      </c>
      <c r="AG917">
        <v>31</v>
      </c>
      <c r="AH917">
        <v>2</v>
      </c>
      <c r="AI917">
        <v>28.9</v>
      </c>
      <c r="AJ917"/>
      <c r="BB917"/>
      <c r="BC917"/>
      <c r="BF917"/>
      <c r="BG917"/>
      <c r="BI917"/>
      <c r="BL917"/>
      <c r="BV917"/>
      <c r="BW917"/>
      <c r="BX917"/>
      <c r="BY917"/>
      <c r="BZ917" t="str">
        <f>IFERROR(1/(Table2[[#This Row],[parallax/mas]]/1000),"")</f>
        <v/>
      </c>
      <c r="CA917" t="str">
        <f>IFERROR(1/((Table2[[#This Row],[parallax/mas]]+Table2[[#This Row],[tolerance/(mas)]])*0.001),"")</f>
        <v/>
      </c>
      <c r="CB917" t="str">
        <f>IFERROR(1/((Table2[[#This Row],[parallax/mas]]-Table2[[#This Row],[tolerance/(mas)]])*0.001),"")</f>
        <v/>
      </c>
      <c r="CC917" t="str">
        <f>IFERROR((100*Table2[[#This Row],[maximum distance/pc]]/Table2[[#This Row],[distance/pc]]-100),"")</f>
        <v/>
      </c>
      <c r="CD917"/>
      <c r="CE917"/>
      <c r="CF917"/>
      <c r="CJ917" t="s">
        <v>764</v>
      </c>
      <c r="CK917"/>
    </row>
    <row r="918" spans="1:89" x14ac:dyDescent="0.25">
      <c r="A918" t="s">
        <v>904</v>
      </c>
      <c r="B918" t="s">
        <v>900</v>
      </c>
      <c r="C918"/>
      <c r="K918"/>
      <c r="P918"/>
      <c r="Q918"/>
      <c r="U918"/>
      <c r="V918"/>
      <c r="W918"/>
      <c r="X918"/>
      <c r="Y918"/>
      <c r="Z918" t="s">
        <v>913</v>
      </c>
      <c r="AA918" t="s">
        <v>914</v>
      </c>
      <c r="AB918">
        <v>68.820300000000003</v>
      </c>
      <c r="AC918">
        <v>1.9127000000000001</v>
      </c>
      <c r="AD918">
        <v>19</v>
      </c>
      <c r="AE918">
        <v>56</v>
      </c>
      <c r="AF918">
        <v>34.027000000000001</v>
      </c>
      <c r="AG918">
        <v>32</v>
      </c>
      <c r="AH918">
        <v>22</v>
      </c>
      <c r="AI918">
        <v>12.96</v>
      </c>
      <c r="AJ918"/>
      <c r="BB918"/>
      <c r="BC918"/>
      <c r="BF918"/>
      <c r="BG918"/>
      <c r="BI918"/>
      <c r="BL918"/>
      <c r="BV918"/>
      <c r="BW918"/>
      <c r="BX918"/>
      <c r="BY918"/>
      <c r="BZ918" t="str">
        <f>IFERROR(1/(Table2[[#This Row],[parallax/mas]]/1000),"")</f>
        <v/>
      </c>
      <c r="CA918" t="str">
        <f>IFERROR(1/((Table2[[#This Row],[parallax/mas]]+Table2[[#This Row],[tolerance/(mas)]])*0.001),"")</f>
        <v/>
      </c>
      <c r="CB918" t="str">
        <f>IFERROR(1/((Table2[[#This Row],[parallax/mas]]-Table2[[#This Row],[tolerance/(mas)]])*0.001),"")</f>
        <v/>
      </c>
      <c r="CC918" t="str">
        <f>IFERROR((100*Table2[[#This Row],[maximum distance/pc]]/Table2[[#This Row],[distance/pc]]-100),"")</f>
        <v/>
      </c>
      <c r="CD918"/>
      <c r="CE918"/>
      <c r="CF918"/>
      <c r="CJ918" t="s">
        <v>764</v>
      </c>
      <c r="CK918"/>
    </row>
    <row r="919" spans="1:89" x14ac:dyDescent="0.25">
      <c r="A919" t="s">
        <v>1301</v>
      </c>
      <c r="B919" t="s">
        <v>1292</v>
      </c>
      <c r="C919"/>
      <c r="K919"/>
      <c r="P919"/>
      <c r="Q919"/>
      <c r="U919"/>
      <c r="V919"/>
      <c r="W919"/>
      <c r="X919"/>
      <c r="Y919"/>
      <c r="Z919" t="s">
        <v>18505</v>
      </c>
      <c r="AA919" t="s">
        <v>1350</v>
      </c>
      <c r="AB919">
        <v>149.06559999999999</v>
      </c>
      <c r="AC919">
        <v>4.4518000000000004</v>
      </c>
      <c r="AD919">
        <v>4</v>
      </c>
      <c r="AE919">
        <v>20</v>
      </c>
      <c r="AF919">
        <v>45.198</v>
      </c>
      <c r="AG919">
        <v>56</v>
      </c>
      <c r="AH919">
        <v>18</v>
      </c>
      <c r="AI919">
        <v>12.06</v>
      </c>
      <c r="AJ919"/>
      <c r="BB919"/>
      <c r="BC919"/>
      <c r="BF919"/>
      <c r="BG919"/>
      <c r="BI919"/>
      <c r="BL919"/>
      <c r="BV919"/>
      <c r="BW919"/>
      <c r="BX919"/>
      <c r="BY919"/>
      <c r="BZ919" t="str">
        <f>IFERROR(1/(Table2[[#This Row],[parallax/mas]]/1000),"")</f>
        <v/>
      </c>
      <c r="CA919" t="str">
        <f>IFERROR(1/((Table2[[#This Row],[parallax/mas]]+Table2[[#This Row],[tolerance/(mas)]])*0.001),"")</f>
        <v/>
      </c>
      <c r="CB919" t="str">
        <f>IFERROR(1/((Table2[[#This Row],[parallax/mas]]-Table2[[#This Row],[tolerance/(mas)]])*0.001),"")</f>
        <v/>
      </c>
      <c r="CC919" t="str">
        <f>IFERROR((100*Table2[[#This Row],[maximum distance/pc]]/Table2[[#This Row],[distance/pc]]-100),"")</f>
        <v/>
      </c>
      <c r="CD919"/>
      <c r="CE919"/>
      <c r="CF919"/>
      <c r="CJ919" t="s">
        <v>1317</v>
      </c>
      <c r="CK919"/>
    </row>
    <row r="920" spans="1:89" x14ac:dyDescent="0.25">
      <c r="A920" t="s">
        <v>332</v>
      </c>
      <c r="B920" t="s">
        <v>329</v>
      </c>
      <c r="C920"/>
      <c r="K920"/>
      <c r="P920"/>
      <c r="Q920"/>
      <c r="U920"/>
      <c r="V920"/>
      <c r="W920"/>
      <c r="X920"/>
      <c r="Y920"/>
      <c r="Z920" t="s">
        <v>355</v>
      </c>
      <c r="AA920" t="s">
        <v>356</v>
      </c>
      <c r="AB920">
        <v>201.7389</v>
      </c>
      <c r="AC920">
        <v>2.5230999999999999</v>
      </c>
      <c r="AD920">
        <v>6</v>
      </c>
      <c r="AE920">
        <v>39</v>
      </c>
      <c r="AF920">
        <v>55.841999999999999</v>
      </c>
      <c r="AG920">
        <v>11</v>
      </c>
      <c r="AH920">
        <v>6</v>
      </c>
      <c r="AI920">
        <v>30.34</v>
      </c>
      <c r="AJ920"/>
      <c r="BB920"/>
      <c r="BC920"/>
      <c r="BF920"/>
      <c r="BG920"/>
      <c r="BI920"/>
      <c r="BL920"/>
      <c r="BV920"/>
      <c r="BW920"/>
      <c r="BX920"/>
      <c r="BY920"/>
      <c r="BZ920" t="str">
        <f>IFERROR(1/(Table2[[#This Row],[parallax/mas]]/1000),"")</f>
        <v/>
      </c>
      <c r="CA920" t="str">
        <f>IFERROR(1/((Table2[[#This Row],[parallax/mas]]+Table2[[#This Row],[tolerance/(mas)]])*0.001),"")</f>
        <v/>
      </c>
      <c r="CB920" t="str">
        <f>IFERROR(1/((Table2[[#This Row],[parallax/mas]]-Table2[[#This Row],[tolerance/(mas)]])*0.001),"")</f>
        <v/>
      </c>
      <c r="CC920" t="str">
        <f>IFERROR((100*Table2[[#This Row],[maximum distance/pc]]/Table2[[#This Row],[distance/pc]]-100),"")</f>
        <v/>
      </c>
      <c r="CD920"/>
      <c r="CE920"/>
      <c r="CF920"/>
      <c r="CJ920" t="s">
        <v>179</v>
      </c>
      <c r="CK920"/>
    </row>
    <row r="921" spans="1:89" x14ac:dyDescent="0.25">
      <c r="A921" t="s">
        <v>988</v>
      </c>
      <c r="B921" t="s">
        <v>984</v>
      </c>
      <c r="C921"/>
      <c r="K921"/>
      <c r="P921"/>
      <c r="Q921"/>
      <c r="U921"/>
      <c r="V921"/>
      <c r="W921"/>
      <c r="X921"/>
      <c r="Y921"/>
      <c r="Z921" t="s">
        <v>993</v>
      </c>
      <c r="AA921" t="s">
        <v>994</v>
      </c>
      <c r="AB921">
        <v>78.379300000000001</v>
      </c>
      <c r="AC921">
        <v>-2.8016999999999999</v>
      </c>
      <c r="AD921">
        <v>20</v>
      </c>
      <c r="AE921">
        <v>42</v>
      </c>
      <c r="AF921">
        <v>16.744</v>
      </c>
      <c r="AG921">
        <v>37</v>
      </c>
      <c r="AH921">
        <v>40</v>
      </c>
      <c r="AI921">
        <v>25.58</v>
      </c>
      <c r="AJ921"/>
      <c r="BB921"/>
      <c r="BC921"/>
      <c r="BF921"/>
      <c r="BG921"/>
      <c r="BI921"/>
      <c r="BL921"/>
      <c r="BV921"/>
      <c r="BW921"/>
      <c r="BX921"/>
      <c r="BY921"/>
      <c r="BZ921" t="str">
        <f>IFERROR(1/(Table2[[#This Row],[parallax/mas]]/1000),"")</f>
        <v/>
      </c>
      <c r="CA921" t="str">
        <f>IFERROR(1/((Table2[[#This Row],[parallax/mas]]+Table2[[#This Row],[tolerance/(mas)]])*0.001),"")</f>
        <v/>
      </c>
      <c r="CB921" t="str">
        <f>IFERROR(1/((Table2[[#This Row],[parallax/mas]]-Table2[[#This Row],[tolerance/(mas)]])*0.001),"")</f>
        <v/>
      </c>
      <c r="CC921" t="str">
        <f>IFERROR((100*Table2[[#This Row],[maximum distance/pc]]/Table2[[#This Row],[distance/pc]]-100),"")</f>
        <v/>
      </c>
      <c r="CD921"/>
      <c r="CE921"/>
      <c r="CF921"/>
      <c r="CJ921" t="s">
        <v>764</v>
      </c>
      <c r="CK921"/>
    </row>
    <row r="922" spans="1:89" x14ac:dyDescent="0.25">
      <c r="A922" t="s">
        <v>1100</v>
      </c>
      <c r="B922" t="s">
        <v>1084</v>
      </c>
      <c r="C922"/>
      <c r="K922"/>
      <c r="P922"/>
      <c r="Q922"/>
      <c r="U922"/>
      <c r="V922"/>
      <c r="W922"/>
      <c r="X922"/>
      <c r="Y922"/>
      <c r="Z922" t="s">
        <v>1126</v>
      </c>
      <c r="AA922" t="s">
        <v>1127</v>
      </c>
      <c r="AB922">
        <v>84.200400000000002</v>
      </c>
      <c r="AC922">
        <v>1.0911</v>
      </c>
      <c r="AD922">
        <v>20</v>
      </c>
      <c r="AE922">
        <v>45</v>
      </c>
      <c r="AF922">
        <v>10.021000000000001</v>
      </c>
      <c r="AG922">
        <v>44</v>
      </c>
      <c r="AH922">
        <v>39</v>
      </c>
      <c r="AI922">
        <v>14.58</v>
      </c>
      <c r="AJ922"/>
      <c r="BB922"/>
      <c r="BC922"/>
      <c r="BF922"/>
      <c r="BG922"/>
      <c r="BI922"/>
      <c r="BL922"/>
      <c r="BV922"/>
      <c r="BW922"/>
      <c r="BX922"/>
      <c r="BY922"/>
      <c r="BZ922" t="str">
        <f>IFERROR(1/(Table2[[#This Row],[parallax/mas]]/1000),"")</f>
        <v/>
      </c>
      <c r="CA922" t="str">
        <f>IFERROR(1/((Table2[[#This Row],[parallax/mas]]+Table2[[#This Row],[tolerance/(mas)]])*0.001),"")</f>
        <v/>
      </c>
      <c r="CB922" t="str">
        <f>IFERROR(1/((Table2[[#This Row],[parallax/mas]]-Table2[[#This Row],[tolerance/(mas)]])*0.001),"")</f>
        <v/>
      </c>
      <c r="CC922" t="str">
        <f>IFERROR((100*Table2[[#This Row],[maximum distance/pc]]/Table2[[#This Row],[distance/pc]]-100),"")</f>
        <v/>
      </c>
      <c r="CD922"/>
      <c r="CE922"/>
      <c r="CF922"/>
      <c r="CJ922" t="s">
        <v>764</v>
      </c>
      <c r="CK922"/>
    </row>
    <row r="923" spans="1:89" x14ac:dyDescent="0.25">
      <c r="A923" t="s">
        <v>1449</v>
      </c>
      <c r="B923" t="s">
        <v>1446</v>
      </c>
      <c r="C923"/>
      <c r="K923"/>
      <c r="P923"/>
      <c r="Q923"/>
      <c r="U923"/>
      <c r="V923"/>
      <c r="W923"/>
      <c r="X923"/>
      <c r="Y923"/>
      <c r="Z923" t="s">
        <v>1452</v>
      </c>
      <c r="AA923" t="s">
        <v>1453</v>
      </c>
      <c r="AB923">
        <v>107.4453</v>
      </c>
      <c r="AC923">
        <v>-0.64239999999999997</v>
      </c>
      <c r="AD923">
        <v>22</v>
      </c>
      <c r="AE923">
        <v>48</v>
      </c>
      <c r="AF923">
        <v>34.31</v>
      </c>
      <c r="AG923">
        <v>58</v>
      </c>
      <c r="AH923">
        <v>29</v>
      </c>
      <c r="AI923">
        <v>8.3000000000000007</v>
      </c>
      <c r="AJ923"/>
      <c r="BB923"/>
      <c r="BC923"/>
      <c r="BF923"/>
      <c r="BG923"/>
      <c r="BI923"/>
      <c r="BL923"/>
      <c r="BV923"/>
      <c r="BW923"/>
      <c r="BX923"/>
      <c r="BY923"/>
      <c r="BZ923" t="str">
        <f>IFERROR(1/(Table2[[#This Row],[parallax/mas]]/1000),"")</f>
        <v/>
      </c>
      <c r="CA923" t="str">
        <f>IFERROR(1/((Table2[[#This Row],[parallax/mas]]+Table2[[#This Row],[tolerance/(mas)]])*0.001),"")</f>
        <v/>
      </c>
      <c r="CB923" t="str">
        <f>IFERROR(1/((Table2[[#This Row],[parallax/mas]]-Table2[[#This Row],[tolerance/(mas)]])*0.001),"")</f>
        <v/>
      </c>
      <c r="CC923" t="str">
        <f>IFERROR((100*Table2[[#This Row],[maximum distance/pc]]/Table2[[#This Row],[distance/pc]]-100),"")</f>
        <v/>
      </c>
      <c r="CD923"/>
      <c r="CE923"/>
      <c r="CF923"/>
      <c r="CJ923" t="s">
        <v>1315</v>
      </c>
      <c r="CK923"/>
    </row>
    <row r="924" spans="1:89" x14ac:dyDescent="0.25">
      <c r="A924" t="s">
        <v>6546</v>
      </c>
      <c r="B924" t="s">
        <v>6535</v>
      </c>
      <c r="C924"/>
      <c r="F924" t="s">
        <v>17088</v>
      </c>
      <c r="G924" t="s">
        <v>17448</v>
      </c>
      <c r="K924"/>
      <c r="P924"/>
      <c r="Q924"/>
      <c r="U924"/>
      <c r="V924"/>
      <c r="W924"/>
      <c r="X924"/>
      <c r="Y924"/>
      <c r="Z924" t="s">
        <v>6557</v>
      </c>
      <c r="AA924" t="s">
        <v>6558</v>
      </c>
      <c r="AB924">
        <v>0.45760000000000001</v>
      </c>
      <c r="AC924">
        <v>4.4184999999999999</v>
      </c>
      <c r="AD924">
        <v>17</v>
      </c>
      <c r="AE924">
        <v>29</v>
      </c>
      <c r="AF924">
        <v>52.38</v>
      </c>
      <c r="AG924">
        <v>-26</v>
      </c>
      <c r="AH924">
        <v>11</v>
      </c>
      <c r="AI924">
        <v>13.6</v>
      </c>
      <c r="AJ924"/>
      <c r="BB924"/>
      <c r="BC924">
        <v>2.8</v>
      </c>
      <c r="BE924">
        <v>73</v>
      </c>
      <c r="BF924"/>
      <c r="BG924"/>
      <c r="BI924"/>
      <c r="BL924"/>
      <c r="BM924">
        <v>3800</v>
      </c>
      <c r="BN924" t="s">
        <v>16043</v>
      </c>
      <c r="BO924" t="s">
        <v>17394</v>
      </c>
      <c r="BP924">
        <v>64</v>
      </c>
      <c r="BV924"/>
      <c r="BW924"/>
      <c r="BX924"/>
      <c r="BY924"/>
      <c r="BZ924" t="str">
        <f>IFERROR(1/(Table2[[#This Row],[parallax/mas]]/1000),"")</f>
        <v/>
      </c>
      <c r="CA924" t="str">
        <f>IFERROR(1/((Table2[[#This Row],[parallax/mas]]+Table2[[#This Row],[tolerance/(mas)]])*0.001),"")</f>
        <v/>
      </c>
      <c r="CB924" t="str">
        <f>IFERROR(1/((Table2[[#This Row],[parallax/mas]]-Table2[[#This Row],[tolerance/(mas)]])*0.001),"")</f>
        <v/>
      </c>
      <c r="CC924" t="str">
        <f>IFERROR((100*Table2[[#This Row],[maximum distance/pc]]/Table2[[#This Row],[distance/pc]]-100),"")</f>
        <v/>
      </c>
      <c r="CD924"/>
      <c r="CE924"/>
      <c r="CF924"/>
      <c r="CJ924" t="s">
        <v>63</v>
      </c>
      <c r="CK924"/>
    </row>
    <row r="925" spans="1:89" x14ac:dyDescent="0.25">
      <c r="A925" t="s">
        <v>6556</v>
      </c>
      <c r="B925" t="s">
        <v>6545</v>
      </c>
      <c r="C925"/>
      <c r="K925"/>
      <c r="P925"/>
      <c r="Q925"/>
      <c r="U925"/>
      <c r="V925"/>
      <c r="W925"/>
      <c r="X925"/>
      <c r="Y925"/>
      <c r="Z925" t="s">
        <v>6560</v>
      </c>
      <c r="AA925" t="s">
        <v>6561</v>
      </c>
      <c r="AB925">
        <v>2.6086</v>
      </c>
      <c r="AC925">
        <v>5.5937999999999999</v>
      </c>
      <c r="AD925">
        <v>17</v>
      </c>
      <c r="AE925">
        <v>30</v>
      </c>
      <c r="AF925">
        <v>41.198</v>
      </c>
      <c r="AG925">
        <v>-23</v>
      </c>
      <c r="AH925">
        <v>45</v>
      </c>
      <c r="AI925">
        <v>0.4</v>
      </c>
      <c r="AJ925"/>
      <c r="BB925"/>
      <c r="BC925"/>
      <c r="BF925"/>
      <c r="BG925"/>
      <c r="BI925"/>
      <c r="BL925"/>
      <c r="BV925"/>
      <c r="BW925"/>
      <c r="BX925"/>
      <c r="BY925"/>
      <c r="BZ925" t="str">
        <f>IFERROR(1/(Table2[[#This Row],[parallax/mas]]/1000),"")</f>
        <v/>
      </c>
      <c r="CA925" t="str">
        <f>IFERROR(1/((Table2[[#This Row],[parallax/mas]]+Table2[[#This Row],[tolerance/(mas)]])*0.001),"")</f>
        <v/>
      </c>
      <c r="CB925" t="str">
        <f>IFERROR(1/((Table2[[#This Row],[parallax/mas]]-Table2[[#This Row],[tolerance/(mas)]])*0.001),"")</f>
        <v/>
      </c>
      <c r="CC925" t="str">
        <f>IFERROR((100*Table2[[#This Row],[maximum distance/pc]]/Table2[[#This Row],[distance/pc]]-100),"")</f>
        <v/>
      </c>
      <c r="CD925"/>
      <c r="CE925"/>
      <c r="CF925">
        <v>144.9</v>
      </c>
      <c r="CG925" t="s">
        <v>30</v>
      </c>
      <c r="CJ925" t="s">
        <v>63</v>
      </c>
      <c r="CK925"/>
    </row>
    <row r="926" spans="1:89" x14ac:dyDescent="0.25">
      <c r="A926" t="s">
        <v>7970</v>
      </c>
      <c r="B926" t="s">
        <v>7969</v>
      </c>
      <c r="C926"/>
      <c r="K926"/>
      <c r="P926"/>
      <c r="Q926"/>
      <c r="U926"/>
      <c r="V926"/>
      <c r="W926"/>
      <c r="X926"/>
      <c r="Y926"/>
      <c r="Z926" t="s">
        <v>7971</v>
      </c>
      <c r="AA926" t="s">
        <v>7938</v>
      </c>
      <c r="AB926">
        <v>1.5288999999999999</v>
      </c>
      <c r="AC926">
        <v>3.6383000000000001</v>
      </c>
      <c r="AD926">
        <v>17</v>
      </c>
      <c r="AE926">
        <v>35</v>
      </c>
      <c r="AF926">
        <v>22.074000000000002</v>
      </c>
      <c r="AG926">
        <v>-25</v>
      </c>
      <c r="AH926">
        <v>42</v>
      </c>
      <c r="AI926">
        <v>46.48</v>
      </c>
      <c r="AJ926"/>
      <c r="BB926"/>
      <c r="BC926"/>
      <c r="BF926"/>
      <c r="BG926"/>
      <c r="BI926"/>
      <c r="BL926"/>
      <c r="BV926"/>
      <c r="BW926"/>
      <c r="BX926"/>
      <c r="BY926"/>
      <c r="BZ926" t="str">
        <f>IFERROR(1/(Table2[[#This Row],[parallax/mas]]/1000),"")</f>
        <v/>
      </c>
      <c r="CA926" t="str">
        <f>IFERROR(1/((Table2[[#This Row],[parallax/mas]]+Table2[[#This Row],[tolerance/(mas)]])*0.001),"")</f>
        <v/>
      </c>
      <c r="CB926" t="str">
        <f>IFERROR(1/((Table2[[#This Row],[parallax/mas]]-Table2[[#This Row],[tolerance/(mas)]])*0.001),"")</f>
        <v/>
      </c>
      <c r="CC926" t="str">
        <f>IFERROR((100*Table2[[#This Row],[maximum distance/pc]]/Table2[[#This Row],[distance/pc]]-100),"")</f>
        <v/>
      </c>
      <c r="CD926"/>
      <c r="CE926"/>
      <c r="CF926"/>
      <c r="CJ926" t="s">
        <v>63</v>
      </c>
      <c r="CK926"/>
    </row>
    <row r="927" spans="1:89" x14ac:dyDescent="0.25">
      <c r="A927" t="s">
        <v>6575</v>
      </c>
      <c r="B927" t="s">
        <v>6574</v>
      </c>
      <c r="C927"/>
      <c r="F927" t="s">
        <v>17093</v>
      </c>
      <c r="K927"/>
      <c r="P927"/>
      <c r="Q927"/>
      <c r="U927"/>
      <c r="V927"/>
      <c r="W927"/>
      <c r="X927"/>
      <c r="Y927"/>
      <c r="Z927" t="s">
        <v>6576</v>
      </c>
      <c r="AA927" t="s">
        <v>6577</v>
      </c>
      <c r="AB927">
        <v>3.6770999999999998</v>
      </c>
      <c r="AC927">
        <v>4.9591000000000003</v>
      </c>
      <c r="AD927">
        <v>17</v>
      </c>
      <c r="AE927">
        <v>35</v>
      </c>
      <c r="AF927">
        <v>31.198</v>
      </c>
      <c r="AG927">
        <v>-23</v>
      </c>
      <c r="AH927">
        <v>11</v>
      </c>
      <c r="AI927">
        <v>47.62</v>
      </c>
      <c r="AJ927"/>
      <c r="BB927"/>
      <c r="BC927"/>
      <c r="BF927"/>
      <c r="BG927"/>
      <c r="BI927"/>
      <c r="BL927"/>
      <c r="BM927">
        <v>6000</v>
      </c>
      <c r="BN927" t="s">
        <v>16043</v>
      </c>
      <c r="BO927" t="s">
        <v>17394</v>
      </c>
      <c r="BP927">
        <v>64</v>
      </c>
      <c r="BV927"/>
      <c r="BW927"/>
      <c r="BX927"/>
      <c r="BY927"/>
      <c r="BZ927" t="str">
        <f>IFERROR(1/(Table2[[#This Row],[parallax/mas]]/1000),"")</f>
        <v/>
      </c>
      <c r="CA927" t="str">
        <f>IFERROR(1/((Table2[[#This Row],[parallax/mas]]+Table2[[#This Row],[tolerance/(mas)]])*0.001),"")</f>
        <v/>
      </c>
      <c r="CB927" t="str">
        <f>IFERROR(1/((Table2[[#This Row],[parallax/mas]]-Table2[[#This Row],[tolerance/(mas)]])*0.001),"")</f>
        <v/>
      </c>
      <c r="CC927" t="str">
        <f>IFERROR((100*Table2[[#This Row],[maximum distance/pc]]/Table2[[#This Row],[distance/pc]]-100),"")</f>
        <v/>
      </c>
      <c r="CD927"/>
      <c r="CE927"/>
      <c r="CF927">
        <v>-85.5</v>
      </c>
      <c r="CG927" t="s">
        <v>30</v>
      </c>
      <c r="CJ927" t="s">
        <v>63</v>
      </c>
      <c r="CK927"/>
    </row>
    <row r="928" spans="1:89" x14ac:dyDescent="0.25">
      <c r="A928" t="s">
        <v>8267</v>
      </c>
      <c r="B928" t="s">
        <v>8266</v>
      </c>
      <c r="C928"/>
      <c r="K928"/>
      <c r="P928"/>
      <c r="Q928"/>
      <c r="U928"/>
      <c r="V928"/>
      <c r="W928"/>
      <c r="X928"/>
      <c r="Y928"/>
      <c r="Z928" t="s">
        <v>8265</v>
      </c>
      <c r="AA928" t="s">
        <v>8258</v>
      </c>
      <c r="AB928">
        <v>3.1696</v>
      </c>
      <c r="AC928">
        <v>4.1475</v>
      </c>
      <c r="AD928">
        <v>17</v>
      </c>
      <c r="AE928">
        <v>37</v>
      </c>
      <c r="AF928">
        <v>20.167000000000002</v>
      </c>
      <c r="AG928">
        <v>-24</v>
      </c>
      <c r="AH928">
        <v>3</v>
      </c>
      <c r="AI928">
        <v>27.84</v>
      </c>
      <c r="AJ928"/>
      <c r="BB928"/>
      <c r="BC928"/>
      <c r="BF928"/>
      <c r="BG928"/>
      <c r="BI928"/>
      <c r="BL928"/>
      <c r="BV928"/>
      <c r="BW928"/>
      <c r="BX928"/>
      <c r="BY928"/>
      <c r="BZ928" t="str">
        <f>IFERROR(1/(Table2[[#This Row],[parallax/mas]]/1000),"")</f>
        <v/>
      </c>
      <c r="CA928" t="str">
        <f>IFERROR(1/((Table2[[#This Row],[parallax/mas]]+Table2[[#This Row],[tolerance/(mas)]])*0.001),"")</f>
        <v/>
      </c>
      <c r="CB928" t="str">
        <f>IFERROR(1/((Table2[[#This Row],[parallax/mas]]-Table2[[#This Row],[tolerance/(mas)]])*0.001),"")</f>
        <v/>
      </c>
      <c r="CC928" t="str">
        <f>IFERROR((100*Table2[[#This Row],[maximum distance/pc]]/Table2[[#This Row],[distance/pc]]-100),"")</f>
        <v/>
      </c>
      <c r="CD928"/>
      <c r="CE928"/>
      <c r="CF928"/>
      <c r="CJ928" t="s">
        <v>63</v>
      </c>
      <c r="CK928"/>
    </row>
    <row r="929" spans="1:89" x14ac:dyDescent="0.25">
      <c r="A929" t="s">
        <v>8221</v>
      </c>
      <c r="B929" t="s">
        <v>8220</v>
      </c>
      <c r="C929"/>
      <c r="K929"/>
      <c r="P929"/>
      <c r="Q929"/>
      <c r="U929"/>
      <c r="V929"/>
      <c r="W929"/>
      <c r="X929"/>
      <c r="Y929"/>
      <c r="Z929" t="s">
        <v>8222</v>
      </c>
      <c r="AA929" t="s">
        <v>8211</v>
      </c>
      <c r="AB929">
        <v>1.9554</v>
      </c>
      <c r="AC929">
        <v>2.3010000000000002</v>
      </c>
      <c r="AD929">
        <v>17</v>
      </c>
      <c r="AE929">
        <v>41</v>
      </c>
      <c r="AF929">
        <v>24.52</v>
      </c>
      <c r="AG929">
        <v>-26</v>
      </c>
      <c r="AH929">
        <v>3</v>
      </c>
      <c r="AI929">
        <v>53.4</v>
      </c>
      <c r="AJ929"/>
      <c r="BB929"/>
      <c r="BC929"/>
      <c r="BF929"/>
      <c r="BG929"/>
      <c r="BI929"/>
      <c r="BL929"/>
      <c r="BV929"/>
      <c r="BW929"/>
      <c r="BX929"/>
      <c r="BY929"/>
      <c r="BZ929" t="str">
        <f>IFERROR(1/(Table2[[#This Row],[parallax/mas]]/1000),"")</f>
        <v/>
      </c>
      <c r="CA929" t="str">
        <f>IFERROR(1/((Table2[[#This Row],[parallax/mas]]+Table2[[#This Row],[tolerance/(mas)]])*0.001),"")</f>
        <v/>
      </c>
      <c r="CB929" t="str">
        <f>IFERROR(1/((Table2[[#This Row],[parallax/mas]]-Table2[[#This Row],[tolerance/(mas)]])*0.001),"")</f>
        <v/>
      </c>
      <c r="CC929" t="str">
        <f>IFERROR((100*Table2[[#This Row],[maximum distance/pc]]/Table2[[#This Row],[distance/pc]]-100),"")</f>
        <v/>
      </c>
      <c r="CD929"/>
      <c r="CE929"/>
      <c r="CF929"/>
      <c r="CJ929" t="s">
        <v>63</v>
      </c>
      <c r="CK929"/>
    </row>
    <row r="930" spans="1:89" x14ac:dyDescent="0.25">
      <c r="A930" t="s">
        <v>8255</v>
      </c>
      <c r="B930" t="s">
        <v>8254</v>
      </c>
      <c r="C930"/>
      <c r="K930"/>
      <c r="P930"/>
      <c r="Q930"/>
      <c r="U930"/>
      <c r="V930"/>
      <c r="W930"/>
      <c r="X930"/>
      <c r="Y930"/>
      <c r="Z930" t="s">
        <v>8256</v>
      </c>
      <c r="AA930" t="s">
        <v>8234</v>
      </c>
      <c r="AB930">
        <v>2.3460000000000001</v>
      </c>
      <c r="AC930">
        <v>2.2536999999999998</v>
      </c>
      <c r="AD930">
        <v>17</v>
      </c>
      <c r="AE930">
        <v>42</v>
      </c>
      <c r="AF930">
        <v>30.1</v>
      </c>
      <c r="AG930">
        <v>-25</v>
      </c>
      <c r="AH930">
        <v>45</v>
      </c>
      <c r="AI930">
        <v>28.7</v>
      </c>
      <c r="AJ930"/>
      <c r="BB930"/>
      <c r="BC930"/>
      <c r="BF930"/>
      <c r="BG930"/>
      <c r="BI930"/>
      <c r="BL930"/>
      <c r="BV930"/>
      <c r="BW930"/>
      <c r="BX930"/>
      <c r="BY930"/>
      <c r="BZ930" t="str">
        <f>IFERROR(1/(Table2[[#This Row],[parallax/mas]]/1000),"")</f>
        <v/>
      </c>
      <c r="CA930" t="str">
        <f>IFERROR(1/((Table2[[#This Row],[parallax/mas]]+Table2[[#This Row],[tolerance/(mas)]])*0.001),"")</f>
        <v/>
      </c>
      <c r="CB930" t="str">
        <f>IFERROR(1/((Table2[[#This Row],[parallax/mas]]-Table2[[#This Row],[tolerance/(mas)]])*0.001),"")</f>
        <v/>
      </c>
      <c r="CC930" t="str">
        <f>IFERROR((100*Table2[[#This Row],[maximum distance/pc]]/Table2[[#This Row],[distance/pc]]-100),"")</f>
        <v/>
      </c>
      <c r="CD930"/>
      <c r="CE930"/>
      <c r="CF930"/>
      <c r="CJ930" t="s">
        <v>63</v>
      </c>
      <c r="CK930"/>
    </row>
    <row r="931" spans="1:89" x14ac:dyDescent="0.25">
      <c r="A931" t="s">
        <v>8626</v>
      </c>
      <c r="B931" t="s">
        <v>8625</v>
      </c>
      <c r="C931"/>
      <c r="K931"/>
      <c r="P931"/>
      <c r="Q931"/>
      <c r="U931"/>
      <c r="V931"/>
      <c r="W931"/>
      <c r="X931"/>
      <c r="Y931"/>
      <c r="Z931" t="s">
        <v>8627</v>
      </c>
      <c r="AA931" t="s">
        <v>8614</v>
      </c>
      <c r="AB931">
        <v>355.04430000000002</v>
      </c>
      <c r="AC931">
        <v>-3.7061999999999999</v>
      </c>
      <c r="AD931">
        <v>17</v>
      </c>
      <c r="AE931">
        <v>48</v>
      </c>
      <c r="AF931">
        <v>29.6</v>
      </c>
      <c r="AG931">
        <v>-35</v>
      </c>
      <c r="AH931">
        <v>5</v>
      </c>
      <c r="AI931">
        <v>30.14</v>
      </c>
      <c r="AJ931"/>
      <c r="BB931"/>
      <c r="BC931"/>
      <c r="BF931"/>
      <c r="BG931"/>
      <c r="BI931"/>
      <c r="BL931"/>
      <c r="BV931"/>
      <c r="BW931"/>
      <c r="BX931"/>
      <c r="BY931"/>
      <c r="BZ931" t="str">
        <f>IFERROR(1/(Table2[[#This Row],[parallax/mas]]/1000),"")</f>
        <v/>
      </c>
      <c r="CA931" t="str">
        <f>IFERROR(1/((Table2[[#This Row],[parallax/mas]]+Table2[[#This Row],[tolerance/(mas)]])*0.001),"")</f>
        <v/>
      </c>
      <c r="CB931" t="str">
        <f>IFERROR(1/((Table2[[#This Row],[parallax/mas]]-Table2[[#This Row],[tolerance/(mas)]])*0.001),"")</f>
        <v/>
      </c>
      <c r="CC931" t="str">
        <f>IFERROR((100*Table2[[#This Row],[maximum distance/pc]]/Table2[[#This Row],[distance/pc]]-100),"")</f>
        <v/>
      </c>
      <c r="CD931"/>
      <c r="CE931"/>
      <c r="CF931"/>
      <c r="CJ931" t="s">
        <v>3184</v>
      </c>
      <c r="CK931"/>
    </row>
    <row r="932" spans="1:89" x14ac:dyDescent="0.25">
      <c r="A932" t="s">
        <v>8449</v>
      </c>
      <c r="B932" t="s">
        <v>8448</v>
      </c>
      <c r="C932"/>
      <c r="K932"/>
      <c r="P932"/>
      <c r="Q932"/>
      <c r="U932"/>
      <c r="V932"/>
      <c r="W932"/>
      <c r="X932"/>
      <c r="Y932"/>
      <c r="Z932" t="s">
        <v>8450</v>
      </c>
      <c r="AA932" t="s">
        <v>8437</v>
      </c>
      <c r="AB932">
        <v>5.1776</v>
      </c>
      <c r="AC932">
        <v>2.0169999999999999</v>
      </c>
      <c r="AD932">
        <v>17</v>
      </c>
      <c r="AE932">
        <v>49</v>
      </c>
      <c r="AF932">
        <v>51.281999999999996</v>
      </c>
      <c r="AG932">
        <v>-23</v>
      </c>
      <c r="AH932">
        <v>27</v>
      </c>
      <c r="AI932">
        <v>44.27</v>
      </c>
      <c r="AJ932"/>
      <c r="BB932"/>
      <c r="BC932"/>
      <c r="BF932"/>
      <c r="BG932"/>
      <c r="BI932"/>
      <c r="BL932"/>
      <c r="BV932"/>
      <c r="BW932"/>
      <c r="BX932"/>
      <c r="BY932"/>
      <c r="BZ932" t="str">
        <f>IFERROR(1/(Table2[[#This Row],[parallax/mas]]/1000),"")</f>
        <v/>
      </c>
      <c r="CA932" t="str">
        <f>IFERROR(1/((Table2[[#This Row],[parallax/mas]]+Table2[[#This Row],[tolerance/(mas)]])*0.001),"")</f>
        <v/>
      </c>
      <c r="CB932" t="str">
        <f>IFERROR(1/((Table2[[#This Row],[parallax/mas]]-Table2[[#This Row],[tolerance/(mas)]])*0.001),"")</f>
        <v/>
      </c>
      <c r="CC932" t="str">
        <f>IFERROR((100*Table2[[#This Row],[maximum distance/pc]]/Table2[[#This Row],[distance/pc]]-100),"")</f>
        <v/>
      </c>
      <c r="CD932"/>
      <c r="CE932"/>
      <c r="CF932">
        <v>-79.599999999999994</v>
      </c>
      <c r="CG932" t="s">
        <v>30</v>
      </c>
      <c r="CJ932" t="s">
        <v>1999</v>
      </c>
      <c r="CK932"/>
    </row>
    <row r="933" spans="1:89" x14ac:dyDescent="0.25">
      <c r="A933" t="s">
        <v>8412</v>
      </c>
      <c r="B933" t="s">
        <v>8411</v>
      </c>
      <c r="C933"/>
      <c r="K933"/>
      <c r="P933"/>
      <c r="Q933"/>
      <c r="U933"/>
      <c r="V933"/>
      <c r="W933"/>
      <c r="X933"/>
      <c r="Y933"/>
      <c r="Z933" t="s">
        <v>8413</v>
      </c>
      <c r="AA933" t="s">
        <v>8394</v>
      </c>
      <c r="AB933">
        <v>356.81799999999998</v>
      </c>
      <c r="AC933">
        <v>-3.0569000000000002</v>
      </c>
      <c r="AD933">
        <v>17</v>
      </c>
      <c r="AE933">
        <v>50</v>
      </c>
      <c r="AF933">
        <v>10.734</v>
      </c>
      <c r="AG933">
        <v>-33</v>
      </c>
      <c r="AH933">
        <v>14</v>
      </c>
      <c r="AI933">
        <v>17.97</v>
      </c>
      <c r="AJ933"/>
      <c r="BB933"/>
      <c r="BC933"/>
      <c r="BF933"/>
      <c r="BG933"/>
      <c r="BI933"/>
      <c r="BL933"/>
      <c r="BV933"/>
      <c r="BW933"/>
      <c r="BX933"/>
      <c r="BY933"/>
      <c r="BZ933" t="str">
        <f>IFERROR(1/(Table2[[#This Row],[parallax/mas]]/1000),"")</f>
        <v/>
      </c>
      <c r="CA933" t="str">
        <f>IFERROR(1/((Table2[[#This Row],[parallax/mas]]+Table2[[#This Row],[tolerance/(mas)]])*0.001),"")</f>
        <v/>
      </c>
      <c r="CB933" t="str">
        <f>IFERROR(1/((Table2[[#This Row],[parallax/mas]]-Table2[[#This Row],[tolerance/(mas)]])*0.001),"")</f>
        <v/>
      </c>
      <c r="CC933" t="str">
        <f>IFERROR((100*Table2[[#This Row],[maximum distance/pc]]/Table2[[#This Row],[distance/pc]]-100),"")</f>
        <v/>
      </c>
      <c r="CD933"/>
      <c r="CE933"/>
      <c r="CF933"/>
      <c r="CJ933" t="s">
        <v>3184</v>
      </c>
      <c r="CK933"/>
    </row>
    <row r="934" spans="1:89" x14ac:dyDescent="0.25">
      <c r="A934" t="s">
        <v>6547</v>
      </c>
      <c r="B934" t="s">
        <v>6536</v>
      </c>
      <c r="C934"/>
      <c r="K934"/>
      <c r="P934"/>
      <c r="Q934"/>
      <c r="U934"/>
      <c r="V934"/>
      <c r="W934"/>
      <c r="X934"/>
      <c r="Y934"/>
      <c r="Z934" t="s">
        <v>2856</v>
      </c>
      <c r="AA934" t="s">
        <v>2856</v>
      </c>
      <c r="AB934">
        <v>353.26740000000001</v>
      </c>
      <c r="AC934">
        <v>5.75</v>
      </c>
      <c r="AD934">
        <v>17</v>
      </c>
      <c r="AE934">
        <v>6</v>
      </c>
      <c r="AF934">
        <v>11.24</v>
      </c>
      <c r="AG934">
        <v>-31</v>
      </c>
      <c r="AH934">
        <v>18</v>
      </c>
      <c r="AI934">
        <v>2.4</v>
      </c>
      <c r="AJ934"/>
      <c r="BB934"/>
      <c r="BC934"/>
      <c r="BF934"/>
      <c r="BG934"/>
      <c r="BI934"/>
      <c r="BL934"/>
      <c r="BV934"/>
      <c r="BW934"/>
      <c r="BX934"/>
      <c r="BY934"/>
      <c r="BZ934" t="str">
        <f>IFERROR(1/(Table2[[#This Row],[parallax/mas]]/1000),"")</f>
        <v/>
      </c>
      <c r="CA934" t="str">
        <f>IFERROR(1/((Table2[[#This Row],[parallax/mas]]+Table2[[#This Row],[tolerance/(mas)]])*0.001),"")</f>
        <v/>
      </c>
      <c r="CB934" t="str">
        <f>IFERROR(1/((Table2[[#This Row],[parallax/mas]]-Table2[[#This Row],[tolerance/(mas)]])*0.001),"")</f>
        <v/>
      </c>
      <c r="CC934" t="str">
        <f>IFERROR((100*Table2[[#This Row],[maximum distance/pc]]/Table2[[#This Row],[distance/pc]]-100),"")</f>
        <v/>
      </c>
      <c r="CD934"/>
      <c r="CE934"/>
      <c r="CF934"/>
      <c r="CJ934" t="s">
        <v>3184</v>
      </c>
      <c r="CK934"/>
    </row>
    <row r="935" spans="1:89" x14ac:dyDescent="0.25">
      <c r="A935" t="s">
        <v>6548</v>
      </c>
      <c r="B935" t="s">
        <v>6537</v>
      </c>
      <c r="C935"/>
      <c r="K935"/>
      <c r="P935"/>
      <c r="Q935"/>
      <c r="U935"/>
      <c r="V935"/>
      <c r="W935"/>
      <c r="X935"/>
      <c r="Y935"/>
      <c r="Z935" t="s">
        <v>2856</v>
      </c>
      <c r="AA935" t="s">
        <v>2856</v>
      </c>
      <c r="AB935">
        <v>349.9443</v>
      </c>
      <c r="AC935">
        <v>2.6637</v>
      </c>
      <c r="AD935">
        <v>17</v>
      </c>
      <c r="AE935">
        <v>8</v>
      </c>
      <c r="AF935">
        <v>34.22</v>
      </c>
      <c r="AG935">
        <v>-35</v>
      </c>
      <c r="AH935">
        <v>48</v>
      </c>
      <c r="AI935">
        <v>6.4</v>
      </c>
      <c r="AJ935"/>
      <c r="BB935"/>
      <c r="BC935"/>
      <c r="BF935"/>
      <c r="BG935"/>
      <c r="BI935"/>
      <c r="BL935"/>
      <c r="BV935"/>
      <c r="BW935"/>
      <c r="BX935"/>
      <c r="BY935"/>
      <c r="BZ935" t="str">
        <f>IFERROR(1/(Table2[[#This Row],[parallax/mas]]/1000),"")</f>
        <v/>
      </c>
      <c r="CA935" t="str">
        <f>IFERROR(1/((Table2[[#This Row],[parallax/mas]]+Table2[[#This Row],[tolerance/(mas)]])*0.001),"")</f>
        <v/>
      </c>
      <c r="CB935" t="str">
        <f>IFERROR(1/((Table2[[#This Row],[parallax/mas]]-Table2[[#This Row],[tolerance/(mas)]])*0.001),"")</f>
        <v/>
      </c>
      <c r="CC935" t="str">
        <f>IFERROR((100*Table2[[#This Row],[maximum distance/pc]]/Table2[[#This Row],[distance/pc]]-100),"")</f>
        <v/>
      </c>
      <c r="CD935"/>
      <c r="CE935"/>
      <c r="CF935"/>
      <c r="CJ935" t="s">
        <v>3184</v>
      </c>
      <c r="CK935"/>
    </row>
    <row r="936" spans="1:89" x14ac:dyDescent="0.25">
      <c r="A936" t="s">
        <v>6549</v>
      </c>
      <c r="B936" t="s">
        <v>6538</v>
      </c>
      <c r="C936"/>
      <c r="K936"/>
      <c r="P936"/>
      <c r="Q936"/>
      <c r="U936"/>
      <c r="V936"/>
      <c r="W936"/>
      <c r="X936"/>
      <c r="Y936"/>
      <c r="Z936" t="s">
        <v>2856</v>
      </c>
      <c r="AA936" t="s">
        <v>2856</v>
      </c>
      <c r="AB936">
        <v>350.57889999999998</v>
      </c>
      <c r="AC936">
        <v>3.0066000000000002</v>
      </c>
      <c r="AD936">
        <v>17</v>
      </c>
      <c r="AE936">
        <v>9</v>
      </c>
      <c r="AF936">
        <v>4.29</v>
      </c>
      <c r="AG936">
        <v>-35</v>
      </c>
      <c r="AH936">
        <v>5</v>
      </c>
      <c r="AI936">
        <v>18.2</v>
      </c>
      <c r="AJ936"/>
      <c r="BB936"/>
      <c r="BC936"/>
      <c r="BF936"/>
      <c r="BG936"/>
      <c r="BI936"/>
      <c r="BL936"/>
      <c r="BV936"/>
      <c r="BW936"/>
      <c r="BX936"/>
      <c r="BY936"/>
      <c r="BZ936" t="str">
        <f>IFERROR(1/(Table2[[#This Row],[parallax/mas]]/1000),"")</f>
        <v/>
      </c>
      <c r="CA936" t="str">
        <f>IFERROR(1/((Table2[[#This Row],[parallax/mas]]+Table2[[#This Row],[tolerance/(mas)]])*0.001),"")</f>
        <v/>
      </c>
      <c r="CB936" t="str">
        <f>IFERROR(1/((Table2[[#This Row],[parallax/mas]]-Table2[[#This Row],[tolerance/(mas)]])*0.001),"")</f>
        <v/>
      </c>
      <c r="CC936" t="str">
        <f>IFERROR((100*Table2[[#This Row],[maximum distance/pc]]/Table2[[#This Row],[distance/pc]]-100),"")</f>
        <v/>
      </c>
      <c r="CD936"/>
      <c r="CE936"/>
      <c r="CF936"/>
      <c r="CJ936" t="s">
        <v>3184</v>
      </c>
      <c r="CK936"/>
    </row>
    <row r="937" spans="1:89" x14ac:dyDescent="0.25">
      <c r="A937" t="s">
        <v>6550</v>
      </c>
      <c r="B937" t="s">
        <v>6539</v>
      </c>
      <c r="C937"/>
      <c r="K937"/>
      <c r="P937"/>
      <c r="Q937"/>
      <c r="U937"/>
      <c r="V937"/>
      <c r="W937"/>
      <c r="X937"/>
      <c r="Y937"/>
      <c r="Z937" t="s">
        <v>2856</v>
      </c>
      <c r="AA937" t="s">
        <v>2856</v>
      </c>
      <c r="AB937">
        <v>359.05070000000001</v>
      </c>
      <c r="AC937">
        <v>9.0543999999999993</v>
      </c>
      <c r="AD937">
        <v>17</v>
      </c>
      <c r="AE937">
        <v>9</v>
      </c>
      <c r="AF937">
        <v>25.71</v>
      </c>
      <c r="AG937">
        <v>-24</v>
      </c>
      <c r="AH937">
        <v>43</v>
      </c>
      <c r="AI937">
        <v>16.2</v>
      </c>
      <c r="AJ937"/>
      <c r="BB937"/>
      <c r="BC937"/>
      <c r="BF937"/>
      <c r="BG937"/>
      <c r="BI937"/>
      <c r="BL937"/>
      <c r="BV937"/>
      <c r="BW937"/>
      <c r="BX937"/>
      <c r="BY937"/>
      <c r="BZ937" t="str">
        <f>IFERROR(1/(Table2[[#This Row],[parallax/mas]]/1000),"")</f>
        <v/>
      </c>
      <c r="CA937" t="str">
        <f>IFERROR(1/((Table2[[#This Row],[parallax/mas]]+Table2[[#This Row],[tolerance/(mas)]])*0.001),"")</f>
        <v/>
      </c>
      <c r="CB937" t="str">
        <f>IFERROR(1/((Table2[[#This Row],[parallax/mas]]-Table2[[#This Row],[tolerance/(mas)]])*0.001),"")</f>
        <v/>
      </c>
      <c r="CC937" t="str">
        <f>IFERROR((100*Table2[[#This Row],[maximum distance/pc]]/Table2[[#This Row],[distance/pc]]-100),"")</f>
        <v/>
      </c>
      <c r="CD937"/>
      <c r="CE937"/>
      <c r="CF937"/>
      <c r="CJ937" t="s">
        <v>63</v>
      </c>
      <c r="CK937"/>
    </row>
    <row r="938" spans="1:89" x14ac:dyDescent="0.25">
      <c r="A938" t="s">
        <v>6551</v>
      </c>
      <c r="B938" t="s">
        <v>6540</v>
      </c>
      <c r="C938"/>
      <c r="K938"/>
      <c r="P938"/>
      <c r="Q938"/>
      <c r="U938"/>
      <c r="V938"/>
      <c r="W938"/>
      <c r="X938"/>
      <c r="Y938"/>
      <c r="Z938" t="s">
        <v>2856</v>
      </c>
      <c r="AA938" t="s">
        <v>2856</v>
      </c>
      <c r="AB938">
        <v>351.94</v>
      </c>
      <c r="AC938">
        <v>2.4885999999999999</v>
      </c>
      <c r="AD938">
        <v>17</v>
      </c>
      <c r="AE938">
        <v>15</v>
      </c>
      <c r="AF938">
        <v>0.06</v>
      </c>
      <c r="AG938">
        <v>-34</v>
      </c>
      <c r="AH938">
        <v>17</v>
      </c>
      <c r="AI938">
        <v>38.6</v>
      </c>
      <c r="AJ938"/>
      <c r="BB938"/>
      <c r="BC938"/>
      <c r="BF938"/>
      <c r="BG938"/>
      <c r="BI938"/>
      <c r="BL938"/>
      <c r="BV938"/>
      <c r="BW938"/>
      <c r="BX938"/>
      <c r="BY938"/>
      <c r="BZ938" t="str">
        <f>IFERROR(1/(Table2[[#This Row],[parallax/mas]]/1000),"")</f>
        <v/>
      </c>
      <c r="CA938" t="str">
        <f>IFERROR(1/((Table2[[#This Row],[parallax/mas]]+Table2[[#This Row],[tolerance/(mas)]])*0.001),"")</f>
        <v/>
      </c>
      <c r="CB938" t="str">
        <f>IFERROR(1/((Table2[[#This Row],[parallax/mas]]-Table2[[#This Row],[tolerance/(mas)]])*0.001),"")</f>
        <v/>
      </c>
      <c r="CC938" t="str">
        <f>IFERROR((100*Table2[[#This Row],[maximum distance/pc]]/Table2[[#This Row],[distance/pc]]-100),"")</f>
        <v/>
      </c>
      <c r="CD938"/>
      <c r="CE938"/>
      <c r="CF938"/>
      <c r="CJ938" t="s">
        <v>3184</v>
      </c>
      <c r="CK938"/>
    </row>
    <row r="939" spans="1:89" x14ac:dyDescent="0.25">
      <c r="A939" t="s">
        <v>6552</v>
      </c>
      <c r="B939" t="s">
        <v>6541</v>
      </c>
      <c r="C939"/>
      <c r="K939"/>
      <c r="P939"/>
      <c r="Q939"/>
      <c r="U939"/>
      <c r="V939"/>
      <c r="W939"/>
      <c r="X939"/>
      <c r="Y939"/>
      <c r="Z939" t="s">
        <v>2856</v>
      </c>
      <c r="AA939" t="s">
        <v>2856</v>
      </c>
      <c r="AB939">
        <v>1.7454000000000001</v>
      </c>
      <c r="AC939">
        <v>9.1279000000000003</v>
      </c>
      <c r="AD939">
        <v>17</v>
      </c>
      <c r="AE939">
        <v>15</v>
      </c>
      <c r="AF939">
        <v>50.4</v>
      </c>
      <c r="AG939">
        <v>-22</v>
      </c>
      <c r="AH939">
        <v>30</v>
      </c>
      <c r="AI939">
        <v>0.6</v>
      </c>
      <c r="AJ939"/>
      <c r="BB939"/>
      <c r="BC939"/>
      <c r="BF939"/>
      <c r="BG939"/>
      <c r="BI939"/>
      <c r="BL939"/>
      <c r="BV939"/>
      <c r="BW939"/>
      <c r="BX939"/>
      <c r="BY939"/>
      <c r="BZ939" t="str">
        <f>IFERROR(1/(Table2[[#This Row],[parallax/mas]]/1000),"")</f>
        <v/>
      </c>
      <c r="CA939" t="str">
        <f>IFERROR(1/((Table2[[#This Row],[parallax/mas]]+Table2[[#This Row],[tolerance/(mas)]])*0.001),"")</f>
        <v/>
      </c>
      <c r="CB939" t="str">
        <f>IFERROR(1/((Table2[[#This Row],[parallax/mas]]-Table2[[#This Row],[tolerance/(mas)]])*0.001),"")</f>
        <v/>
      </c>
      <c r="CC939" t="str">
        <f>IFERROR((100*Table2[[#This Row],[maximum distance/pc]]/Table2[[#This Row],[distance/pc]]-100),"")</f>
        <v/>
      </c>
      <c r="CD939"/>
      <c r="CE939"/>
      <c r="CF939"/>
      <c r="CJ939" t="s">
        <v>63</v>
      </c>
      <c r="CK939"/>
    </row>
    <row r="940" spans="1:89" x14ac:dyDescent="0.25">
      <c r="A940" t="s">
        <v>6553</v>
      </c>
      <c r="B940" t="s">
        <v>6542</v>
      </c>
      <c r="C940"/>
      <c r="K940"/>
      <c r="P940"/>
      <c r="Q940"/>
      <c r="U940"/>
      <c r="V940"/>
      <c r="W940"/>
      <c r="X940"/>
      <c r="Y940"/>
      <c r="Z940" t="s">
        <v>2856</v>
      </c>
      <c r="AA940" t="s">
        <v>2856</v>
      </c>
      <c r="AB940">
        <v>354.83960000000002</v>
      </c>
      <c r="AC940">
        <v>4.2287999999999997</v>
      </c>
      <c r="AD940">
        <v>17</v>
      </c>
      <c r="AE940">
        <v>16</v>
      </c>
      <c r="AF940">
        <v>14.27</v>
      </c>
      <c r="AG940">
        <v>-30</v>
      </c>
      <c r="AH940">
        <v>55</v>
      </c>
      <c r="AI940">
        <v>36.4</v>
      </c>
      <c r="AJ940"/>
      <c r="BB940"/>
      <c r="BC940"/>
      <c r="BF940"/>
      <c r="BG940"/>
      <c r="BI940"/>
      <c r="BL940"/>
      <c r="BV940"/>
      <c r="BW940"/>
      <c r="BX940"/>
      <c r="BY940"/>
      <c r="BZ940" t="str">
        <f>IFERROR(1/(Table2[[#This Row],[parallax/mas]]/1000),"")</f>
        <v/>
      </c>
      <c r="CA940" t="str">
        <f>IFERROR(1/((Table2[[#This Row],[parallax/mas]]+Table2[[#This Row],[tolerance/(mas)]])*0.001),"")</f>
        <v/>
      </c>
      <c r="CB940" t="str">
        <f>IFERROR(1/((Table2[[#This Row],[parallax/mas]]-Table2[[#This Row],[tolerance/(mas)]])*0.001),"")</f>
        <v/>
      </c>
      <c r="CC940" t="str">
        <f>IFERROR((100*Table2[[#This Row],[maximum distance/pc]]/Table2[[#This Row],[distance/pc]]-100),"")</f>
        <v/>
      </c>
      <c r="CD940"/>
      <c r="CE940"/>
      <c r="CF940"/>
      <c r="CJ940" t="s">
        <v>3184</v>
      </c>
      <c r="CK940"/>
    </row>
    <row r="941" spans="1:89" x14ac:dyDescent="0.25">
      <c r="A941" t="s">
        <v>6554</v>
      </c>
      <c r="B941" t="s">
        <v>6543</v>
      </c>
      <c r="C941"/>
      <c r="K941"/>
      <c r="P941"/>
      <c r="Q941"/>
      <c r="U941"/>
      <c r="V941"/>
      <c r="W941"/>
      <c r="X941"/>
      <c r="Y941"/>
      <c r="Z941" t="s">
        <v>2856</v>
      </c>
      <c r="AA941" t="s">
        <v>2856</v>
      </c>
      <c r="AB941">
        <v>354.47699999999998</v>
      </c>
      <c r="AC941">
        <v>3.7614000000000001</v>
      </c>
      <c r="AD941">
        <v>17</v>
      </c>
      <c r="AE941">
        <v>17</v>
      </c>
      <c r="AF941">
        <v>2.88</v>
      </c>
      <c r="AG941">
        <v>-31</v>
      </c>
      <c r="AH941">
        <v>29</v>
      </c>
      <c r="AI941">
        <v>30.6</v>
      </c>
      <c r="AJ941"/>
      <c r="BB941"/>
      <c r="BC941"/>
      <c r="BF941"/>
      <c r="BG941"/>
      <c r="BI941"/>
      <c r="BL941"/>
      <c r="BV941"/>
      <c r="BW941"/>
      <c r="BX941"/>
      <c r="BY941"/>
      <c r="BZ941" t="str">
        <f>IFERROR(1/(Table2[[#This Row],[parallax/mas]]/1000),"")</f>
        <v/>
      </c>
      <c r="CA941" t="str">
        <f>IFERROR(1/((Table2[[#This Row],[parallax/mas]]+Table2[[#This Row],[tolerance/(mas)]])*0.001),"")</f>
        <v/>
      </c>
      <c r="CB941" t="str">
        <f>IFERROR(1/((Table2[[#This Row],[parallax/mas]]-Table2[[#This Row],[tolerance/(mas)]])*0.001),"")</f>
        <v/>
      </c>
      <c r="CC941" t="str">
        <f>IFERROR((100*Table2[[#This Row],[maximum distance/pc]]/Table2[[#This Row],[distance/pc]]-100),"")</f>
        <v/>
      </c>
      <c r="CD941"/>
      <c r="CE941"/>
      <c r="CF941"/>
      <c r="CJ941" t="s">
        <v>3184</v>
      </c>
      <c r="CK941"/>
    </row>
    <row r="942" spans="1:89" x14ac:dyDescent="0.25">
      <c r="A942" t="s">
        <v>6555</v>
      </c>
      <c r="B942" t="s">
        <v>6544</v>
      </c>
      <c r="C942"/>
      <c r="F942" t="s">
        <v>6559</v>
      </c>
      <c r="K942"/>
      <c r="P942"/>
      <c r="Q942"/>
      <c r="U942"/>
      <c r="V942"/>
      <c r="W942"/>
      <c r="X942"/>
      <c r="Y942"/>
      <c r="Z942" t="s">
        <v>2856</v>
      </c>
      <c r="AA942" t="s">
        <v>2856</v>
      </c>
      <c r="AB942">
        <v>1.9664999999999999</v>
      </c>
      <c r="AC942">
        <v>8.2700999999999993</v>
      </c>
      <c r="AD942">
        <v>17</v>
      </c>
      <c r="AE942">
        <v>19</v>
      </c>
      <c r="AF942">
        <v>26.32</v>
      </c>
      <c r="AG942">
        <v>-22</v>
      </c>
      <c r="AH942">
        <v>48</v>
      </c>
      <c r="AI942">
        <v>11.4</v>
      </c>
      <c r="AJ942"/>
      <c r="BB942"/>
      <c r="BC942"/>
      <c r="BF942"/>
      <c r="BG942"/>
      <c r="BI942"/>
      <c r="BL942"/>
      <c r="BM942">
        <v>5800</v>
      </c>
      <c r="BN942" t="s">
        <v>16043</v>
      </c>
      <c r="BO942" t="s">
        <v>17394</v>
      </c>
      <c r="BP942">
        <v>64</v>
      </c>
      <c r="BV942"/>
      <c r="BW942"/>
      <c r="BX942"/>
      <c r="BY942"/>
      <c r="BZ942" t="str">
        <f>IFERROR(1/(Table2[[#This Row],[parallax/mas]]/1000),"")</f>
        <v/>
      </c>
      <c r="CA942" t="str">
        <f>IFERROR(1/((Table2[[#This Row],[parallax/mas]]+Table2[[#This Row],[tolerance/(mas)]])*0.001),"")</f>
        <v/>
      </c>
      <c r="CB942" t="str">
        <f>IFERROR(1/((Table2[[#This Row],[parallax/mas]]-Table2[[#This Row],[tolerance/(mas)]])*0.001),"")</f>
        <v/>
      </c>
      <c r="CC942" t="str">
        <f>IFERROR((100*Table2[[#This Row],[maximum distance/pc]]/Table2[[#This Row],[distance/pc]]-100),"")</f>
        <v/>
      </c>
      <c r="CD942"/>
      <c r="CE942"/>
      <c r="CF942"/>
      <c r="CJ942" t="s">
        <v>63</v>
      </c>
      <c r="CK942"/>
    </row>
    <row r="943" spans="1:89" x14ac:dyDescent="0.25">
      <c r="A943" t="s">
        <v>6565</v>
      </c>
      <c r="B943" t="s">
        <v>6562</v>
      </c>
      <c r="C943"/>
      <c r="K943"/>
      <c r="P943"/>
      <c r="Q943"/>
      <c r="U943"/>
      <c r="V943"/>
      <c r="W943"/>
      <c r="X943"/>
      <c r="Y943"/>
      <c r="Z943" t="s">
        <v>2856</v>
      </c>
      <c r="AA943" t="s">
        <v>2856</v>
      </c>
      <c r="AB943">
        <v>356.44139999999999</v>
      </c>
      <c r="AC943">
        <v>3.77</v>
      </c>
      <c r="AD943">
        <v>17</v>
      </c>
      <c r="AE943">
        <v>22</v>
      </c>
      <c r="AF943">
        <v>12.99</v>
      </c>
      <c r="AG943">
        <v>-29</v>
      </c>
      <c r="AH943">
        <v>52</v>
      </c>
      <c r="AI943">
        <v>37.1</v>
      </c>
      <c r="AJ943"/>
      <c r="BB943"/>
      <c r="BC943"/>
      <c r="BF943"/>
      <c r="BG943"/>
      <c r="BI943"/>
      <c r="BL943"/>
      <c r="BV943"/>
      <c r="BW943"/>
      <c r="BX943"/>
      <c r="BY943"/>
      <c r="BZ943" t="str">
        <f>IFERROR(1/(Table2[[#This Row],[parallax/mas]]/1000),"")</f>
        <v/>
      </c>
      <c r="CA943" t="str">
        <f>IFERROR(1/((Table2[[#This Row],[parallax/mas]]+Table2[[#This Row],[tolerance/(mas)]])*0.001),"")</f>
        <v/>
      </c>
      <c r="CB943" t="str">
        <f>IFERROR(1/((Table2[[#This Row],[parallax/mas]]-Table2[[#This Row],[tolerance/(mas)]])*0.001),"")</f>
        <v/>
      </c>
      <c r="CC943" t="str">
        <f>IFERROR((100*Table2[[#This Row],[maximum distance/pc]]/Table2[[#This Row],[distance/pc]]-100),"")</f>
        <v/>
      </c>
      <c r="CD943"/>
      <c r="CE943"/>
      <c r="CF943"/>
      <c r="CJ943" t="s">
        <v>63</v>
      </c>
      <c r="CK943"/>
    </row>
    <row r="944" spans="1:89" x14ac:dyDescent="0.25">
      <c r="A944" t="s">
        <v>6566</v>
      </c>
      <c r="B944" t="s">
        <v>6563</v>
      </c>
      <c r="C944"/>
      <c r="K944"/>
      <c r="P944"/>
      <c r="Q944"/>
      <c r="U944"/>
      <c r="V944"/>
      <c r="W944"/>
      <c r="X944"/>
      <c r="Y944"/>
      <c r="Z944" t="s">
        <v>2856</v>
      </c>
      <c r="AA944" t="s">
        <v>2856</v>
      </c>
      <c r="AB944">
        <v>4.1532</v>
      </c>
      <c r="AC944">
        <v>3.5030000000000001</v>
      </c>
      <c r="AD944">
        <v>17</v>
      </c>
      <c r="AE944">
        <v>41</v>
      </c>
      <c r="AF944">
        <v>59.84</v>
      </c>
      <c r="AG944">
        <v>-23</v>
      </c>
      <c r="AH944">
        <v>33</v>
      </c>
      <c r="AI944">
        <v>57.2</v>
      </c>
      <c r="AJ944"/>
      <c r="BB944"/>
      <c r="BC944"/>
      <c r="BF944"/>
      <c r="BG944"/>
      <c r="BI944"/>
      <c r="BL944"/>
      <c r="BV944"/>
      <c r="BW944"/>
      <c r="BX944"/>
      <c r="BY944"/>
      <c r="BZ944" t="str">
        <f>IFERROR(1/(Table2[[#This Row],[parallax/mas]]/1000),"")</f>
        <v/>
      </c>
      <c r="CA944" t="str">
        <f>IFERROR(1/((Table2[[#This Row],[parallax/mas]]+Table2[[#This Row],[tolerance/(mas)]])*0.001),"")</f>
        <v/>
      </c>
      <c r="CB944" t="str">
        <f>IFERROR(1/((Table2[[#This Row],[parallax/mas]]-Table2[[#This Row],[tolerance/(mas)]])*0.001),"")</f>
        <v/>
      </c>
      <c r="CC944" t="str">
        <f>IFERROR((100*Table2[[#This Row],[maximum distance/pc]]/Table2[[#This Row],[distance/pc]]-100),"")</f>
        <v/>
      </c>
      <c r="CD944"/>
      <c r="CE944"/>
      <c r="CF944"/>
      <c r="CJ944" t="s">
        <v>63</v>
      </c>
      <c r="CK944"/>
    </row>
    <row r="945" spans="1:89" x14ac:dyDescent="0.25">
      <c r="A945" t="s">
        <v>6567</v>
      </c>
      <c r="B945" t="s">
        <v>6564</v>
      </c>
      <c r="C945"/>
      <c r="K945"/>
      <c r="P945"/>
      <c r="Q945"/>
      <c r="U945"/>
      <c r="V945"/>
      <c r="W945"/>
      <c r="X945"/>
      <c r="Y945"/>
      <c r="Z945" t="s">
        <v>2856</v>
      </c>
      <c r="AA945" t="s">
        <v>2856</v>
      </c>
      <c r="AB945">
        <v>355.46789999999999</v>
      </c>
      <c r="AC945">
        <v>-4.3811999999999998</v>
      </c>
      <c r="AD945">
        <v>17</v>
      </c>
      <c r="AE945">
        <v>52</v>
      </c>
      <c r="AF945">
        <v>23.07</v>
      </c>
      <c r="AG945">
        <v>-35</v>
      </c>
      <c r="AH945">
        <v>4</v>
      </c>
      <c r="AI945">
        <v>17.399999999999999</v>
      </c>
      <c r="AJ945"/>
      <c r="BB945"/>
      <c r="BC945"/>
      <c r="BF945"/>
      <c r="BG945"/>
      <c r="BI945"/>
      <c r="BL945"/>
      <c r="BV945"/>
      <c r="BW945"/>
      <c r="BX945"/>
      <c r="BY945"/>
      <c r="BZ945" t="str">
        <f>IFERROR(1/(Table2[[#This Row],[parallax/mas]]/1000),"")</f>
        <v/>
      </c>
      <c r="CA945" t="str">
        <f>IFERROR(1/((Table2[[#This Row],[parallax/mas]]+Table2[[#This Row],[tolerance/(mas)]])*0.001),"")</f>
        <v/>
      </c>
      <c r="CB945" t="str">
        <f>IFERROR(1/((Table2[[#This Row],[parallax/mas]]-Table2[[#This Row],[tolerance/(mas)]])*0.001),"")</f>
        <v/>
      </c>
      <c r="CC945" t="str">
        <f>IFERROR((100*Table2[[#This Row],[maximum distance/pc]]/Table2[[#This Row],[distance/pc]]-100),"")</f>
        <v/>
      </c>
      <c r="CD945"/>
      <c r="CE945"/>
      <c r="CF945"/>
      <c r="CJ945" t="s">
        <v>3184</v>
      </c>
      <c r="CK945"/>
    </row>
    <row r="946" spans="1:89" x14ac:dyDescent="0.25">
      <c r="A946" t="s">
        <v>6571</v>
      </c>
      <c r="B946" t="s">
        <v>6568</v>
      </c>
      <c r="C946"/>
      <c r="K946"/>
      <c r="P946"/>
      <c r="Q946"/>
      <c r="U946"/>
      <c r="V946"/>
      <c r="W946"/>
      <c r="X946"/>
      <c r="Y946"/>
      <c r="Z946" t="s">
        <v>2856</v>
      </c>
      <c r="AA946" t="s">
        <v>2856</v>
      </c>
      <c r="AB946">
        <v>354.90980000000002</v>
      </c>
      <c r="AC946">
        <v>-5.7862</v>
      </c>
      <c r="AD946">
        <v>17</v>
      </c>
      <c r="AE946">
        <v>57</v>
      </c>
      <c r="AF946">
        <v>0.56999999999999995</v>
      </c>
      <c r="AG946">
        <v>-36</v>
      </c>
      <c r="AH946">
        <v>15</v>
      </c>
      <c r="AI946">
        <v>18</v>
      </c>
      <c r="AJ946"/>
      <c r="BB946"/>
      <c r="BC946"/>
      <c r="BF946"/>
      <c r="BG946"/>
      <c r="BI946"/>
      <c r="BL946"/>
      <c r="BV946"/>
      <c r="BW946"/>
      <c r="BX946"/>
      <c r="BY946"/>
      <c r="BZ946" t="str">
        <f>IFERROR(1/(Table2[[#This Row],[parallax/mas]]/1000),"")</f>
        <v/>
      </c>
      <c r="CA946" t="str">
        <f>IFERROR(1/((Table2[[#This Row],[parallax/mas]]+Table2[[#This Row],[tolerance/(mas)]])*0.001),"")</f>
        <v/>
      </c>
      <c r="CB946" t="str">
        <f>IFERROR(1/((Table2[[#This Row],[parallax/mas]]-Table2[[#This Row],[tolerance/(mas)]])*0.001),"")</f>
        <v/>
      </c>
      <c r="CC946" t="str">
        <f>IFERROR((100*Table2[[#This Row],[maximum distance/pc]]/Table2[[#This Row],[distance/pc]]-100),"")</f>
        <v/>
      </c>
      <c r="CD946"/>
      <c r="CE946"/>
      <c r="CF946"/>
      <c r="CJ946" t="s">
        <v>3184</v>
      </c>
      <c r="CK946"/>
    </row>
    <row r="947" spans="1:89" x14ac:dyDescent="0.25">
      <c r="A947" t="s">
        <v>8407</v>
      </c>
      <c r="B947" t="s">
        <v>8406</v>
      </c>
      <c r="C947"/>
      <c r="K947"/>
      <c r="P947"/>
      <c r="Q947"/>
      <c r="U947"/>
      <c r="V947"/>
      <c r="W947"/>
      <c r="X947"/>
      <c r="Y947"/>
      <c r="Z947" t="s">
        <v>2856</v>
      </c>
      <c r="AA947" t="s">
        <v>8385</v>
      </c>
      <c r="AB947">
        <v>356.21159999999998</v>
      </c>
      <c r="AC947">
        <v>-5.1073000000000004</v>
      </c>
      <c r="AD947">
        <v>17</v>
      </c>
      <c r="AE947">
        <v>57</v>
      </c>
      <c r="AF947">
        <v>15.66</v>
      </c>
      <c r="AG947">
        <v>-34</v>
      </c>
      <c r="AH947">
        <v>47</v>
      </c>
      <c r="AI947">
        <v>34.4</v>
      </c>
      <c r="AJ947"/>
      <c r="BB947"/>
      <c r="BC947"/>
      <c r="BF947"/>
      <c r="BG947"/>
      <c r="BI947"/>
      <c r="BL947"/>
      <c r="BV947"/>
      <c r="BW947"/>
      <c r="BX947"/>
      <c r="BY947"/>
      <c r="BZ947" t="str">
        <f>IFERROR(1/(Table2[[#This Row],[parallax/mas]]/1000),"")</f>
        <v/>
      </c>
      <c r="CA947" t="str">
        <f>IFERROR(1/((Table2[[#This Row],[parallax/mas]]+Table2[[#This Row],[tolerance/(mas)]])*0.001),"")</f>
        <v/>
      </c>
      <c r="CB947" t="str">
        <f>IFERROR(1/((Table2[[#This Row],[parallax/mas]]-Table2[[#This Row],[tolerance/(mas)]])*0.001),"")</f>
        <v/>
      </c>
      <c r="CC947" t="str">
        <f>IFERROR((100*Table2[[#This Row],[maximum distance/pc]]/Table2[[#This Row],[distance/pc]]-100),"")</f>
        <v/>
      </c>
      <c r="CD947"/>
      <c r="CE947"/>
      <c r="CF947"/>
      <c r="CJ947" t="s">
        <v>3184</v>
      </c>
      <c r="CK947"/>
    </row>
    <row r="948" spans="1:89" x14ac:dyDescent="0.25">
      <c r="A948" t="s">
        <v>6572</v>
      </c>
      <c r="B948" t="s">
        <v>6569</v>
      </c>
      <c r="C948"/>
      <c r="K948"/>
      <c r="P948"/>
      <c r="Q948"/>
      <c r="U948"/>
      <c r="V948"/>
      <c r="W948"/>
      <c r="X948"/>
      <c r="Y948"/>
      <c r="Z948" t="s">
        <v>2856</v>
      </c>
      <c r="AA948" t="s">
        <v>2856</v>
      </c>
      <c r="AB948">
        <v>354.30990000000003</v>
      </c>
      <c r="AC948">
        <v>-6.8250999999999999</v>
      </c>
      <c r="AD948">
        <v>18</v>
      </c>
      <c r="AE948">
        <v>0</v>
      </c>
      <c r="AF948">
        <v>4.34</v>
      </c>
      <c r="AG948">
        <v>-37</v>
      </c>
      <c r="AH948">
        <v>17</v>
      </c>
      <c r="AI948">
        <v>2</v>
      </c>
      <c r="AJ948"/>
      <c r="BB948"/>
      <c r="BC948"/>
      <c r="BF948"/>
      <c r="BG948"/>
      <c r="BI948"/>
      <c r="BL948"/>
      <c r="BV948"/>
      <c r="BW948"/>
      <c r="BX948"/>
      <c r="BY948"/>
      <c r="BZ948" t="str">
        <f>IFERROR(1/(Table2[[#This Row],[parallax/mas]]/1000),"")</f>
        <v/>
      </c>
      <c r="CA948" t="str">
        <f>IFERROR(1/((Table2[[#This Row],[parallax/mas]]+Table2[[#This Row],[tolerance/(mas)]])*0.001),"")</f>
        <v/>
      </c>
      <c r="CB948" t="str">
        <f>IFERROR(1/((Table2[[#This Row],[parallax/mas]]-Table2[[#This Row],[tolerance/(mas)]])*0.001),"")</f>
        <v/>
      </c>
      <c r="CC948" t="str">
        <f>IFERROR((100*Table2[[#This Row],[maximum distance/pc]]/Table2[[#This Row],[distance/pc]]-100),"")</f>
        <v/>
      </c>
      <c r="CD948"/>
      <c r="CE948"/>
      <c r="CF948"/>
      <c r="CJ948" t="s">
        <v>4213</v>
      </c>
      <c r="CK948"/>
    </row>
    <row r="949" spans="1:89" x14ac:dyDescent="0.25">
      <c r="A949" t="s">
        <v>6573</v>
      </c>
      <c r="B949" t="s">
        <v>6570</v>
      </c>
      <c r="C949"/>
      <c r="K949"/>
      <c r="P949"/>
      <c r="Q949"/>
      <c r="U949"/>
      <c r="V949"/>
      <c r="W949"/>
      <c r="X949"/>
      <c r="Y949"/>
      <c r="Z949" t="s">
        <v>2856</v>
      </c>
      <c r="AA949" t="s">
        <v>2856</v>
      </c>
      <c r="AB949">
        <v>355.1216</v>
      </c>
      <c r="AC949">
        <v>-7.5590000000000002</v>
      </c>
      <c r="AD949">
        <v>18</v>
      </c>
      <c r="AE949">
        <v>5</v>
      </c>
      <c r="AF949">
        <v>14.53</v>
      </c>
      <c r="AG949">
        <v>-36</v>
      </c>
      <c r="AH949">
        <v>55</v>
      </c>
      <c r="AI949">
        <v>50.4</v>
      </c>
      <c r="AJ949"/>
      <c r="BB949"/>
      <c r="BC949"/>
      <c r="BF949"/>
      <c r="BG949"/>
      <c r="BI949"/>
      <c r="BL949"/>
      <c r="BV949"/>
      <c r="BW949"/>
      <c r="BX949"/>
      <c r="BY949"/>
      <c r="BZ949" t="str">
        <f>IFERROR(1/(Table2[[#This Row],[parallax/mas]]/1000),"")</f>
        <v/>
      </c>
      <c r="CA949" t="str">
        <f>IFERROR(1/((Table2[[#This Row],[parallax/mas]]+Table2[[#This Row],[tolerance/(mas)]])*0.001),"")</f>
        <v/>
      </c>
      <c r="CB949" t="str">
        <f>IFERROR(1/((Table2[[#This Row],[parallax/mas]]-Table2[[#This Row],[tolerance/(mas)]])*0.001),"")</f>
        <v/>
      </c>
      <c r="CC949" t="str">
        <f>IFERROR((100*Table2[[#This Row],[maximum distance/pc]]/Table2[[#This Row],[distance/pc]]-100),"")</f>
        <v/>
      </c>
      <c r="CD949"/>
      <c r="CE949"/>
      <c r="CF949"/>
      <c r="CJ949" t="s">
        <v>1999</v>
      </c>
      <c r="CK949"/>
    </row>
    <row r="950" spans="1:89" x14ac:dyDescent="0.25">
      <c r="A950" t="s">
        <v>6631</v>
      </c>
      <c r="B950" t="s">
        <v>6604</v>
      </c>
      <c r="C950"/>
      <c r="K950"/>
      <c r="P950"/>
      <c r="Q950"/>
      <c r="U950"/>
      <c r="V950"/>
      <c r="W950"/>
      <c r="X950"/>
      <c r="Y950"/>
      <c r="Z950" t="s">
        <v>6652</v>
      </c>
      <c r="AA950" t="s">
        <v>6653</v>
      </c>
      <c r="AB950">
        <v>357.13959999999997</v>
      </c>
      <c r="AC950">
        <v>1.2182999999999999</v>
      </c>
      <c r="AD950">
        <v>17</v>
      </c>
      <c r="AE950">
        <v>33</v>
      </c>
      <c r="AF950">
        <v>50.871000000000002</v>
      </c>
      <c r="AG950">
        <v>-30</v>
      </c>
      <c r="AH950">
        <v>42</v>
      </c>
      <c r="AI950">
        <v>36.75</v>
      </c>
      <c r="AJ950"/>
      <c r="BB950"/>
      <c r="BC950"/>
      <c r="BF950"/>
      <c r="BG950"/>
      <c r="BI950"/>
      <c r="BL950"/>
      <c r="BV950"/>
      <c r="BW950"/>
      <c r="BX950"/>
      <c r="BY950"/>
      <c r="BZ950" t="str">
        <f>IFERROR(1/(Table2[[#This Row],[parallax/mas]]/1000),"")</f>
        <v/>
      </c>
      <c r="CA950" t="str">
        <f>IFERROR(1/((Table2[[#This Row],[parallax/mas]]+Table2[[#This Row],[tolerance/(mas)]])*0.001),"")</f>
        <v/>
      </c>
      <c r="CB950" t="str">
        <f>IFERROR(1/((Table2[[#This Row],[parallax/mas]]-Table2[[#This Row],[tolerance/(mas)]])*0.001),"")</f>
        <v/>
      </c>
      <c r="CC950" t="str">
        <f>IFERROR((100*Table2[[#This Row],[maximum distance/pc]]/Table2[[#This Row],[distance/pc]]-100),"")</f>
        <v/>
      </c>
      <c r="CD950"/>
      <c r="CE950"/>
      <c r="CF950"/>
      <c r="CJ950" t="s">
        <v>3184</v>
      </c>
      <c r="CK950"/>
    </row>
    <row r="951" spans="1:89" x14ac:dyDescent="0.25">
      <c r="A951" t="s">
        <v>8801</v>
      </c>
      <c r="B951" t="s">
        <v>8800</v>
      </c>
      <c r="C951"/>
      <c r="K951"/>
      <c r="P951"/>
      <c r="Q951"/>
      <c r="U951"/>
      <c r="V951"/>
      <c r="W951"/>
      <c r="X951"/>
      <c r="Y951"/>
      <c r="Z951" t="s">
        <v>8802</v>
      </c>
      <c r="AA951" t="s">
        <v>8803</v>
      </c>
      <c r="AB951">
        <v>353.88900000000001</v>
      </c>
      <c r="AC951">
        <v>-1.2785</v>
      </c>
      <c r="AD951">
        <v>17</v>
      </c>
      <c r="AE951">
        <v>35</v>
      </c>
      <c r="AF951">
        <v>27.36</v>
      </c>
      <c r="AG951">
        <v>-34</v>
      </c>
      <c r="AH951">
        <v>47</v>
      </c>
      <c r="AI951">
        <v>41.5</v>
      </c>
      <c r="AJ951"/>
      <c r="BB951"/>
      <c r="BC951"/>
      <c r="BF951"/>
      <c r="BG951"/>
      <c r="BI951"/>
      <c r="BL951"/>
      <c r="BV951"/>
      <c r="BW951"/>
      <c r="BX951"/>
      <c r="BY951"/>
      <c r="BZ951" t="str">
        <f>IFERROR(1/(Table2[[#This Row],[parallax/mas]]/1000),"")</f>
        <v/>
      </c>
      <c r="CA951" t="str">
        <f>IFERROR(1/((Table2[[#This Row],[parallax/mas]]+Table2[[#This Row],[tolerance/(mas)]])*0.001),"")</f>
        <v/>
      </c>
      <c r="CB951" t="str">
        <f>IFERROR(1/((Table2[[#This Row],[parallax/mas]]-Table2[[#This Row],[tolerance/(mas)]])*0.001),"")</f>
        <v/>
      </c>
      <c r="CC951" t="str">
        <f>IFERROR((100*Table2[[#This Row],[maximum distance/pc]]/Table2[[#This Row],[distance/pc]]-100),"")</f>
        <v/>
      </c>
      <c r="CD951"/>
      <c r="CE951"/>
      <c r="CF951"/>
      <c r="CJ951" t="s">
        <v>3184</v>
      </c>
      <c r="CK951"/>
    </row>
    <row r="952" spans="1:89" x14ac:dyDescent="0.25">
      <c r="A952" t="s">
        <v>6632</v>
      </c>
      <c r="B952" t="s">
        <v>6605</v>
      </c>
      <c r="C952"/>
      <c r="K952"/>
      <c r="P952"/>
      <c r="Q952"/>
      <c r="U952"/>
      <c r="V952"/>
      <c r="W952"/>
      <c r="X952"/>
      <c r="Y952"/>
      <c r="Z952" t="s">
        <v>6654</v>
      </c>
      <c r="AA952" t="s">
        <v>6655</v>
      </c>
      <c r="AB952">
        <v>3.04E-2</v>
      </c>
      <c r="AC952">
        <v>2.0661999999999998</v>
      </c>
      <c r="AD952">
        <v>17</v>
      </c>
      <c r="AE952">
        <v>37</v>
      </c>
      <c r="AF952">
        <v>42.929000000000002</v>
      </c>
      <c r="AG952">
        <v>-27</v>
      </c>
      <c r="AH952">
        <v>49</v>
      </c>
      <c r="AI952">
        <v>9.5500000000000007</v>
      </c>
      <c r="AJ952"/>
      <c r="BB952"/>
      <c r="BC952"/>
      <c r="BF952"/>
      <c r="BG952"/>
      <c r="BI952"/>
      <c r="BL952"/>
      <c r="BV952"/>
      <c r="BW952"/>
      <c r="BX952"/>
      <c r="BY952"/>
      <c r="BZ952" t="str">
        <f>IFERROR(1/(Table2[[#This Row],[parallax/mas]]/1000),"")</f>
        <v/>
      </c>
      <c r="CA952" t="str">
        <f>IFERROR(1/((Table2[[#This Row],[parallax/mas]]+Table2[[#This Row],[tolerance/(mas)]])*0.001),"")</f>
        <v/>
      </c>
      <c r="CB952" t="str">
        <f>IFERROR(1/((Table2[[#This Row],[parallax/mas]]-Table2[[#This Row],[tolerance/(mas)]])*0.001),"")</f>
        <v/>
      </c>
      <c r="CC952" t="str">
        <f>IFERROR((100*Table2[[#This Row],[maximum distance/pc]]/Table2[[#This Row],[distance/pc]]-100),"")</f>
        <v/>
      </c>
      <c r="CD952"/>
      <c r="CE952"/>
      <c r="CF952"/>
      <c r="CJ952" t="s">
        <v>63</v>
      </c>
      <c r="CK952"/>
    </row>
    <row r="953" spans="1:89" x14ac:dyDescent="0.25">
      <c r="A953" t="s">
        <v>8759</v>
      </c>
      <c r="B953" t="s">
        <v>8758</v>
      </c>
      <c r="C953"/>
      <c r="K953"/>
      <c r="P953"/>
      <c r="Q953"/>
      <c r="U953"/>
      <c r="V953"/>
      <c r="W953"/>
      <c r="X953"/>
      <c r="Y953"/>
      <c r="Z953" t="s">
        <v>8760</v>
      </c>
      <c r="AA953" t="s">
        <v>8751</v>
      </c>
      <c r="AB953">
        <v>354.55169999999998</v>
      </c>
      <c r="AC953">
        <v>-1.6981999999999999</v>
      </c>
      <c r="AD953">
        <v>17</v>
      </c>
      <c r="AE953">
        <v>38</v>
      </c>
      <c r="AF953">
        <v>54.316000000000003</v>
      </c>
      <c r="AG953">
        <v>-34</v>
      </c>
      <c r="AH953">
        <v>27</v>
      </c>
      <c r="AI953">
        <v>39.299999999999997</v>
      </c>
      <c r="AJ953"/>
      <c r="BB953"/>
      <c r="BC953"/>
      <c r="BF953"/>
      <c r="BG953"/>
      <c r="BI953"/>
      <c r="BL953"/>
      <c r="BV953"/>
      <c r="BW953"/>
      <c r="BX953"/>
      <c r="BY953"/>
      <c r="BZ953" t="str">
        <f>IFERROR(1/(Table2[[#This Row],[parallax/mas]]/1000),"")</f>
        <v/>
      </c>
      <c r="CA953" t="str">
        <f>IFERROR(1/((Table2[[#This Row],[parallax/mas]]+Table2[[#This Row],[tolerance/(mas)]])*0.001),"")</f>
        <v/>
      </c>
      <c r="CB953" t="str">
        <f>IFERROR(1/((Table2[[#This Row],[parallax/mas]]-Table2[[#This Row],[tolerance/(mas)]])*0.001),"")</f>
        <v/>
      </c>
      <c r="CC953" t="str">
        <f>IFERROR((100*Table2[[#This Row],[maximum distance/pc]]/Table2[[#This Row],[distance/pc]]-100),"")</f>
        <v/>
      </c>
      <c r="CD953"/>
      <c r="CE953"/>
      <c r="CF953"/>
      <c r="CJ953" t="s">
        <v>3184</v>
      </c>
      <c r="CK953"/>
    </row>
    <row r="954" spans="1:89" x14ac:dyDescent="0.25">
      <c r="A954" t="s">
        <v>8631</v>
      </c>
      <c r="B954" t="s">
        <v>8630</v>
      </c>
      <c r="C954"/>
      <c r="K954"/>
      <c r="P954"/>
      <c r="Q954"/>
      <c r="U954"/>
      <c r="V954"/>
      <c r="W954"/>
      <c r="X954"/>
      <c r="Y954"/>
      <c r="Z954" t="s">
        <v>8632</v>
      </c>
      <c r="AA954" t="s">
        <v>8623</v>
      </c>
      <c r="AB954">
        <v>355.40879999999999</v>
      </c>
      <c r="AC954">
        <v>-1.4293</v>
      </c>
      <c r="AD954">
        <v>17</v>
      </c>
      <c r="AE954">
        <v>40</v>
      </c>
      <c r="AF954">
        <v>0.34699999999999998</v>
      </c>
      <c r="AG954">
        <v>-33</v>
      </c>
      <c r="AH954">
        <v>35</v>
      </c>
      <c r="AI954">
        <v>32.29</v>
      </c>
      <c r="AJ954"/>
      <c r="BB954"/>
      <c r="BC954"/>
      <c r="BF954"/>
      <c r="BG954"/>
      <c r="BI954"/>
      <c r="BL954"/>
      <c r="BV954"/>
      <c r="BW954"/>
      <c r="BX954"/>
      <c r="BY954"/>
      <c r="BZ954" t="str">
        <f>IFERROR(1/(Table2[[#This Row],[parallax/mas]]/1000),"")</f>
        <v/>
      </c>
      <c r="CA954" t="str">
        <f>IFERROR(1/((Table2[[#This Row],[parallax/mas]]+Table2[[#This Row],[tolerance/(mas)]])*0.001),"")</f>
        <v/>
      </c>
      <c r="CB954" t="str">
        <f>IFERROR(1/((Table2[[#This Row],[parallax/mas]]-Table2[[#This Row],[tolerance/(mas)]])*0.001),"")</f>
        <v/>
      </c>
      <c r="CC954" t="str">
        <f>IFERROR((100*Table2[[#This Row],[maximum distance/pc]]/Table2[[#This Row],[distance/pc]]-100),"")</f>
        <v/>
      </c>
      <c r="CD954"/>
      <c r="CE954"/>
      <c r="CF954"/>
      <c r="CJ954" t="s">
        <v>3184</v>
      </c>
      <c r="CK954"/>
    </row>
    <row r="955" spans="1:89" x14ac:dyDescent="0.25">
      <c r="A955" t="s">
        <v>6606</v>
      </c>
      <c r="B955" t="s">
        <v>6579</v>
      </c>
      <c r="C955"/>
      <c r="F955" t="s">
        <v>16665</v>
      </c>
      <c r="K955"/>
      <c r="P955"/>
      <c r="Q955"/>
      <c r="U955"/>
      <c r="V955"/>
      <c r="W955"/>
      <c r="X955"/>
      <c r="Y955"/>
      <c r="Z955" t="s">
        <v>6633</v>
      </c>
      <c r="AA955" t="s">
        <v>6634</v>
      </c>
      <c r="AB955">
        <v>1.6033999999999999</v>
      </c>
      <c r="AC955">
        <v>1.5899000000000001</v>
      </c>
      <c r="AD955">
        <v>17</v>
      </c>
      <c r="AE955">
        <v>43</v>
      </c>
      <c r="AF955">
        <v>16.95</v>
      </c>
      <c r="AG955">
        <v>-26</v>
      </c>
      <c r="AH955">
        <v>44</v>
      </c>
      <c r="AI955">
        <v>17.54</v>
      </c>
      <c r="AJ955"/>
      <c r="BB955"/>
      <c r="BC955">
        <v>7</v>
      </c>
      <c r="BD955">
        <v>7</v>
      </c>
      <c r="BE955">
        <v>40</v>
      </c>
      <c r="BF955"/>
      <c r="BG955"/>
      <c r="BI955"/>
      <c r="BL955"/>
      <c r="BV955"/>
      <c r="BW955"/>
      <c r="BX955"/>
      <c r="BY955"/>
      <c r="BZ955" t="str">
        <f>IFERROR(1/(Table2[[#This Row],[parallax/mas]]/1000),"")</f>
        <v/>
      </c>
      <c r="CA955" t="str">
        <f>IFERROR(1/((Table2[[#This Row],[parallax/mas]]+Table2[[#This Row],[tolerance/(mas)]])*0.001),"")</f>
        <v/>
      </c>
      <c r="CB955" t="str">
        <f>IFERROR(1/((Table2[[#This Row],[parallax/mas]]-Table2[[#This Row],[tolerance/(mas)]])*0.001),"")</f>
        <v/>
      </c>
      <c r="CC955" t="str">
        <f>IFERROR((100*Table2[[#This Row],[maximum distance/pc]]/Table2[[#This Row],[distance/pc]]-100),"")</f>
        <v/>
      </c>
      <c r="CD955"/>
      <c r="CE955"/>
      <c r="CF955"/>
      <c r="CJ955" t="s">
        <v>63</v>
      </c>
      <c r="CK955"/>
    </row>
    <row r="956" spans="1:89" x14ac:dyDescent="0.25">
      <c r="A956" t="s">
        <v>6607</v>
      </c>
      <c r="B956" t="s">
        <v>6580</v>
      </c>
      <c r="C956"/>
      <c r="K956"/>
      <c r="P956"/>
      <c r="Q956"/>
      <c r="U956"/>
      <c r="V956"/>
      <c r="W956"/>
      <c r="X956"/>
      <c r="Y956"/>
      <c r="Z956" t="s">
        <v>6635</v>
      </c>
      <c r="AA956" t="s">
        <v>6636</v>
      </c>
      <c r="AB956">
        <v>353.65410000000003</v>
      </c>
      <c r="AC956">
        <v>-3.6173000000000002</v>
      </c>
      <c r="AD956">
        <v>17</v>
      </c>
      <c r="AE956">
        <v>44</v>
      </c>
      <c r="AF956">
        <v>35.433999999999997</v>
      </c>
      <c r="AG956">
        <v>-36</v>
      </c>
      <c r="AH956">
        <v>14</v>
      </c>
      <c r="AI956">
        <v>1.67</v>
      </c>
      <c r="AJ956"/>
      <c r="BB956"/>
      <c r="BC956"/>
      <c r="BF956"/>
      <c r="BG956"/>
      <c r="BI956"/>
      <c r="BL956"/>
      <c r="BV956"/>
      <c r="BW956"/>
      <c r="BX956"/>
      <c r="BY956"/>
      <c r="BZ956" t="str">
        <f>IFERROR(1/(Table2[[#This Row],[parallax/mas]]/1000),"")</f>
        <v/>
      </c>
      <c r="CA956" t="str">
        <f>IFERROR(1/((Table2[[#This Row],[parallax/mas]]+Table2[[#This Row],[tolerance/(mas)]])*0.001),"")</f>
        <v/>
      </c>
      <c r="CB956" t="str">
        <f>IFERROR(1/((Table2[[#This Row],[parallax/mas]]-Table2[[#This Row],[tolerance/(mas)]])*0.001),"")</f>
        <v/>
      </c>
      <c r="CC956" t="str">
        <f>IFERROR((100*Table2[[#This Row],[maximum distance/pc]]/Table2[[#This Row],[distance/pc]]-100),"")</f>
        <v/>
      </c>
      <c r="CD956"/>
      <c r="CE956"/>
      <c r="CF956"/>
      <c r="CJ956" t="s">
        <v>3184</v>
      </c>
      <c r="CK956"/>
    </row>
    <row r="957" spans="1:89" x14ac:dyDescent="0.25">
      <c r="A957" t="s">
        <v>6608</v>
      </c>
      <c r="B957" t="s">
        <v>6581</v>
      </c>
      <c r="C957"/>
      <c r="K957" t="s">
        <v>17471</v>
      </c>
      <c r="L957">
        <v>75</v>
      </c>
      <c r="P957"/>
      <c r="Q957"/>
      <c r="U957" t="s">
        <v>382</v>
      </c>
      <c r="V957"/>
      <c r="W957"/>
      <c r="X957"/>
      <c r="Y957"/>
      <c r="Z957" t="s">
        <v>6637</v>
      </c>
      <c r="AA957" t="s">
        <v>6638</v>
      </c>
      <c r="AB957">
        <v>356.48869999999999</v>
      </c>
      <c r="AC957">
        <v>-2.5514999999999999</v>
      </c>
      <c r="AD957">
        <v>17</v>
      </c>
      <c r="AE957">
        <v>47</v>
      </c>
      <c r="AF957">
        <v>17.8</v>
      </c>
      <c r="AG957">
        <v>-33</v>
      </c>
      <c r="AH957">
        <v>15</v>
      </c>
      <c r="AI957">
        <v>39</v>
      </c>
      <c r="AJ957"/>
      <c r="BB957"/>
      <c r="BC957">
        <v>14</v>
      </c>
      <c r="BE957">
        <v>75</v>
      </c>
      <c r="BF957"/>
      <c r="BG957"/>
      <c r="BI957"/>
      <c r="BL957"/>
      <c r="BV957"/>
      <c r="BW957"/>
      <c r="BX957"/>
      <c r="BY957"/>
      <c r="BZ957" t="str">
        <f>IFERROR(1/(Table2[[#This Row],[parallax/mas]]/1000),"")</f>
        <v/>
      </c>
      <c r="CA957" t="str">
        <f>IFERROR(1/((Table2[[#This Row],[parallax/mas]]+Table2[[#This Row],[tolerance/(mas)]])*0.001),"")</f>
        <v/>
      </c>
      <c r="CB957" t="str">
        <f>IFERROR(1/((Table2[[#This Row],[parallax/mas]]-Table2[[#This Row],[tolerance/(mas)]])*0.001),"")</f>
        <v/>
      </c>
      <c r="CC957" t="str">
        <f>IFERROR((100*Table2[[#This Row],[maximum distance/pc]]/Table2[[#This Row],[distance/pc]]-100),"")</f>
        <v/>
      </c>
      <c r="CD957"/>
      <c r="CE957"/>
      <c r="CF957"/>
      <c r="CJ957" t="s">
        <v>3184</v>
      </c>
      <c r="CK957"/>
    </row>
    <row r="958" spans="1:89" x14ac:dyDescent="0.25">
      <c r="A958" t="s">
        <v>10303</v>
      </c>
      <c r="B958" t="s">
        <v>10302</v>
      </c>
      <c r="C958"/>
      <c r="K958"/>
      <c r="P958"/>
      <c r="Q958"/>
      <c r="U958"/>
      <c r="V958"/>
      <c r="W958"/>
      <c r="X958"/>
      <c r="Y958"/>
      <c r="Z958" t="s">
        <v>10304</v>
      </c>
      <c r="AA958" t="s">
        <v>10305</v>
      </c>
      <c r="AB958">
        <v>353.49349999999998</v>
      </c>
      <c r="AC958">
        <v>-4.5179999999999998</v>
      </c>
      <c r="AD958">
        <v>17</v>
      </c>
      <c r="AE958">
        <v>48</v>
      </c>
      <c r="AF958">
        <v>1.1399999999999999</v>
      </c>
      <c r="AG958">
        <v>-36</v>
      </c>
      <c r="AH958">
        <v>50</v>
      </c>
      <c r="AI958">
        <v>9.3000000000000007</v>
      </c>
      <c r="AJ958"/>
      <c r="BB958"/>
      <c r="BC958"/>
      <c r="BF958"/>
      <c r="BG958"/>
      <c r="BI958"/>
      <c r="BL958"/>
      <c r="BV958"/>
      <c r="BW958"/>
      <c r="BX958"/>
      <c r="BY958"/>
      <c r="BZ958" t="str">
        <f>IFERROR(1/(Table2[[#This Row],[parallax/mas]]/1000),"")</f>
        <v/>
      </c>
      <c r="CA958" t="str">
        <f>IFERROR(1/((Table2[[#This Row],[parallax/mas]]+Table2[[#This Row],[tolerance/(mas)]])*0.001),"")</f>
        <v/>
      </c>
      <c r="CB958" t="str">
        <f>IFERROR(1/((Table2[[#This Row],[parallax/mas]]-Table2[[#This Row],[tolerance/(mas)]])*0.001),"")</f>
        <v/>
      </c>
      <c r="CC958" t="str">
        <f>IFERROR((100*Table2[[#This Row],[maximum distance/pc]]/Table2[[#This Row],[distance/pc]]-100),"")</f>
        <v/>
      </c>
      <c r="CD958"/>
      <c r="CE958"/>
      <c r="CF958">
        <v>0.2</v>
      </c>
      <c r="CG958" t="s">
        <v>30</v>
      </c>
      <c r="CJ958" t="s">
        <v>3184</v>
      </c>
      <c r="CK958"/>
    </row>
    <row r="959" spans="1:89" x14ac:dyDescent="0.25">
      <c r="A959" t="s">
        <v>2792</v>
      </c>
      <c r="B959" t="s">
        <v>2791</v>
      </c>
      <c r="C959"/>
      <c r="F959" t="s">
        <v>2793</v>
      </c>
      <c r="K959"/>
      <c r="P959"/>
      <c r="Q959"/>
      <c r="U959"/>
      <c r="V959"/>
      <c r="W959"/>
      <c r="X959"/>
      <c r="Y959"/>
      <c r="Z959" t="s">
        <v>2789</v>
      </c>
      <c r="AA959" t="s">
        <v>2790</v>
      </c>
      <c r="AB959">
        <v>3.9617</v>
      </c>
      <c r="AC959">
        <v>1.6559999999999999</v>
      </c>
      <c r="AD959">
        <v>17</v>
      </c>
      <c r="AE959">
        <v>48</v>
      </c>
      <c r="AF959">
        <v>28.465</v>
      </c>
      <c r="AG959">
        <v>-24</v>
      </c>
      <c r="AH959">
        <v>41</v>
      </c>
      <c r="AI959">
        <v>25.07</v>
      </c>
      <c r="AJ959"/>
      <c r="BB959"/>
      <c r="BC959"/>
      <c r="BF959"/>
      <c r="BG959"/>
      <c r="BI959"/>
      <c r="BL959"/>
      <c r="BV959"/>
      <c r="BW959"/>
      <c r="BX959"/>
      <c r="BY959"/>
      <c r="BZ959" t="str">
        <f>IFERROR(1/(Table2[[#This Row],[parallax/mas]]/1000),"")</f>
        <v/>
      </c>
      <c r="CA959" t="str">
        <f>IFERROR(1/((Table2[[#This Row],[parallax/mas]]+Table2[[#This Row],[tolerance/(mas)]])*0.001),"")</f>
        <v/>
      </c>
      <c r="CB959" t="str">
        <f>IFERROR(1/((Table2[[#This Row],[parallax/mas]]-Table2[[#This Row],[tolerance/(mas)]])*0.001),"")</f>
        <v/>
      </c>
      <c r="CC959" t="str">
        <f>IFERROR((100*Table2[[#This Row],[maximum distance/pc]]/Table2[[#This Row],[distance/pc]]-100),"")</f>
        <v/>
      </c>
      <c r="CD959"/>
      <c r="CE959"/>
      <c r="CF959"/>
      <c r="CJ959" t="s">
        <v>1999</v>
      </c>
      <c r="CK959"/>
    </row>
    <row r="960" spans="1:89" x14ac:dyDescent="0.25">
      <c r="A960" t="s">
        <v>6609</v>
      </c>
      <c r="B960" t="s">
        <v>6582</v>
      </c>
      <c r="C960"/>
      <c r="K960"/>
      <c r="P960"/>
      <c r="Q960"/>
      <c r="U960"/>
      <c r="V960"/>
      <c r="W960"/>
      <c r="X960"/>
      <c r="Y960"/>
      <c r="Z960" t="s">
        <v>6639</v>
      </c>
      <c r="AA960" t="s">
        <v>2856</v>
      </c>
      <c r="AB960">
        <v>359.7466</v>
      </c>
      <c r="AC960">
        <v>-1.7251000000000001</v>
      </c>
      <c r="AD960">
        <v>17</v>
      </c>
      <c r="AE960">
        <v>51</v>
      </c>
      <c r="AF960">
        <v>48.829000000000001</v>
      </c>
      <c r="AG960">
        <v>-30</v>
      </c>
      <c r="AH960">
        <v>2</v>
      </c>
      <c r="AI960">
        <v>32.35</v>
      </c>
      <c r="AJ960"/>
      <c r="BB960"/>
      <c r="BC960"/>
      <c r="BF960"/>
      <c r="BG960"/>
      <c r="BI960"/>
      <c r="BL960"/>
      <c r="BV960"/>
      <c r="BW960"/>
      <c r="BX960"/>
      <c r="BY960"/>
      <c r="BZ960" t="str">
        <f>IFERROR(1/(Table2[[#This Row],[parallax/mas]]/1000),"")</f>
        <v/>
      </c>
      <c r="CA960" t="str">
        <f>IFERROR(1/((Table2[[#This Row],[parallax/mas]]+Table2[[#This Row],[tolerance/(mas)]])*0.001),"")</f>
        <v/>
      </c>
      <c r="CB960" t="str">
        <f>IFERROR(1/((Table2[[#This Row],[parallax/mas]]-Table2[[#This Row],[tolerance/(mas)]])*0.001),"")</f>
        <v/>
      </c>
      <c r="CC960" t="str">
        <f>IFERROR((100*Table2[[#This Row],[maximum distance/pc]]/Table2[[#This Row],[distance/pc]]-100),"")</f>
        <v/>
      </c>
      <c r="CD960"/>
      <c r="CE960"/>
      <c r="CF960"/>
      <c r="CJ960" t="s">
        <v>3184</v>
      </c>
      <c r="CK960"/>
    </row>
    <row r="961" spans="1:89" x14ac:dyDescent="0.25">
      <c r="A961" t="s">
        <v>8140</v>
      </c>
      <c r="B961" t="s">
        <v>8139</v>
      </c>
      <c r="C961"/>
      <c r="K961"/>
      <c r="P961"/>
      <c r="Q961"/>
      <c r="U961"/>
      <c r="V961"/>
      <c r="W961"/>
      <c r="X961"/>
      <c r="Y961"/>
      <c r="Z961" t="s">
        <v>8141</v>
      </c>
      <c r="AA961" t="s">
        <v>8119</v>
      </c>
      <c r="AB961">
        <v>358.68689999999998</v>
      </c>
      <c r="AC961">
        <v>-2.3995000000000002</v>
      </c>
      <c r="AD961">
        <v>17</v>
      </c>
      <c r="AE961">
        <v>52</v>
      </c>
      <c r="AF961">
        <v>0.34200000000000003</v>
      </c>
      <c r="AG961">
        <v>-31</v>
      </c>
      <c r="AH961">
        <v>17</v>
      </c>
      <c r="AI961">
        <v>49.92</v>
      </c>
      <c r="AJ961"/>
      <c r="BB961"/>
      <c r="BC961"/>
      <c r="BF961"/>
      <c r="BG961"/>
      <c r="BI961"/>
      <c r="BL961"/>
      <c r="BV961"/>
      <c r="BW961"/>
      <c r="BX961"/>
      <c r="BY961"/>
      <c r="BZ961" t="str">
        <f>IFERROR(1/(Table2[[#This Row],[parallax/mas]]/1000),"")</f>
        <v/>
      </c>
      <c r="CA961" t="str">
        <f>IFERROR(1/((Table2[[#This Row],[parallax/mas]]+Table2[[#This Row],[tolerance/(mas)]])*0.001),"")</f>
        <v/>
      </c>
      <c r="CB961" t="str">
        <f>IFERROR(1/((Table2[[#This Row],[parallax/mas]]-Table2[[#This Row],[tolerance/(mas)]])*0.001),"")</f>
        <v/>
      </c>
      <c r="CC961" t="str">
        <f>IFERROR((100*Table2[[#This Row],[maximum distance/pc]]/Table2[[#This Row],[distance/pc]]-100),"")</f>
        <v/>
      </c>
      <c r="CD961"/>
      <c r="CE961"/>
      <c r="CF961"/>
      <c r="CJ961" t="s">
        <v>3184</v>
      </c>
      <c r="CK961"/>
    </row>
    <row r="962" spans="1:89" x14ac:dyDescent="0.25">
      <c r="A962" t="s">
        <v>7973</v>
      </c>
      <c r="B962" t="s">
        <v>7972</v>
      </c>
      <c r="C962"/>
      <c r="K962"/>
      <c r="P962"/>
      <c r="Q962"/>
      <c r="U962"/>
      <c r="V962"/>
      <c r="W962"/>
      <c r="X962"/>
      <c r="Y962"/>
      <c r="Z962" t="s">
        <v>7974</v>
      </c>
      <c r="AA962" t="s">
        <v>7939</v>
      </c>
      <c r="AB962">
        <v>1.5085999999999999</v>
      </c>
      <c r="AC962">
        <v>-0.76600000000000001</v>
      </c>
      <c r="AD962">
        <v>17</v>
      </c>
      <c r="AE962">
        <v>52</v>
      </c>
      <c r="AF962">
        <v>8.7170000000000005</v>
      </c>
      <c r="AG962">
        <v>-28</v>
      </c>
      <c r="AH962">
        <v>2</v>
      </c>
      <c r="AI962">
        <v>16.559999999999999</v>
      </c>
      <c r="AJ962"/>
      <c r="BB962"/>
      <c r="BC962"/>
      <c r="BF962"/>
      <c r="BG962"/>
      <c r="BI962"/>
      <c r="BL962"/>
      <c r="BV962"/>
      <c r="BW962"/>
      <c r="BX962"/>
      <c r="BY962"/>
      <c r="BZ962" t="str">
        <f>IFERROR(1/(Table2[[#This Row],[parallax/mas]]/1000),"")</f>
        <v/>
      </c>
      <c r="CA962" t="str">
        <f>IFERROR(1/((Table2[[#This Row],[parallax/mas]]+Table2[[#This Row],[tolerance/(mas)]])*0.001),"")</f>
        <v/>
      </c>
      <c r="CB962" t="str">
        <f>IFERROR(1/((Table2[[#This Row],[parallax/mas]]-Table2[[#This Row],[tolerance/(mas)]])*0.001),"")</f>
        <v/>
      </c>
      <c r="CC962" t="str">
        <f>IFERROR((100*Table2[[#This Row],[maximum distance/pc]]/Table2[[#This Row],[distance/pc]]-100),"")</f>
        <v/>
      </c>
      <c r="CD962"/>
      <c r="CE962"/>
      <c r="CF962"/>
      <c r="CJ962" t="s">
        <v>1999</v>
      </c>
      <c r="CK962"/>
    </row>
    <row r="963" spans="1:89" x14ac:dyDescent="0.25">
      <c r="A963" t="s">
        <v>6610</v>
      </c>
      <c r="B963" t="s">
        <v>6583</v>
      </c>
      <c r="C963"/>
      <c r="K963"/>
      <c r="P963"/>
      <c r="Q963"/>
      <c r="U963"/>
      <c r="V963"/>
      <c r="W963"/>
      <c r="X963"/>
      <c r="Y963"/>
      <c r="Z963" t="s">
        <v>2856</v>
      </c>
      <c r="AA963" t="s">
        <v>2856</v>
      </c>
      <c r="AB963">
        <v>349.33550000000002</v>
      </c>
      <c r="AC963">
        <v>2.4857999999999998</v>
      </c>
      <c r="AD963">
        <v>17</v>
      </c>
      <c r="AE963">
        <v>7</v>
      </c>
      <c r="AF963">
        <v>28.6</v>
      </c>
      <c r="AG963">
        <v>-36</v>
      </c>
      <c r="AH963">
        <v>23</v>
      </c>
      <c r="AI963">
        <v>44.5</v>
      </c>
      <c r="AJ963"/>
      <c r="BB963"/>
      <c r="BC963"/>
      <c r="BF963"/>
      <c r="BG963"/>
      <c r="BI963"/>
      <c r="BL963"/>
      <c r="BV963"/>
      <c r="BW963"/>
      <c r="BX963"/>
      <c r="BY963"/>
      <c r="BZ963" t="str">
        <f>IFERROR(1/(Table2[[#This Row],[parallax/mas]]/1000),"")</f>
        <v/>
      </c>
      <c r="CA963" t="str">
        <f>IFERROR(1/((Table2[[#This Row],[parallax/mas]]+Table2[[#This Row],[tolerance/(mas)]])*0.001),"")</f>
        <v/>
      </c>
      <c r="CB963" t="str">
        <f>IFERROR(1/((Table2[[#This Row],[parallax/mas]]-Table2[[#This Row],[tolerance/(mas)]])*0.001),"")</f>
        <v/>
      </c>
      <c r="CC963" t="str">
        <f>IFERROR((100*Table2[[#This Row],[maximum distance/pc]]/Table2[[#This Row],[distance/pc]]-100),"")</f>
        <v/>
      </c>
      <c r="CD963"/>
      <c r="CE963"/>
      <c r="CF963"/>
      <c r="CJ963" t="s">
        <v>3184</v>
      </c>
      <c r="CK963"/>
    </row>
    <row r="964" spans="1:89" x14ac:dyDescent="0.25">
      <c r="A964" t="s">
        <v>6611</v>
      </c>
      <c r="B964" t="s">
        <v>6584</v>
      </c>
      <c r="C964"/>
      <c r="K964"/>
      <c r="P964"/>
      <c r="Q964"/>
      <c r="U964"/>
      <c r="V964"/>
      <c r="W964"/>
      <c r="X964"/>
      <c r="Y964"/>
      <c r="Z964" t="s">
        <v>2856</v>
      </c>
      <c r="AA964" t="s">
        <v>2856</v>
      </c>
      <c r="AB964">
        <v>358.6875</v>
      </c>
      <c r="AC964">
        <v>9.3831000000000007</v>
      </c>
      <c r="AD964">
        <v>17</v>
      </c>
      <c r="AE964">
        <v>7</v>
      </c>
      <c r="AF964">
        <v>19.850000000000001</v>
      </c>
      <c r="AG964">
        <v>-24</v>
      </c>
      <c r="AH964">
        <v>49</v>
      </c>
      <c r="AI964">
        <v>13.6</v>
      </c>
      <c r="AJ964"/>
      <c r="BB964"/>
      <c r="BC964"/>
      <c r="BF964"/>
      <c r="BG964"/>
      <c r="BI964"/>
      <c r="BL964"/>
      <c r="BV964"/>
      <c r="BW964"/>
      <c r="BX964"/>
      <c r="BY964"/>
      <c r="BZ964" t="str">
        <f>IFERROR(1/(Table2[[#This Row],[parallax/mas]]/1000),"")</f>
        <v/>
      </c>
      <c r="CA964" t="str">
        <f>IFERROR(1/((Table2[[#This Row],[parallax/mas]]+Table2[[#This Row],[tolerance/(mas)]])*0.001),"")</f>
        <v/>
      </c>
      <c r="CB964" t="str">
        <f>IFERROR(1/((Table2[[#This Row],[parallax/mas]]-Table2[[#This Row],[tolerance/(mas)]])*0.001),"")</f>
        <v/>
      </c>
      <c r="CC964" t="str">
        <f>IFERROR((100*Table2[[#This Row],[maximum distance/pc]]/Table2[[#This Row],[distance/pc]]-100),"")</f>
        <v/>
      </c>
      <c r="CD964"/>
      <c r="CE964"/>
      <c r="CF964"/>
      <c r="CJ964" t="s">
        <v>63</v>
      </c>
      <c r="CK964"/>
    </row>
    <row r="965" spans="1:89" x14ac:dyDescent="0.25">
      <c r="A965" t="s">
        <v>6612</v>
      </c>
      <c r="B965" t="s">
        <v>6585</v>
      </c>
      <c r="C965"/>
      <c r="K965"/>
      <c r="P965"/>
      <c r="Q965"/>
      <c r="U965"/>
      <c r="V965"/>
      <c r="W965"/>
      <c r="X965"/>
      <c r="Y965"/>
      <c r="Z965" t="s">
        <v>2856</v>
      </c>
      <c r="AA965" t="s">
        <v>6640</v>
      </c>
      <c r="AB965">
        <v>356.6678</v>
      </c>
      <c r="AC965">
        <v>7.5427999999999997</v>
      </c>
      <c r="AD965">
        <v>17</v>
      </c>
      <c r="AE965">
        <v>8</v>
      </c>
      <c r="AF965">
        <v>44.96</v>
      </c>
      <c r="AG965">
        <v>-27</v>
      </c>
      <c r="AH965">
        <v>31</v>
      </c>
      <c r="AI965">
        <v>4.2</v>
      </c>
      <c r="AJ965"/>
      <c r="BB965"/>
      <c r="BC965"/>
      <c r="BF965"/>
      <c r="BG965"/>
      <c r="BI965"/>
      <c r="BL965"/>
      <c r="BV965"/>
      <c r="BW965"/>
      <c r="BX965"/>
      <c r="BY965"/>
      <c r="BZ965" t="str">
        <f>IFERROR(1/(Table2[[#This Row],[parallax/mas]]/1000),"")</f>
        <v/>
      </c>
      <c r="CA965" t="str">
        <f>IFERROR(1/((Table2[[#This Row],[parallax/mas]]+Table2[[#This Row],[tolerance/(mas)]])*0.001),"")</f>
        <v/>
      </c>
      <c r="CB965" t="str">
        <f>IFERROR(1/((Table2[[#This Row],[parallax/mas]]-Table2[[#This Row],[tolerance/(mas)]])*0.001),"")</f>
        <v/>
      </c>
      <c r="CC965" t="str">
        <f>IFERROR((100*Table2[[#This Row],[maximum distance/pc]]/Table2[[#This Row],[distance/pc]]-100),"")</f>
        <v/>
      </c>
      <c r="CD965"/>
      <c r="CE965"/>
      <c r="CF965"/>
      <c r="CJ965" t="s">
        <v>63</v>
      </c>
      <c r="CK965"/>
    </row>
    <row r="966" spans="1:89" x14ac:dyDescent="0.25">
      <c r="A966" t="s">
        <v>6613</v>
      </c>
      <c r="B966" t="s">
        <v>6586</v>
      </c>
      <c r="C966"/>
      <c r="K966"/>
      <c r="P966"/>
      <c r="Q966"/>
      <c r="U966"/>
      <c r="V966"/>
      <c r="W966"/>
      <c r="X966"/>
      <c r="Y966"/>
      <c r="Z966" t="s">
        <v>2856</v>
      </c>
      <c r="AA966" t="s">
        <v>6641</v>
      </c>
      <c r="AB966">
        <v>354.46080000000001</v>
      </c>
      <c r="AC966">
        <v>5.4172000000000002</v>
      </c>
      <c r="AD966">
        <v>17</v>
      </c>
      <c r="AE966">
        <v>10</v>
      </c>
      <c r="AF966">
        <v>43.18</v>
      </c>
      <c r="AG966">
        <v>-30</v>
      </c>
      <c r="AH966">
        <v>32</v>
      </c>
      <c r="AI966">
        <v>28.4</v>
      </c>
      <c r="AJ966"/>
      <c r="BB966"/>
      <c r="BC966"/>
      <c r="BF966"/>
      <c r="BG966"/>
      <c r="BI966"/>
      <c r="BL966"/>
      <c r="BV966"/>
      <c r="BW966"/>
      <c r="BX966"/>
      <c r="BY966"/>
      <c r="BZ966" t="str">
        <f>IFERROR(1/(Table2[[#This Row],[parallax/mas]]/1000),"")</f>
        <v/>
      </c>
      <c r="CA966" t="str">
        <f>IFERROR(1/((Table2[[#This Row],[parallax/mas]]+Table2[[#This Row],[tolerance/(mas)]])*0.001),"")</f>
        <v/>
      </c>
      <c r="CB966" t="str">
        <f>IFERROR(1/((Table2[[#This Row],[parallax/mas]]-Table2[[#This Row],[tolerance/(mas)]])*0.001),"")</f>
        <v/>
      </c>
      <c r="CC966" t="str">
        <f>IFERROR((100*Table2[[#This Row],[maximum distance/pc]]/Table2[[#This Row],[distance/pc]]-100),"")</f>
        <v/>
      </c>
      <c r="CD966"/>
      <c r="CE966"/>
      <c r="CF966"/>
      <c r="CJ966" t="s">
        <v>3184</v>
      </c>
      <c r="CK966"/>
    </row>
    <row r="967" spans="1:89" x14ac:dyDescent="0.25">
      <c r="A967" t="s">
        <v>6614</v>
      </c>
      <c r="B967" t="s">
        <v>6587</v>
      </c>
      <c r="C967"/>
      <c r="K967"/>
      <c r="P967"/>
      <c r="Q967"/>
      <c r="U967"/>
      <c r="V967"/>
      <c r="W967"/>
      <c r="X967"/>
      <c r="Y967"/>
      <c r="Z967" t="s">
        <v>2856</v>
      </c>
      <c r="AA967" t="s">
        <v>6642</v>
      </c>
      <c r="AB967">
        <v>354.85270000000003</v>
      </c>
      <c r="AC967">
        <v>5.1845999999999997</v>
      </c>
      <c r="AD967">
        <v>17</v>
      </c>
      <c r="AE967">
        <v>12</v>
      </c>
      <c r="AF967">
        <v>39.29</v>
      </c>
      <c r="AG967">
        <v>-30</v>
      </c>
      <c r="AH967">
        <v>21</v>
      </c>
      <c r="AI967">
        <v>40.4</v>
      </c>
      <c r="AJ967"/>
      <c r="BB967"/>
      <c r="BC967"/>
      <c r="BF967"/>
      <c r="BG967"/>
      <c r="BI967"/>
      <c r="BL967"/>
      <c r="BV967"/>
      <c r="BW967"/>
      <c r="BX967"/>
      <c r="BY967"/>
      <c r="BZ967" t="str">
        <f>IFERROR(1/(Table2[[#This Row],[parallax/mas]]/1000),"")</f>
        <v/>
      </c>
      <c r="CA967" t="str">
        <f>IFERROR(1/((Table2[[#This Row],[parallax/mas]]+Table2[[#This Row],[tolerance/(mas)]])*0.001),"")</f>
        <v/>
      </c>
      <c r="CB967" t="str">
        <f>IFERROR(1/((Table2[[#This Row],[parallax/mas]]-Table2[[#This Row],[tolerance/(mas)]])*0.001),"")</f>
        <v/>
      </c>
      <c r="CC967" t="str">
        <f>IFERROR((100*Table2[[#This Row],[maximum distance/pc]]/Table2[[#This Row],[distance/pc]]-100),"")</f>
        <v/>
      </c>
      <c r="CD967"/>
      <c r="CE967"/>
      <c r="CF967"/>
      <c r="CJ967" t="s">
        <v>3184</v>
      </c>
      <c r="CK967"/>
    </row>
    <row r="968" spans="1:89" x14ac:dyDescent="0.25">
      <c r="A968" t="s">
        <v>6615</v>
      </c>
      <c r="B968" t="s">
        <v>6588</v>
      </c>
      <c r="C968"/>
      <c r="K968"/>
      <c r="P968"/>
      <c r="Q968"/>
      <c r="U968"/>
      <c r="V968"/>
      <c r="W968"/>
      <c r="X968"/>
      <c r="Y968"/>
      <c r="Z968" t="s">
        <v>2856</v>
      </c>
      <c r="AA968" t="s">
        <v>2856</v>
      </c>
      <c r="AB968">
        <v>357.3066</v>
      </c>
      <c r="AC968">
        <v>2.3475000000000001</v>
      </c>
      <c r="AD968">
        <v>17</v>
      </c>
      <c r="AE968">
        <v>29</v>
      </c>
      <c r="AF968">
        <v>53.34</v>
      </c>
      <c r="AG968">
        <v>-29</v>
      </c>
      <c r="AH968">
        <v>57</v>
      </c>
      <c r="AI968">
        <v>10.9</v>
      </c>
      <c r="AJ968"/>
      <c r="BB968"/>
      <c r="BC968"/>
      <c r="BF968"/>
      <c r="BG968"/>
      <c r="BI968"/>
      <c r="BL968"/>
      <c r="BV968"/>
      <c r="BW968"/>
      <c r="BX968"/>
      <c r="BY968"/>
      <c r="BZ968" t="str">
        <f>IFERROR(1/(Table2[[#This Row],[parallax/mas]]/1000),"")</f>
        <v/>
      </c>
      <c r="CA968" t="str">
        <f>IFERROR(1/((Table2[[#This Row],[parallax/mas]]+Table2[[#This Row],[tolerance/(mas)]])*0.001),"")</f>
        <v/>
      </c>
      <c r="CB968" t="str">
        <f>IFERROR(1/((Table2[[#This Row],[parallax/mas]]-Table2[[#This Row],[tolerance/(mas)]])*0.001),"")</f>
        <v/>
      </c>
      <c r="CC968" t="str">
        <f>IFERROR((100*Table2[[#This Row],[maximum distance/pc]]/Table2[[#This Row],[distance/pc]]-100),"")</f>
        <v/>
      </c>
      <c r="CD968"/>
      <c r="CE968"/>
      <c r="CF968"/>
      <c r="CJ968" t="s">
        <v>63</v>
      </c>
      <c r="CK968"/>
    </row>
    <row r="969" spans="1:89" x14ac:dyDescent="0.25">
      <c r="A969" t="s">
        <v>6616</v>
      </c>
      <c r="B969" t="s">
        <v>6589</v>
      </c>
      <c r="C969"/>
      <c r="K969"/>
      <c r="P969"/>
      <c r="Q969"/>
      <c r="U969"/>
      <c r="V969"/>
      <c r="W969"/>
      <c r="X969"/>
      <c r="Y969"/>
      <c r="Z969" t="s">
        <v>2856</v>
      </c>
      <c r="AA969" t="s">
        <v>6643</v>
      </c>
      <c r="AB969">
        <v>3.1501999999999999</v>
      </c>
      <c r="AC969">
        <v>5.2786999999999997</v>
      </c>
      <c r="AD969">
        <v>17</v>
      </c>
      <c r="AE969">
        <v>33</v>
      </c>
      <c r="AF969">
        <v>7.05</v>
      </c>
      <c r="AG969">
        <v>-23</v>
      </c>
      <c r="AH969">
        <v>28</v>
      </c>
      <c r="AI969">
        <v>2.9</v>
      </c>
      <c r="AJ969"/>
      <c r="BB969"/>
      <c r="BC969"/>
      <c r="BF969"/>
      <c r="BG969"/>
      <c r="BI969"/>
      <c r="BL969"/>
      <c r="BV969"/>
      <c r="BW969"/>
      <c r="BX969"/>
      <c r="BY969"/>
      <c r="BZ969" t="str">
        <f>IFERROR(1/(Table2[[#This Row],[parallax/mas]]/1000),"")</f>
        <v/>
      </c>
      <c r="CA969" t="str">
        <f>IFERROR(1/((Table2[[#This Row],[parallax/mas]]+Table2[[#This Row],[tolerance/(mas)]])*0.001),"")</f>
        <v/>
      </c>
      <c r="CB969" t="str">
        <f>IFERROR(1/((Table2[[#This Row],[parallax/mas]]-Table2[[#This Row],[tolerance/(mas)]])*0.001),"")</f>
        <v/>
      </c>
      <c r="CC969" t="str">
        <f>IFERROR((100*Table2[[#This Row],[maximum distance/pc]]/Table2[[#This Row],[distance/pc]]-100),"")</f>
        <v/>
      </c>
      <c r="CD969"/>
      <c r="CE969"/>
      <c r="CF969"/>
      <c r="CJ969" t="s">
        <v>63</v>
      </c>
      <c r="CK969"/>
    </row>
    <row r="970" spans="1:89" x14ac:dyDescent="0.25">
      <c r="A970" t="s">
        <v>6617</v>
      </c>
      <c r="B970" t="s">
        <v>6590</v>
      </c>
      <c r="C970"/>
      <c r="K970"/>
      <c r="P970"/>
      <c r="Q970"/>
      <c r="U970"/>
      <c r="V970"/>
      <c r="W970"/>
      <c r="X970"/>
      <c r="Y970"/>
      <c r="Z970" t="s">
        <v>2856</v>
      </c>
      <c r="AA970" t="s">
        <v>2856</v>
      </c>
      <c r="AB970">
        <v>4.4573</v>
      </c>
      <c r="AC970">
        <v>5.3461999999999996</v>
      </c>
      <c r="AD970">
        <v>17</v>
      </c>
      <c r="AE970">
        <v>35</v>
      </c>
      <c r="AF970">
        <v>54.1</v>
      </c>
      <c r="AG970">
        <v>-22</v>
      </c>
      <c r="AH970">
        <v>19</v>
      </c>
      <c r="AI970">
        <v>58.6</v>
      </c>
      <c r="AJ970"/>
      <c r="BB970"/>
      <c r="BC970"/>
      <c r="BF970"/>
      <c r="BG970"/>
      <c r="BI970"/>
      <c r="BL970"/>
      <c r="BV970"/>
      <c r="BW970"/>
      <c r="BX970"/>
      <c r="BY970"/>
      <c r="BZ970" t="str">
        <f>IFERROR(1/(Table2[[#This Row],[parallax/mas]]/1000),"")</f>
        <v/>
      </c>
      <c r="CA970" t="str">
        <f>IFERROR(1/((Table2[[#This Row],[parallax/mas]]+Table2[[#This Row],[tolerance/(mas)]])*0.001),"")</f>
        <v/>
      </c>
      <c r="CB970" t="str">
        <f>IFERROR(1/((Table2[[#This Row],[parallax/mas]]-Table2[[#This Row],[tolerance/(mas)]])*0.001),"")</f>
        <v/>
      </c>
      <c r="CC970" t="str">
        <f>IFERROR((100*Table2[[#This Row],[maximum distance/pc]]/Table2[[#This Row],[distance/pc]]-100),"")</f>
        <v/>
      </c>
      <c r="CD970"/>
      <c r="CE970"/>
      <c r="CF970"/>
      <c r="CJ970" t="s">
        <v>63</v>
      </c>
      <c r="CK970"/>
    </row>
    <row r="971" spans="1:89" x14ac:dyDescent="0.25">
      <c r="A971" t="s">
        <v>6618</v>
      </c>
      <c r="B971" t="s">
        <v>6591</v>
      </c>
      <c r="C971"/>
      <c r="K971"/>
      <c r="P971"/>
      <c r="Q971"/>
      <c r="U971"/>
      <c r="V971"/>
      <c r="W971"/>
      <c r="X971"/>
      <c r="Y971"/>
      <c r="Z971" t="s">
        <v>2856</v>
      </c>
      <c r="AA971" t="s">
        <v>2856</v>
      </c>
      <c r="AB971">
        <v>4.2321999999999997</v>
      </c>
      <c r="AC971">
        <v>1.5028999999999999</v>
      </c>
      <c r="AD971">
        <v>17</v>
      </c>
      <c r="AE971">
        <v>49</v>
      </c>
      <c r="AF971">
        <v>39.85</v>
      </c>
      <c r="AG971">
        <v>-24</v>
      </c>
      <c r="AH971">
        <v>32</v>
      </c>
      <c r="AI971">
        <v>13.7</v>
      </c>
      <c r="AJ971"/>
      <c r="BB971"/>
      <c r="BC971"/>
      <c r="BF971"/>
      <c r="BG971"/>
      <c r="BI971"/>
      <c r="BL971"/>
      <c r="BV971"/>
      <c r="BW971"/>
      <c r="BX971"/>
      <c r="BY971"/>
      <c r="BZ971" t="str">
        <f>IFERROR(1/(Table2[[#This Row],[parallax/mas]]/1000),"")</f>
        <v/>
      </c>
      <c r="CA971" t="str">
        <f>IFERROR(1/((Table2[[#This Row],[parallax/mas]]+Table2[[#This Row],[tolerance/(mas)]])*0.001),"")</f>
        <v/>
      </c>
      <c r="CB971" t="str">
        <f>IFERROR(1/((Table2[[#This Row],[parallax/mas]]-Table2[[#This Row],[tolerance/(mas)]])*0.001),"")</f>
        <v/>
      </c>
      <c r="CC971" t="str">
        <f>IFERROR((100*Table2[[#This Row],[maximum distance/pc]]/Table2[[#This Row],[distance/pc]]-100),"")</f>
        <v/>
      </c>
      <c r="CD971"/>
      <c r="CE971"/>
      <c r="CF971"/>
      <c r="CJ971" t="s">
        <v>1999</v>
      </c>
      <c r="CK971"/>
    </row>
    <row r="972" spans="1:89" x14ac:dyDescent="0.25">
      <c r="A972" t="s">
        <v>6619</v>
      </c>
      <c r="B972" t="s">
        <v>6592</v>
      </c>
      <c r="C972"/>
      <c r="K972"/>
      <c r="P972"/>
      <c r="Q972"/>
      <c r="U972"/>
      <c r="V972"/>
      <c r="W972"/>
      <c r="X972"/>
      <c r="Y972"/>
      <c r="Z972" t="s">
        <v>2856</v>
      </c>
      <c r="AA972" t="s">
        <v>2856</v>
      </c>
      <c r="AB972">
        <v>357.62869999999998</v>
      </c>
      <c r="AC972">
        <v>-3.0722999999999998</v>
      </c>
      <c r="AD972">
        <v>17</v>
      </c>
      <c r="AE972">
        <v>52</v>
      </c>
      <c r="AF972">
        <v>12.37</v>
      </c>
      <c r="AG972">
        <v>-32</v>
      </c>
      <c r="AH972">
        <v>32</v>
      </c>
      <c r="AI972">
        <v>57.9</v>
      </c>
      <c r="AJ972"/>
      <c r="BB972"/>
      <c r="BC972"/>
      <c r="BF972"/>
      <c r="BG972"/>
      <c r="BI972"/>
      <c r="BL972"/>
      <c r="BV972"/>
      <c r="BW972"/>
      <c r="BX972"/>
      <c r="BY972"/>
      <c r="BZ972" t="str">
        <f>IFERROR(1/(Table2[[#This Row],[parallax/mas]]/1000),"")</f>
        <v/>
      </c>
      <c r="CA972" t="str">
        <f>IFERROR(1/((Table2[[#This Row],[parallax/mas]]+Table2[[#This Row],[tolerance/(mas)]])*0.001),"")</f>
        <v/>
      </c>
      <c r="CB972" t="str">
        <f>IFERROR(1/((Table2[[#This Row],[parallax/mas]]-Table2[[#This Row],[tolerance/(mas)]])*0.001),"")</f>
        <v/>
      </c>
      <c r="CC972" t="str">
        <f>IFERROR((100*Table2[[#This Row],[maximum distance/pc]]/Table2[[#This Row],[distance/pc]]-100),"")</f>
        <v/>
      </c>
      <c r="CD972"/>
      <c r="CE972"/>
      <c r="CF972"/>
      <c r="CJ972" t="s">
        <v>3184</v>
      </c>
      <c r="CK972"/>
    </row>
    <row r="973" spans="1:89" x14ac:dyDescent="0.25">
      <c r="A973" t="s">
        <v>6620</v>
      </c>
      <c r="B973" t="s">
        <v>6593</v>
      </c>
      <c r="C973"/>
      <c r="K973"/>
      <c r="P973"/>
      <c r="Q973"/>
      <c r="U973"/>
      <c r="V973"/>
      <c r="W973"/>
      <c r="X973"/>
      <c r="Y973"/>
      <c r="Z973" t="s">
        <v>2856</v>
      </c>
      <c r="AA973" t="s">
        <v>6644</v>
      </c>
      <c r="AB973">
        <v>358.77120000000002</v>
      </c>
      <c r="AC973">
        <v>-2.4996</v>
      </c>
      <c r="AD973">
        <v>17</v>
      </c>
      <c r="AE973">
        <v>52</v>
      </c>
      <c r="AF973">
        <v>36.56</v>
      </c>
      <c r="AG973">
        <v>-31</v>
      </c>
      <c r="AH973">
        <v>16</v>
      </c>
      <c r="AI973">
        <v>31.9</v>
      </c>
      <c r="AJ973"/>
      <c r="BB973"/>
      <c r="BC973"/>
      <c r="BF973"/>
      <c r="BG973"/>
      <c r="BI973"/>
      <c r="BL973"/>
      <c r="BV973"/>
      <c r="BW973"/>
      <c r="BX973"/>
      <c r="BY973"/>
      <c r="BZ973" t="str">
        <f>IFERROR(1/(Table2[[#This Row],[parallax/mas]]/1000),"")</f>
        <v/>
      </c>
      <c r="CA973" t="str">
        <f>IFERROR(1/((Table2[[#This Row],[parallax/mas]]+Table2[[#This Row],[tolerance/(mas)]])*0.001),"")</f>
        <v/>
      </c>
      <c r="CB973" t="str">
        <f>IFERROR(1/((Table2[[#This Row],[parallax/mas]]-Table2[[#This Row],[tolerance/(mas)]])*0.001),"")</f>
        <v/>
      </c>
      <c r="CC973" t="str">
        <f>IFERROR((100*Table2[[#This Row],[maximum distance/pc]]/Table2[[#This Row],[distance/pc]]-100),"")</f>
        <v/>
      </c>
      <c r="CD973"/>
      <c r="CE973"/>
      <c r="CF973"/>
      <c r="CJ973" t="s">
        <v>3184</v>
      </c>
      <c r="CK973"/>
    </row>
    <row r="974" spans="1:89" x14ac:dyDescent="0.25">
      <c r="A974" t="s">
        <v>6621</v>
      </c>
      <c r="B974" t="s">
        <v>6594</v>
      </c>
      <c r="C974"/>
      <c r="K974"/>
      <c r="P974"/>
      <c r="Q974"/>
      <c r="U974"/>
      <c r="V974"/>
      <c r="W974"/>
      <c r="X974"/>
      <c r="Y974"/>
      <c r="Z974" t="s">
        <v>2856</v>
      </c>
      <c r="AA974" t="s">
        <v>6645</v>
      </c>
      <c r="AB974">
        <v>355.89850000000001</v>
      </c>
      <c r="AC974">
        <v>-4.4348000000000001</v>
      </c>
      <c r="AD974">
        <v>17</v>
      </c>
      <c r="AE974">
        <v>53</v>
      </c>
      <c r="AF974">
        <v>39.92</v>
      </c>
      <c r="AG974">
        <v>-34</v>
      </c>
      <c r="AH974">
        <v>43</v>
      </c>
      <c r="AI974">
        <v>39.6</v>
      </c>
      <c r="AJ974"/>
      <c r="BB974"/>
      <c r="BC974"/>
      <c r="BF974"/>
      <c r="BG974"/>
      <c r="BI974"/>
      <c r="BL974"/>
      <c r="BV974"/>
      <c r="BW974"/>
      <c r="BX974"/>
      <c r="BY974"/>
      <c r="BZ974" t="str">
        <f>IFERROR(1/(Table2[[#This Row],[parallax/mas]]/1000),"")</f>
        <v/>
      </c>
      <c r="CA974" t="str">
        <f>IFERROR(1/((Table2[[#This Row],[parallax/mas]]+Table2[[#This Row],[tolerance/(mas)]])*0.001),"")</f>
        <v/>
      </c>
      <c r="CB974" t="str">
        <f>IFERROR(1/((Table2[[#This Row],[parallax/mas]]-Table2[[#This Row],[tolerance/(mas)]])*0.001),"")</f>
        <v/>
      </c>
      <c r="CC974" t="str">
        <f>IFERROR((100*Table2[[#This Row],[maximum distance/pc]]/Table2[[#This Row],[distance/pc]]-100),"")</f>
        <v/>
      </c>
      <c r="CD974"/>
      <c r="CE974"/>
      <c r="CF974"/>
      <c r="CJ974" t="s">
        <v>3184</v>
      </c>
      <c r="CK974"/>
    </row>
    <row r="975" spans="1:89" x14ac:dyDescent="0.25">
      <c r="A975" t="s">
        <v>6622</v>
      </c>
      <c r="B975" t="s">
        <v>6595</v>
      </c>
      <c r="C975"/>
      <c r="K975"/>
      <c r="P975"/>
      <c r="Q975"/>
      <c r="U975"/>
      <c r="V975"/>
      <c r="W975"/>
      <c r="X975"/>
      <c r="Y975"/>
      <c r="Z975" t="s">
        <v>2856</v>
      </c>
      <c r="AA975" t="s">
        <v>6646</v>
      </c>
      <c r="AB975">
        <v>6.1178999999999997</v>
      </c>
      <c r="AC975">
        <v>1.5314000000000001</v>
      </c>
      <c r="AD975">
        <v>17</v>
      </c>
      <c r="AE975">
        <v>53</v>
      </c>
      <c r="AF975">
        <v>45.41</v>
      </c>
      <c r="AG975">
        <v>-22</v>
      </c>
      <c r="AH975">
        <v>54</v>
      </c>
      <c r="AI975">
        <v>3.9</v>
      </c>
      <c r="AJ975"/>
      <c r="BB975"/>
      <c r="BC975"/>
      <c r="BF975"/>
      <c r="BG975"/>
      <c r="BI975"/>
      <c r="BL975"/>
      <c r="BV975"/>
      <c r="BW975"/>
      <c r="BX975"/>
      <c r="BY975"/>
      <c r="BZ975" t="str">
        <f>IFERROR(1/(Table2[[#This Row],[parallax/mas]]/1000),"")</f>
        <v/>
      </c>
      <c r="CA975" t="str">
        <f>IFERROR(1/((Table2[[#This Row],[parallax/mas]]+Table2[[#This Row],[tolerance/(mas)]])*0.001),"")</f>
        <v/>
      </c>
      <c r="CB975" t="str">
        <f>IFERROR(1/((Table2[[#This Row],[parallax/mas]]-Table2[[#This Row],[tolerance/(mas)]])*0.001),"")</f>
        <v/>
      </c>
      <c r="CC975" t="str">
        <f>IFERROR((100*Table2[[#This Row],[maximum distance/pc]]/Table2[[#This Row],[distance/pc]]-100),"")</f>
        <v/>
      </c>
      <c r="CD975"/>
      <c r="CE975"/>
      <c r="CF975"/>
      <c r="CJ975" t="s">
        <v>1999</v>
      </c>
      <c r="CK975"/>
    </row>
    <row r="976" spans="1:89" x14ac:dyDescent="0.25">
      <c r="A976" t="s">
        <v>6623</v>
      </c>
      <c r="B976" t="s">
        <v>6596</v>
      </c>
      <c r="C976"/>
      <c r="K976"/>
      <c r="P976"/>
      <c r="Q976"/>
      <c r="U976"/>
      <c r="V976"/>
      <c r="W976"/>
      <c r="X976"/>
      <c r="Y976"/>
      <c r="Z976" t="s">
        <v>2856</v>
      </c>
      <c r="AA976" t="s">
        <v>6647</v>
      </c>
      <c r="AB976">
        <v>358.77659999999997</v>
      </c>
      <c r="AC976">
        <v>-3.0097</v>
      </c>
      <c r="AD976">
        <v>17</v>
      </c>
      <c r="AE976">
        <v>54</v>
      </c>
      <c r="AF976">
        <v>41.1</v>
      </c>
      <c r="AG976">
        <v>-31</v>
      </c>
      <c r="AH976">
        <v>31</v>
      </c>
      <c r="AI976">
        <v>43.2</v>
      </c>
      <c r="AJ976"/>
      <c r="BB976"/>
      <c r="BC976"/>
      <c r="BF976"/>
      <c r="BG976"/>
      <c r="BI976"/>
      <c r="BL976"/>
      <c r="BV976"/>
      <c r="BW976"/>
      <c r="BX976"/>
      <c r="BY976"/>
      <c r="BZ976" t="str">
        <f>IFERROR(1/(Table2[[#This Row],[parallax/mas]]/1000),"")</f>
        <v/>
      </c>
      <c r="CA976" t="str">
        <f>IFERROR(1/((Table2[[#This Row],[parallax/mas]]+Table2[[#This Row],[tolerance/(mas)]])*0.001),"")</f>
        <v/>
      </c>
      <c r="CB976" t="str">
        <f>IFERROR(1/((Table2[[#This Row],[parallax/mas]]-Table2[[#This Row],[tolerance/(mas)]])*0.001),"")</f>
        <v/>
      </c>
      <c r="CC976" t="str">
        <f>IFERROR((100*Table2[[#This Row],[maximum distance/pc]]/Table2[[#This Row],[distance/pc]]-100),"")</f>
        <v/>
      </c>
      <c r="CD976"/>
      <c r="CE976"/>
      <c r="CF976"/>
      <c r="CJ976" t="s">
        <v>3184</v>
      </c>
      <c r="CK976"/>
    </row>
    <row r="977" spans="1:89" x14ac:dyDescent="0.25">
      <c r="A977" t="s">
        <v>6624</v>
      </c>
      <c r="B977" t="s">
        <v>6597</v>
      </c>
      <c r="C977"/>
      <c r="K977"/>
      <c r="P977"/>
      <c r="Q977"/>
      <c r="U977"/>
      <c r="V977"/>
      <c r="W977"/>
      <c r="X977"/>
      <c r="Y977"/>
      <c r="Z977" t="s">
        <v>2856</v>
      </c>
      <c r="AA977" t="s">
        <v>6648</v>
      </c>
      <c r="AB977">
        <v>1.0172000000000001</v>
      </c>
      <c r="AC977">
        <v>-1.9651000000000001</v>
      </c>
      <c r="AD977">
        <v>17</v>
      </c>
      <c r="AE977">
        <v>55</v>
      </c>
      <c r="AF977">
        <v>43.3</v>
      </c>
      <c r="AG977">
        <v>-29</v>
      </c>
      <c r="AH977">
        <v>4</v>
      </c>
      <c r="AI977">
        <v>7.2</v>
      </c>
      <c r="AJ977"/>
      <c r="BB977"/>
      <c r="BC977"/>
      <c r="BF977"/>
      <c r="BG977"/>
      <c r="BI977"/>
      <c r="BL977"/>
      <c r="BV977"/>
      <c r="BW977"/>
      <c r="BX977"/>
      <c r="BY977"/>
      <c r="BZ977" t="str">
        <f>IFERROR(1/(Table2[[#This Row],[parallax/mas]]/1000),"")</f>
        <v/>
      </c>
      <c r="CA977" t="str">
        <f>IFERROR(1/((Table2[[#This Row],[parallax/mas]]+Table2[[#This Row],[tolerance/(mas)]])*0.001),"")</f>
        <v/>
      </c>
      <c r="CB977" t="str">
        <f>IFERROR(1/((Table2[[#This Row],[parallax/mas]]-Table2[[#This Row],[tolerance/(mas)]])*0.001),"")</f>
        <v/>
      </c>
      <c r="CC977" t="str">
        <f>IFERROR((100*Table2[[#This Row],[maximum distance/pc]]/Table2[[#This Row],[distance/pc]]-100),"")</f>
        <v/>
      </c>
      <c r="CD977"/>
      <c r="CE977"/>
      <c r="CF977"/>
      <c r="CJ977" t="s">
        <v>1999</v>
      </c>
      <c r="CK977"/>
    </row>
    <row r="978" spans="1:89" x14ac:dyDescent="0.25">
      <c r="A978" t="s">
        <v>6625</v>
      </c>
      <c r="B978" t="s">
        <v>6598</v>
      </c>
      <c r="C978"/>
      <c r="K978"/>
      <c r="P978"/>
      <c r="Q978"/>
      <c r="U978"/>
      <c r="V978"/>
      <c r="W978"/>
      <c r="X978"/>
      <c r="Y978"/>
      <c r="Z978" t="s">
        <v>2856</v>
      </c>
      <c r="AA978" t="s">
        <v>2856</v>
      </c>
      <c r="AB978">
        <v>2.3999999999999998E-3</v>
      </c>
      <c r="AC978">
        <v>-2.5945999999999998</v>
      </c>
      <c r="AD978">
        <v>17</v>
      </c>
      <c r="AE978">
        <v>55</v>
      </c>
      <c r="AF978">
        <v>52.88</v>
      </c>
      <c r="AG978">
        <v>-30</v>
      </c>
      <c r="AH978">
        <v>15</v>
      </c>
      <c r="AI978">
        <v>42</v>
      </c>
      <c r="AJ978"/>
      <c r="BB978"/>
      <c r="BC978"/>
      <c r="BF978"/>
      <c r="BG978"/>
      <c r="BI978"/>
      <c r="BL978"/>
      <c r="BV978"/>
      <c r="BW978"/>
      <c r="BX978"/>
      <c r="BY978"/>
      <c r="BZ978" t="str">
        <f>IFERROR(1/(Table2[[#This Row],[parallax/mas]]/1000),"")</f>
        <v/>
      </c>
      <c r="CA978" t="str">
        <f>IFERROR(1/((Table2[[#This Row],[parallax/mas]]+Table2[[#This Row],[tolerance/(mas)]])*0.001),"")</f>
        <v/>
      </c>
      <c r="CB978" t="str">
        <f>IFERROR(1/((Table2[[#This Row],[parallax/mas]]-Table2[[#This Row],[tolerance/(mas)]])*0.001),"")</f>
        <v/>
      </c>
      <c r="CC978" t="str">
        <f>IFERROR((100*Table2[[#This Row],[maximum distance/pc]]/Table2[[#This Row],[distance/pc]]-100),"")</f>
        <v/>
      </c>
      <c r="CD978"/>
      <c r="CE978"/>
      <c r="CF978"/>
      <c r="CJ978" t="s">
        <v>3184</v>
      </c>
      <c r="CK978"/>
    </row>
    <row r="979" spans="1:89" x14ac:dyDescent="0.25">
      <c r="A979" t="s">
        <v>6626</v>
      </c>
      <c r="B979" t="s">
        <v>6599</v>
      </c>
      <c r="C979"/>
      <c r="K979"/>
      <c r="P979"/>
      <c r="Q979"/>
      <c r="U979"/>
      <c r="V979"/>
      <c r="W979"/>
      <c r="X979"/>
      <c r="Y979"/>
      <c r="Z979" t="s">
        <v>2856</v>
      </c>
      <c r="AA979" t="s">
        <v>2856</v>
      </c>
      <c r="AB979">
        <v>358.40649999999999</v>
      </c>
      <c r="AC979">
        <v>-4.5166000000000004</v>
      </c>
      <c r="AD979">
        <v>17</v>
      </c>
      <c r="AE979">
        <v>59</v>
      </c>
      <c r="AF979">
        <v>59.1</v>
      </c>
      <c r="AG979">
        <v>-32</v>
      </c>
      <c r="AH979">
        <v>35</v>
      </c>
      <c r="AI979">
        <v>57.8</v>
      </c>
      <c r="AJ979"/>
      <c r="BB979"/>
      <c r="BC979"/>
      <c r="BF979"/>
      <c r="BG979"/>
      <c r="BI979"/>
      <c r="BL979"/>
      <c r="BV979"/>
      <c r="BW979"/>
      <c r="BX979"/>
      <c r="BY979"/>
      <c r="BZ979" t="str">
        <f>IFERROR(1/(Table2[[#This Row],[parallax/mas]]/1000),"")</f>
        <v/>
      </c>
      <c r="CA979" t="str">
        <f>IFERROR(1/((Table2[[#This Row],[parallax/mas]]+Table2[[#This Row],[tolerance/(mas)]])*0.001),"")</f>
        <v/>
      </c>
      <c r="CB979" t="str">
        <f>IFERROR(1/((Table2[[#This Row],[parallax/mas]]-Table2[[#This Row],[tolerance/(mas)]])*0.001),"")</f>
        <v/>
      </c>
      <c r="CC979" t="str">
        <f>IFERROR((100*Table2[[#This Row],[maximum distance/pc]]/Table2[[#This Row],[distance/pc]]-100),"")</f>
        <v/>
      </c>
      <c r="CD979"/>
      <c r="CE979"/>
      <c r="CF979"/>
      <c r="CJ979" t="s">
        <v>1999</v>
      </c>
      <c r="CK979"/>
    </row>
    <row r="980" spans="1:89" x14ac:dyDescent="0.25">
      <c r="A980" t="s">
        <v>6627</v>
      </c>
      <c r="B980" t="s">
        <v>6600</v>
      </c>
      <c r="C980"/>
      <c r="K980"/>
      <c r="P980"/>
      <c r="Q980"/>
      <c r="U980"/>
      <c r="V980"/>
      <c r="W980"/>
      <c r="X980"/>
      <c r="Y980"/>
      <c r="Z980" t="s">
        <v>2856</v>
      </c>
      <c r="AA980" t="s">
        <v>6649</v>
      </c>
      <c r="AB980">
        <v>2.9420999999999999</v>
      </c>
      <c r="AC980">
        <v>-2.7286999999999999</v>
      </c>
      <c r="AD980">
        <v>18</v>
      </c>
      <c r="AE980">
        <v>3</v>
      </c>
      <c r="AF980">
        <v>4.9400000000000004</v>
      </c>
      <c r="AG980">
        <v>-27</v>
      </c>
      <c r="AH980">
        <v>46</v>
      </c>
      <c r="AI980">
        <v>44</v>
      </c>
      <c r="AJ980"/>
      <c r="BB980"/>
      <c r="BC980"/>
      <c r="BF980"/>
      <c r="BG980"/>
      <c r="BI980"/>
      <c r="BL980"/>
      <c r="BV980"/>
      <c r="BW980"/>
      <c r="BX980"/>
      <c r="BY980"/>
      <c r="BZ980" t="str">
        <f>IFERROR(1/(Table2[[#This Row],[parallax/mas]]/1000),"")</f>
        <v/>
      </c>
      <c r="CA980" t="str">
        <f>IFERROR(1/((Table2[[#This Row],[parallax/mas]]+Table2[[#This Row],[tolerance/(mas)]])*0.001),"")</f>
        <v/>
      </c>
      <c r="CB980" t="str">
        <f>IFERROR(1/((Table2[[#This Row],[parallax/mas]]-Table2[[#This Row],[tolerance/(mas)]])*0.001),"")</f>
        <v/>
      </c>
      <c r="CC980" t="str">
        <f>IFERROR((100*Table2[[#This Row],[maximum distance/pc]]/Table2[[#This Row],[distance/pc]]-100),"")</f>
        <v/>
      </c>
      <c r="CD980"/>
      <c r="CE980"/>
      <c r="CF980"/>
      <c r="CJ980" t="s">
        <v>1999</v>
      </c>
      <c r="CK980"/>
    </row>
    <row r="981" spans="1:89" x14ac:dyDescent="0.25">
      <c r="A981" t="s">
        <v>6628</v>
      </c>
      <c r="B981" t="s">
        <v>6601</v>
      </c>
      <c r="C981"/>
      <c r="K981"/>
      <c r="P981"/>
      <c r="Q981"/>
      <c r="U981"/>
      <c r="V981"/>
      <c r="W981"/>
      <c r="X981"/>
      <c r="Y981"/>
      <c r="Z981" t="s">
        <v>2856</v>
      </c>
      <c r="AA981" t="s">
        <v>6650</v>
      </c>
      <c r="AB981">
        <v>2.2168999999999999</v>
      </c>
      <c r="AC981">
        <v>-4.3944000000000001</v>
      </c>
      <c r="AD981">
        <v>18</v>
      </c>
      <c r="AE981">
        <v>8</v>
      </c>
      <c r="AF981">
        <v>6.42</v>
      </c>
      <c r="AG981">
        <v>-29</v>
      </c>
      <c r="AH981">
        <v>13</v>
      </c>
      <c r="AI981">
        <v>15.7</v>
      </c>
      <c r="AJ981"/>
      <c r="BB981"/>
      <c r="BC981"/>
      <c r="BF981"/>
      <c r="BG981"/>
      <c r="BI981"/>
      <c r="BL981"/>
      <c r="BV981"/>
      <c r="BW981"/>
      <c r="BX981"/>
      <c r="BY981"/>
      <c r="BZ981" t="str">
        <f>IFERROR(1/(Table2[[#This Row],[parallax/mas]]/1000),"")</f>
        <v/>
      </c>
      <c r="CA981" t="str">
        <f>IFERROR(1/((Table2[[#This Row],[parallax/mas]]+Table2[[#This Row],[tolerance/(mas)]])*0.001),"")</f>
        <v/>
      </c>
      <c r="CB981" t="str">
        <f>IFERROR(1/((Table2[[#This Row],[parallax/mas]]-Table2[[#This Row],[tolerance/(mas)]])*0.001),"")</f>
        <v/>
      </c>
      <c r="CC981" t="str">
        <f>IFERROR((100*Table2[[#This Row],[maximum distance/pc]]/Table2[[#This Row],[distance/pc]]-100),"")</f>
        <v/>
      </c>
      <c r="CD981"/>
      <c r="CE981"/>
      <c r="CF981"/>
      <c r="CJ981" t="s">
        <v>1999</v>
      </c>
      <c r="CK981"/>
    </row>
    <row r="982" spans="1:89" x14ac:dyDescent="0.25">
      <c r="A982" t="s">
        <v>6629</v>
      </c>
      <c r="B982" t="s">
        <v>6602</v>
      </c>
      <c r="C982"/>
      <c r="K982"/>
      <c r="P982"/>
      <c r="Q982"/>
      <c r="U982"/>
      <c r="V982"/>
      <c r="W982"/>
      <c r="X982"/>
      <c r="Y982"/>
      <c r="Z982" t="s">
        <v>2856</v>
      </c>
      <c r="AA982" t="s">
        <v>6651</v>
      </c>
      <c r="AB982">
        <v>2.4117000000000002</v>
      </c>
      <c r="AC982">
        <v>-5.0580999999999996</v>
      </c>
      <c r="AD982">
        <v>18</v>
      </c>
      <c r="AE982">
        <v>11</v>
      </c>
      <c r="AF982">
        <v>12.37</v>
      </c>
      <c r="AG982">
        <v>-29</v>
      </c>
      <c r="AH982">
        <v>22</v>
      </c>
      <c r="AI982">
        <v>4.5</v>
      </c>
      <c r="AJ982"/>
      <c r="BB982"/>
      <c r="BC982"/>
      <c r="BF982"/>
      <c r="BG982"/>
      <c r="BI982"/>
      <c r="BL982"/>
      <c r="BV982"/>
      <c r="BW982"/>
      <c r="BX982"/>
      <c r="BY982"/>
      <c r="BZ982" t="str">
        <f>IFERROR(1/(Table2[[#This Row],[parallax/mas]]/1000),"")</f>
        <v/>
      </c>
      <c r="CA982" t="str">
        <f>IFERROR(1/((Table2[[#This Row],[parallax/mas]]+Table2[[#This Row],[tolerance/(mas)]])*0.001),"")</f>
        <v/>
      </c>
      <c r="CB982" t="str">
        <f>IFERROR(1/((Table2[[#This Row],[parallax/mas]]-Table2[[#This Row],[tolerance/(mas)]])*0.001),"")</f>
        <v/>
      </c>
      <c r="CC982" t="str">
        <f>IFERROR((100*Table2[[#This Row],[maximum distance/pc]]/Table2[[#This Row],[distance/pc]]-100),"")</f>
        <v/>
      </c>
      <c r="CD982"/>
      <c r="CE982"/>
      <c r="CF982"/>
      <c r="CJ982" t="s">
        <v>1999</v>
      </c>
      <c r="CK982"/>
    </row>
    <row r="983" spans="1:89" x14ac:dyDescent="0.25">
      <c r="A983" t="s">
        <v>6630</v>
      </c>
      <c r="B983" t="s">
        <v>6603</v>
      </c>
      <c r="C983"/>
      <c r="K983"/>
      <c r="P983"/>
      <c r="Q983"/>
      <c r="U983"/>
      <c r="V983"/>
      <c r="W983"/>
      <c r="X983"/>
      <c r="Y983"/>
      <c r="Z983" t="s">
        <v>2856</v>
      </c>
      <c r="AA983" t="s">
        <v>2856</v>
      </c>
      <c r="AB983">
        <v>358.1062</v>
      </c>
      <c r="AC983">
        <v>-8.5882000000000005</v>
      </c>
      <c r="AD983">
        <v>18</v>
      </c>
      <c r="AE983">
        <v>16</v>
      </c>
      <c r="AF983">
        <v>32.06</v>
      </c>
      <c r="AG983">
        <v>-34</v>
      </c>
      <c r="AH983">
        <v>47</v>
      </c>
      <c r="AI983">
        <v>44</v>
      </c>
      <c r="AJ983"/>
      <c r="BB983"/>
      <c r="BC983"/>
      <c r="BF983"/>
      <c r="BG983"/>
      <c r="BI983"/>
      <c r="BL983"/>
      <c r="BV983"/>
      <c r="BW983"/>
      <c r="BX983"/>
      <c r="BY983"/>
      <c r="BZ983" t="str">
        <f>IFERROR(1/(Table2[[#This Row],[parallax/mas]]/1000),"")</f>
        <v/>
      </c>
      <c r="CA983" t="str">
        <f>IFERROR(1/((Table2[[#This Row],[parallax/mas]]+Table2[[#This Row],[tolerance/(mas)]])*0.001),"")</f>
        <v/>
      </c>
      <c r="CB983" t="str">
        <f>IFERROR(1/((Table2[[#This Row],[parallax/mas]]-Table2[[#This Row],[tolerance/(mas)]])*0.001),"")</f>
        <v/>
      </c>
      <c r="CC983" t="str">
        <f>IFERROR((100*Table2[[#This Row],[maximum distance/pc]]/Table2[[#This Row],[distance/pc]]-100),"")</f>
        <v/>
      </c>
      <c r="CD983"/>
      <c r="CE983"/>
      <c r="CF983"/>
      <c r="CJ983" t="s">
        <v>1999</v>
      </c>
      <c r="CK983"/>
    </row>
    <row r="984" spans="1:89" x14ac:dyDescent="0.25">
      <c r="A984" t="s">
        <v>8998</v>
      </c>
      <c r="B984" t="s">
        <v>7905</v>
      </c>
      <c r="C984"/>
      <c r="K984" t="s">
        <v>16746</v>
      </c>
      <c r="L984">
        <v>47</v>
      </c>
      <c r="P984"/>
      <c r="Q984"/>
      <c r="U984"/>
      <c r="V984"/>
      <c r="W984"/>
      <c r="X984"/>
      <c r="Y984"/>
      <c r="Z984" t="s">
        <v>7907</v>
      </c>
      <c r="AA984" t="s">
        <v>7908</v>
      </c>
      <c r="AB984">
        <v>323.6259</v>
      </c>
      <c r="AC984">
        <v>-4.5117000000000003</v>
      </c>
      <c r="AD984">
        <v>15</v>
      </c>
      <c r="AE984">
        <v>50</v>
      </c>
      <c r="AF984">
        <v>28.91</v>
      </c>
      <c r="AG984">
        <v>-59</v>
      </c>
      <c r="AH984">
        <v>58</v>
      </c>
      <c r="AI984">
        <v>50</v>
      </c>
      <c r="AJ984"/>
      <c r="BB984"/>
      <c r="BC984">
        <v>26</v>
      </c>
      <c r="BD984">
        <v>24</v>
      </c>
      <c r="BE984">
        <v>47</v>
      </c>
      <c r="BF984"/>
      <c r="BG984"/>
      <c r="BI984"/>
      <c r="BL984" t="s">
        <v>16041</v>
      </c>
      <c r="BM984">
        <v>8000</v>
      </c>
      <c r="BO984" t="s">
        <v>16747</v>
      </c>
      <c r="BP984">
        <v>47</v>
      </c>
      <c r="BV984"/>
      <c r="BW984"/>
      <c r="BX984"/>
      <c r="BY984"/>
      <c r="BZ984" t="str">
        <f>IFERROR(1/(Table2[[#This Row],[parallax/mas]]/1000),"")</f>
        <v/>
      </c>
      <c r="CA984" t="str">
        <f>IFERROR(1/((Table2[[#This Row],[parallax/mas]]+Table2[[#This Row],[tolerance/(mas)]])*0.001),"")</f>
        <v/>
      </c>
      <c r="CB984" t="str">
        <f>IFERROR(1/((Table2[[#This Row],[parallax/mas]]-Table2[[#This Row],[tolerance/(mas)]])*0.001),"")</f>
        <v/>
      </c>
      <c r="CC984" t="str">
        <f>IFERROR((100*Table2[[#This Row],[maximum distance/pc]]/Table2[[#This Row],[distance/pc]]-100),"")</f>
        <v/>
      </c>
      <c r="CD984"/>
      <c r="CE984"/>
      <c r="CF984">
        <v>-41</v>
      </c>
      <c r="CG984" t="s">
        <v>30</v>
      </c>
      <c r="CJ984" t="s">
        <v>4585</v>
      </c>
      <c r="CK984" t="s">
        <v>16745</v>
      </c>
    </row>
    <row r="985" spans="1:89" x14ac:dyDescent="0.25">
      <c r="A985" t="s">
        <v>6184</v>
      </c>
      <c r="B985" t="s">
        <v>6185</v>
      </c>
      <c r="C985"/>
      <c r="K985"/>
      <c r="P985"/>
      <c r="Q985"/>
      <c r="U985"/>
      <c r="V985"/>
      <c r="W985"/>
      <c r="X985"/>
      <c r="Y985"/>
      <c r="Z985" t="s">
        <v>2856</v>
      </c>
      <c r="AA985" t="s">
        <v>6188</v>
      </c>
      <c r="AB985">
        <v>149.17590000000001</v>
      </c>
      <c r="AC985">
        <v>8.7931000000000008</v>
      </c>
      <c r="AD985">
        <v>4</v>
      </c>
      <c r="AE985">
        <v>45</v>
      </c>
      <c r="AF985">
        <v>18.690000000000001</v>
      </c>
      <c r="AG985">
        <v>59</v>
      </c>
      <c r="AH985">
        <v>9</v>
      </c>
      <c r="AI985">
        <v>23.2</v>
      </c>
      <c r="AJ985"/>
      <c r="BB985"/>
      <c r="BC985"/>
      <c r="BF985"/>
      <c r="BG985"/>
      <c r="BI985"/>
      <c r="BL985"/>
      <c r="BV985"/>
      <c r="BW985"/>
      <c r="BX985"/>
      <c r="BY985"/>
      <c r="BZ985" t="str">
        <f>IFERROR(1/(Table2[[#This Row],[parallax/mas]]/1000),"")</f>
        <v/>
      </c>
      <c r="CA985" t="str">
        <f>IFERROR(1/((Table2[[#This Row],[parallax/mas]]+Table2[[#This Row],[tolerance/(mas)]])*0.001),"")</f>
        <v/>
      </c>
      <c r="CB985" t="str">
        <f>IFERROR(1/((Table2[[#This Row],[parallax/mas]]-Table2[[#This Row],[tolerance/(mas)]])*0.001),"")</f>
        <v/>
      </c>
      <c r="CC985" t="str">
        <f>IFERROR((100*Table2[[#This Row],[maximum distance/pc]]/Table2[[#This Row],[distance/pc]]-100),"")</f>
        <v/>
      </c>
      <c r="CD985"/>
      <c r="CE985"/>
      <c r="CF985"/>
      <c r="CJ985" t="s">
        <v>1317</v>
      </c>
      <c r="CK985" t="s">
        <v>6189</v>
      </c>
    </row>
    <row r="986" spans="1:89" x14ac:dyDescent="0.25">
      <c r="A986" t="s">
        <v>6397</v>
      </c>
      <c r="B986" t="s">
        <v>6396</v>
      </c>
      <c r="C986"/>
      <c r="K986"/>
      <c r="P986"/>
      <c r="Q986"/>
      <c r="U986"/>
      <c r="V986"/>
      <c r="W986"/>
      <c r="X986"/>
      <c r="Y986"/>
      <c r="Z986" t="s">
        <v>2856</v>
      </c>
      <c r="AA986" t="s">
        <v>6398</v>
      </c>
      <c r="AB986">
        <v>165.4974</v>
      </c>
      <c r="AC986">
        <v>-5.2625000000000002</v>
      </c>
      <c r="AD986">
        <v>4</v>
      </c>
      <c r="AE986">
        <v>44</v>
      </c>
      <c r="AF986">
        <v>37.75</v>
      </c>
      <c r="AG986">
        <v>37</v>
      </c>
      <c r="AH986">
        <v>39</v>
      </c>
      <c r="AI986">
        <v>15.3</v>
      </c>
      <c r="AJ986"/>
      <c r="BB986"/>
      <c r="BC986"/>
      <c r="BF986"/>
      <c r="BG986"/>
      <c r="BI986"/>
      <c r="BL986"/>
      <c r="BV986"/>
      <c r="BW986"/>
      <c r="BX986"/>
      <c r="BY986"/>
      <c r="BZ986" t="str">
        <f>IFERROR(1/(Table2[[#This Row],[parallax/mas]]/1000),"")</f>
        <v/>
      </c>
      <c r="CA986" t="str">
        <f>IFERROR(1/((Table2[[#This Row],[parallax/mas]]+Table2[[#This Row],[tolerance/(mas)]])*0.001),"")</f>
        <v/>
      </c>
      <c r="CB986" t="str">
        <f>IFERROR(1/((Table2[[#This Row],[parallax/mas]]-Table2[[#This Row],[tolerance/(mas)]])*0.001),"")</f>
        <v/>
      </c>
      <c r="CC986" t="str">
        <f>IFERROR((100*Table2[[#This Row],[maximum distance/pc]]/Table2[[#This Row],[distance/pc]]-100),"")</f>
        <v/>
      </c>
      <c r="CD986"/>
      <c r="CE986"/>
      <c r="CF986"/>
      <c r="CJ986" t="s">
        <v>930</v>
      </c>
      <c r="CK986"/>
    </row>
    <row r="987" spans="1:89" x14ac:dyDescent="0.25">
      <c r="A987" t="s">
        <v>6401</v>
      </c>
      <c r="B987" t="s">
        <v>6399</v>
      </c>
      <c r="C987"/>
      <c r="K987"/>
      <c r="P987"/>
      <c r="Q987"/>
      <c r="U987"/>
      <c r="V987"/>
      <c r="W987"/>
      <c r="X987"/>
      <c r="Y987"/>
      <c r="Z987" t="s">
        <v>2856</v>
      </c>
      <c r="AA987" t="s">
        <v>2856</v>
      </c>
      <c r="AB987">
        <v>197.22550000000001</v>
      </c>
      <c r="AC987">
        <v>9.9970999999999997</v>
      </c>
      <c r="AD987">
        <v>6</v>
      </c>
      <c r="AE987">
        <v>59</v>
      </c>
      <c r="AF987">
        <v>23.8</v>
      </c>
      <c r="AG987">
        <v>18</v>
      </c>
      <c r="AH987">
        <v>26</v>
      </c>
      <c r="AI987">
        <v>49</v>
      </c>
      <c r="AJ987"/>
      <c r="BB987"/>
      <c r="BC987"/>
      <c r="BF987"/>
      <c r="BG987"/>
      <c r="BI987"/>
      <c r="BL987"/>
      <c r="BV987"/>
      <c r="BW987"/>
      <c r="BX987"/>
      <c r="BY987"/>
      <c r="BZ987" t="str">
        <f>IFERROR(1/(Table2[[#This Row],[parallax/mas]]/1000),"")</f>
        <v/>
      </c>
      <c r="CA987" t="str">
        <f>IFERROR(1/((Table2[[#This Row],[parallax/mas]]+Table2[[#This Row],[tolerance/(mas)]])*0.001),"")</f>
        <v/>
      </c>
      <c r="CB987" t="str">
        <f>IFERROR(1/((Table2[[#This Row],[parallax/mas]]-Table2[[#This Row],[tolerance/(mas)]])*0.001),"")</f>
        <v/>
      </c>
      <c r="CC987" t="str">
        <f>IFERROR((100*Table2[[#This Row],[maximum distance/pc]]/Table2[[#This Row],[distance/pc]]-100),"")</f>
        <v/>
      </c>
      <c r="CD987"/>
      <c r="CE987"/>
      <c r="CF987"/>
      <c r="CJ987" t="s">
        <v>403</v>
      </c>
      <c r="CK987"/>
    </row>
    <row r="988" spans="1:89" x14ac:dyDescent="0.25">
      <c r="A988" t="s">
        <v>6402</v>
      </c>
      <c r="B988" t="s">
        <v>6400</v>
      </c>
      <c r="C988"/>
      <c r="K988"/>
      <c r="P988"/>
      <c r="Q988"/>
      <c r="U988"/>
      <c r="V988"/>
      <c r="W988"/>
      <c r="X988"/>
      <c r="Y988"/>
      <c r="Z988" t="s">
        <v>2856</v>
      </c>
      <c r="AA988" t="s">
        <v>6403</v>
      </c>
      <c r="AB988">
        <v>198.64080000000001</v>
      </c>
      <c r="AC988">
        <v>-6.7392000000000003</v>
      </c>
      <c r="AD988">
        <v>6</v>
      </c>
      <c r="AE988">
        <v>0</v>
      </c>
      <c r="AF988">
        <v>47.18</v>
      </c>
      <c r="AG988">
        <v>9</v>
      </c>
      <c r="AH988">
        <v>28</v>
      </c>
      <c r="AI988">
        <v>40</v>
      </c>
      <c r="AJ988"/>
      <c r="BB988"/>
      <c r="BC988"/>
      <c r="BF988"/>
      <c r="BG988"/>
      <c r="BI988"/>
      <c r="BL988"/>
      <c r="BV988"/>
      <c r="BW988"/>
      <c r="BX988"/>
      <c r="BY988"/>
      <c r="BZ988" t="str">
        <f>IFERROR(1/(Table2[[#This Row],[parallax/mas]]/1000),"")</f>
        <v/>
      </c>
      <c r="CA988" t="str">
        <f>IFERROR(1/((Table2[[#This Row],[parallax/mas]]+Table2[[#This Row],[tolerance/(mas)]])*0.001),"")</f>
        <v/>
      </c>
      <c r="CB988" t="str">
        <f>IFERROR(1/((Table2[[#This Row],[parallax/mas]]-Table2[[#This Row],[tolerance/(mas)]])*0.001),"")</f>
        <v/>
      </c>
      <c r="CC988" t="str">
        <f>IFERROR((100*Table2[[#This Row],[maximum distance/pc]]/Table2[[#This Row],[distance/pc]]-100),"")</f>
        <v/>
      </c>
      <c r="CD988"/>
      <c r="CE988"/>
      <c r="CF988"/>
      <c r="CJ988" t="s">
        <v>180</v>
      </c>
      <c r="CK988"/>
    </row>
    <row r="989" spans="1:89" x14ac:dyDescent="0.25">
      <c r="A989" t="s">
        <v>6190</v>
      </c>
      <c r="B989" t="s">
        <v>6191</v>
      </c>
      <c r="C989" t="s">
        <v>6192</v>
      </c>
      <c r="K989"/>
      <c r="P989"/>
      <c r="Q989"/>
      <c r="U989"/>
      <c r="V989"/>
      <c r="W989"/>
      <c r="X989"/>
      <c r="Y989"/>
      <c r="Z989" t="s">
        <v>2856</v>
      </c>
      <c r="AA989" t="s">
        <v>2856</v>
      </c>
      <c r="AB989">
        <v>70.524000000000001</v>
      </c>
      <c r="AC989">
        <v>11.0068</v>
      </c>
      <c r="AD989">
        <v>19</v>
      </c>
      <c r="AE989">
        <v>21</v>
      </c>
      <c r="AF989">
        <v>38.936</v>
      </c>
      <c r="AG989">
        <v>38</v>
      </c>
      <c r="AH989">
        <v>18</v>
      </c>
      <c r="AI989">
        <v>57.24</v>
      </c>
      <c r="AJ989"/>
      <c r="BB989"/>
      <c r="BC989"/>
      <c r="BF989"/>
      <c r="BG989"/>
      <c r="BI989"/>
      <c r="BL989"/>
      <c r="BV989"/>
      <c r="BW989"/>
      <c r="BX989"/>
      <c r="BY989"/>
      <c r="BZ989" t="str">
        <f>IFERROR(1/(Table2[[#This Row],[parallax/mas]]/1000),"")</f>
        <v/>
      </c>
      <c r="CA989" t="str">
        <f>IFERROR(1/((Table2[[#This Row],[parallax/mas]]+Table2[[#This Row],[tolerance/(mas)]])*0.001),"")</f>
        <v/>
      </c>
      <c r="CB989" t="str">
        <f>IFERROR(1/((Table2[[#This Row],[parallax/mas]]-Table2[[#This Row],[tolerance/(mas)]])*0.001),"")</f>
        <v/>
      </c>
      <c r="CC989" t="str">
        <f>IFERROR((100*Table2[[#This Row],[maximum distance/pc]]/Table2[[#This Row],[distance/pc]]-100),"")</f>
        <v/>
      </c>
      <c r="CD989"/>
      <c r="CE989"/>
      <c r="CF989"/>
      <c r="CJ989" t="s">
        <v>795</v>
      </c>
      <c r="CK989"/>
    </row>
    <row r="990" spans="1:89" x14ac:dyDescent="0.25">
      <c r="A990" t="s">
        <v>6457</v>
      </c>
      <c r="B990" t="s">
        <v>6450</v>
      </c>
      <c r="C990"/>
      <c r="K990" t="s">
        <v>16143</v>
      </c>
      <c r="L990">
        <v>3</v>
      </c>
      <c r="P990"/>
      <c r="Q990"/>
      <c r="U990"/>
      <c r="V990"/>
      <c r="W990"/>
      <c r="X990"/>
      <c r="Y990"/>
      <c r="Z990" t="s">
        <v>2856</v>
      </c>
      <c r="AA990" t="s">
        <v>6446</v>
      </c>
      <c r="AB990">
        <v>94.584000000000003</v>
      </c>
      <c r="AC990">
        <v>-0.89090000000000003</v>
      </c>
      <c r="AD990">
        <v>21</v>
      </c>
      <c r="AE990">
        <v>36</v>
      </c>
      <c r="AF990">
        <v>5.5</v>
      </c>
      <c r="AG990">
        <v>50</v>
      </c>
      <c r="AH990">
        <v>54</v>
      </c>
      <c r="AI990">
        <v>10</v>
      </c>
      <c r="AJ990"/>
      <c r="BB990"/>
      <c r="BC990">
        <v>132</v>
      </c>
      <c r="BD990">
        <v>132</v>
      </c>
      <c r="BE990">
        <v>3</v>
      </c>
      <c r="BF990"/>
      <c r="BG990"/>
      <c r="BI990"/>
      <c r="BL990"/>
      <c r="BV990"/>
      <c r="BW990"/>
      <c r="BX990"/>
      <c r="BY990"/>
      <c r="BZ990" t="str">
        <f>IFERROR(1/(Table2[[#This Row],[parallax/mas]]/1000),"")</f>
        <v/>
      </c>
      <c r="CA990" t="str">
        <f>IFERROR(1/((Table2[[#This Row],[parallax/mas]]+Table2[[#This Row],[tolerance/(mas)]])*0.001),"")</f>
        <v/>
      </c>
      <c r="CB990" t="str">
        <f>IFERROR(1/((Table2[[#This Row],[parallax/mas]]-Table2[[#This Row],[tolerance/(mas)]])*0.001),"")</f>
        <v/>
      </c>
      <c r="CC990" t="str">
        <f>IFERROR((100*Table2[[#This Row],[maximum distance/pc]]/Table2[[#This Row],[distance/pc]]-100),"")</f>
        <v/>
      </c>
      <c r="CD990"/>
      <c r="CE990"/>
      <c r="CF990"/>
      <c r="CJ990" t="s">
        <v>764</v>
      </c>
      <c r="CK990" t="s">
        <v>16032</v>
      </c>
    </row>
    <row r="991" spans="1:89" x14ac:dyDescent="0.25">
      <c r="A991" t="s">
        <v>6454</v>
      </c>
      <c r="B991" t="s">
        <v>6451</v>
      </c>
      <c r="C991"/>
      <c r="K991"/>
      <c r="P991"/>
      <c r="Q991"/>
      <c r="U991"/>
      <c r="V991"/>
      <c r="W991"/>
      <c r="X991"/>
      <c r="Y991"/>
      <c r="Z991" t="s">
        <v>2856</v>
      </c>
      <c r="AA991" t="s">
        <v>6458</v>
      </c>
      <c r="AB991">
        <v>114.4192</v>
      </c>
      <c r="AC991">
        <v>3.15E-2</v>
      </c>
      <c r="AD991">
        <v>23</v>
      </c>
      <c r="AE991">
        <v>38</v>
      </c>
      <c r="AF991">
        <v>40.43</v>
      </c>
      <c r="AG991">
        <v>61</v>
      </c>
      <c r="AH991">
        <v>41</v>
      </c>
      <c r="AI991">
        <v>40.9</v>
      </c>
      <c r="AJ991"/>
      <c r="BB991"/>
      <c r="BC991"/>
      <c r="BF991"/>
      <c r="BG991"/>
      <c r="BI991"/>
      <c r="BL991"/>
      <c r="BV991"/>
      <c r="BW991"/>
      <c r="BX991"/>
      <c r="BY991"/>
      <c r="BZ991" t="str">
        <f>IFERROR(1/(Table2[[#This Row],[parallax/mas]]/1000),"")</f>
        <v/>
      </c>
      <c r="CA991" t="str">
        <f>IFERROR(1/((Table2[[#This Row],[parallax/mas]]+Table2[[#This Row],[tolerance/(mas)]])*0.001),"")</f>
        <v/>
      </c>
      <c r="CB991" t="str">
        <f>IFERROR(1/((Table2[[#This Row],[parallax/mas]]-Table2[[#This Row],[tolerance/(mas)]])*0.001),"")</f>
        <v/>
      </c>
      <c r="CC991" t="str">
        <f>IFERROR((100*Table2[[#This Row],[maximum distance/pc]]/Table2[[#This Row],[distance/pc]]-100),"")</f>
        <v/>
      </c>
      <c r="CD991"/>
      <c r="CE991"/>
      <c r="CF991"/>
      <c r="CJ991" t="s">
        <v>1231</v>
      </c>
      <c r="CK991"/>
    </row>
    <row r="992" spans="1:89" x14ac:dyDescent="0.25">
      <c r="A992" t="s">
        <v>6455</v>
      </c>
      <c r="B992" t="s">
        <v>6452</v>
      </c>
      <c r="C992"/>
      <c r="K992"/>
      <c r="P992"/>
      <c r="Q992"/>
      <c r="U992"/>
      <c r="V992"/>
      <c r="W992"/>
      <c r="X992"/>
      <c r="Y992"/>
      <c r="Z992" t="s">
        <v>2856</v>
      </c>
      <c r="AA992" t="s">
        <v>6459</v>
      </c>
      <c r="AB992">
        <v>137.71510000000001</v>
      </c>
      <c r="AC992">
        <v>3.3067000000000002</v>
      </c>
      <c r="AD992">
        <v>3</v>
      </c>
      <c r="AE992">
        <v>4</v>
      </c>
      <c r="AF992">
        <v>21.7</v>
      </c>
      <c r="AG992">
        <v>62</v>
      </c>
      <c r="AH992">
        <v>18</v>
      </c>
      <c r="AI992">
        <v>1.3</v>
      </c>
      <c r="AJ992"/>
      <c r="BB992"/>
      <c r="BC992"/>
      <c r="BF992"/>
      <c r="BG992"/>
      <c r="BI992"/>
      <c r="BL992"/>
      <c r="BV992"/>
      <c r="BW992"/>
      <c r="BX992"/>
      <c r="BY992"/>
      <c r="BZ992" t="str">
        <f>IFERROR(1/(Table2[[#This Row],[parallax/mas]]/1000),"")</f>
        <v/>
      </c>
      <c r="CA992" t="str">
        <f>IFERROR(1/((Table2[[#This Row],[parallax/mas]]+Table2[[#This Row],[tolerance/(mas)]])*0.001),"")</f>
        <v/>
      </c>
      <c r="CB992" t="str">
        <f>IFERROR(1/((Table2[[#This Row],[parallax/mas]]-Table2[[#This Row],[tolerance/(mas)]])*0.001),"")</f>
        <v/>
      </c>
      <c r="CC992" t="str">
        <f>IFERROR((100*Table2[[#This Row],[maximum distance/pc]]/Table2[[#This Row],[distance/pc]]-100),"")</f>
        <v/>
      </c>
      <c r="CD992"/>
      <c r="CE992"/>
      <c r="CF992"/>
      <c r="CJ992" t="s">
        <v>1231</v>
      </c>
      <c r="CK992"/>
    </row>
    <row r="993" spans="1:89" x14ac:dyDescent="0.25">
      <c r="A993" t="s">
        <v>6456</v>
      </c>
      <c r="B993" t="s">
        <v>6453</v>
      </c>
      <c r="C993"/>
      <c r="K993"/>
      <c r="P993"/>
      <c r="Q993"/>
      <c r="U993"/>
      <c r="V993"/>
      <c r="W993"/>
      <c r="X993"/>
      <c r="Y993"/>
      <c r="Z993" t="s">
        <v>2856</v>
      </c>
      <c r="AA993" t="s">
        <v>6460</v>
      </c>
      <c r="AB993">
        <v>93.865300000000005</v>
      </c>
      <c r="AC993">
        <v>-0.22459999999999999</v>
      </c>
      <c r="AD993">
        <v>21</v>
      </c>
      <c r="AE993">
        <v>29</v>
      </c>
      <c r="AF993">
        <v>52.51</v>
      </c>
      <c r="AG993">
        <v>50</v>
      </c>
      <c r="AH993">
        <v>54</v>
      </c>
      <c r="AI993">
        <v>19.18</v>
      </c>
      <c r="AJ993"/>
      <c r="BB993"/>
      <c r="BC993"/>
      <c r="BF993"/>
      <c r="BG993"/>
      <c r="BI993"/>
      <c r="BL993"/>
      <c r="BV993"/>
      <c r="BW993"/>
      <c r="BX993"/>
      <c r="BY993"/>
      <c r="BZ993" t="str">
        <f>IFERROR(1/(Table2[[#This Row],[parallax/mas]]/1000),"")</f>
        <v/>
      </c>
      <c r="CA993" t="str">
        <f>IFERROR(1/((Table2[[#This Row],[parallax/mas]]+Table2[[#This Row],[tolerance/(mas)]])*0.001),"")</f>
        <v/>
      </c>
      <c r="CB993" t="str">
        <f>IFERROR(1/((Table2[[#This Row],[parallax/mas]]-Table2[[#This Row],[tolerance/(mas)]])*0.001),"")</f>
        <v/>
      </c>
      <c r="CC993" t="str">
        <f>IFERROR((100*Table2[[#This Row],[maximum distance/pc]]/Table2[[#This Row],[distance/pc]]-100),"")</f>
        <v/>
      </c>
      <c r="CD993"/>
      <c r="CE993"/>
      <c r="CF993"/>
      <c r="CJ993" t="s">
        <v>764</v>
      </c>
      <c r="CK993"/>
    </row>
    <row r="994" spans="1:89" x14ac:dyDescent="0.25">
      <c r="A994" t="s">
        <v>5541</v>
      </c>
      <c r="B994" t="s">
        <v>5546</v>
      </c>
      <c r="C994"/>
      <c r="F994" t="s">
        <v>6340</v>
      </c>
      <c r="K994" t="s">
        <v>16818</v>
      </c>
      <c r="L994">
        <v>52</v>
      </c>
      <c r="P994"/>
      <c r="Q994"/>
      <c r="U994"/>
      <c r="V994"/>
      <c r="W994"/>
      <c r="X994"/>
      <c r="Y994"/>
      <c r="Z994" t="s">
        <v>4495</v>
      </c>
      <c r="AA994" t="s">
        <v>4496</v>
      </c>
      <c r="AB994">
        <v>291.43419999999998</v>
      </c>
      <c r="AC994">
        <v>19.2577</v>
      </c>
      <c r="AD994">
        <v>11</v>
      </c>
      <c r="AE994">
        <v>52</v>
      </c>
      <c r="AF994">
        <v>29.231000000000002</v>
      </c>
      <c r="AG994">
        <v>-42</v>
      </c>
      <c r="AH994">
        <v>17</v>
      </c>
      <c r="AI994">
        <v>38.69</v>
      </c>
      <c r="AJ994"/>
      <c r="BB994"/>
      <c r="BC994">
        <v>32</v>
      </c>
      <c r="BE994">
        <v>52</v>
      </c>
      <c r="BF994"/>
      <c r="BG994"/>
      <c r="BI994"/>
      <c r="BL994"/>
      <c r="BV994"/>
      <c r="BW994"/>
      <c r="BX994"/>
      <c r="BY994"/>
      <c r="BZ994" t="str">
        <f>IFERROR(1/(Table2[[#This Row],[parallax/mas]]/1000),"")</f>
        <v/>
      </c>
      <c r="CA994" t="str">
        <f>IFERROR(1/((Table2[[#This Row],[parallax/mas]]+Table2[[#This Row],[tolerance/(mas)]])*0.001),"")</f>
        <v/>
      </c>
      <c r="CB994" t="str">
        <f>IFERROR(1/((Table2[[#This Row],[parallax/mas]]-Table2[[#This Row],[tolerance/(mas)]])*0.001),"")</f>
        <v/>
      </c>
      <c r="CC994" t="str">
        <f>IFERROR((100*Table2[[#This Row],[maximum distance/pc]]/Table2[[#This Row],[distance/pc]]-100),"")</f>
        <v/>
      </c>
      <c r="CD994"/>
      <c r="CE994"/>
      <c r="CF994"/>
      <c r="CJ994" t="s">
        <v>4214</v>
      </c>
      <c r="CK994"/>
    </row>
    <row r="995" spans="1:89" x14ac:dyDescent="0.25">
      <c r="A995" t="s">
        <v>5542</v>
      </c>
      <c r="B995" t="s">
        <v>5547</v>
      </c>
      <c r="C995"/>
      <c r="K995" t="s">
        <v>16819</v>
      </c>
      <c r="L995">
        <v>52</v>
      </c>
      <c r="P995"/>
      <c r="Q995"/>
      <c r="U995"/>
      <c r="V995"/>
      <c r="W995"/>
      <c r="X995"/>
      <c r="Y995"/>
      <c r="Z995" t="s">
        <v>768</v>
      </c>
      <c r="AA995" t="s">
        <v>769</v>
      </c>
      <c r="AB995">
        <v>339.89670000000001</v>
      </c>
      <c r="AC995">
        <v>88.457300000000004</v>
      </c>
      <c r="AD995">
        <v>12</v>
      </c>
      <c r="AE995">
        <v>55</v>
      </c>
      <c r="AF995">
        <v>33.747</v>
      </c>
      <c r="AG995">
        <v>25</v>
      </c>
      <c r="AH995">
        <v>53</v>
      </c>
      <c r="AI995">
        <v>30.61</v>
      </c>
      <c r="AJ995"/>
      <c r="BB995"/>
      <c r="BC995">
        <v>560</v>
      </c>
      <c r="BD995">
        <v>490</v>
      </c>
      <c r="BE995">
        <v>52</v>
      </c>
      <c r="BF995"/>
      <c r="BG995"/>
      <c r="BI995"/>
      <c r="BL995"/>
      <c r="BV995"/>
      <c r="BW995"/>
      <c r="BX995"/>
      <c r="BY995"/>
      <c r="BZ995" t="str">
        <f>IFERROR(1/(Table2[[#This Row],[parallax/mas]]/1000),"")</f>
        <v/>
      </c>
      <c r="CA995" t="str">
        <f>IFERROR(1/((Table2[[#This Row],[parallax/mas]]+Table2[[#This Row],[tolerance/(mas)]])*0.001),"")</f>
        <v/>
      </c>
      <c r="CB995" t="str">
        <f>IFERROR(1/((Table2[[#This Row],[parallax/mas]]-Table2[[#This Row],[tolerance/(mas)]])*0.001),"")</f>
        <v/>
      </c>
      <c r="CC995" t="str">
        <f>IFERROR((100*Table2[[#This Row],[maximum distance/pc]]/Table2[[#This Row],[distance/pc]]-100),"")</f>
        <v/>
      </c>
      <c r="CD995"/>
      <c r="CE995"/>
      <c r="CF995">
        <v>-23.63</v>
      </c>
      <c r="CG995" t="s">
        <v>30</v>
      </c>
      <c r="CJ995" t="s">
        <v>763</v>
      </c>
      <c r="CK995"/>
    </row>
    <row r="996" spans="1:89" x14ac:dyDescent="0.25">
      <c r="A996" t="s">
        <v>5543</v>
      </c>
      <c r="B996" t="s">
        <v>5548</v>
      </c>
      <c r="C996"/>
      <c r="K996" t="s">
        <v>16820</v>
      </c>
      <c r="L996">
        <v>52</v>
      </c>
      <c r="P996"/>
      <c r="Q996"/>
      <c r="U996"/>
      <c r="V996"/>
      <c r="W996"/>
      <c r="X996"/>
      <c r="Y996"/>
      <c r="Z996" t="s">
        <v>5375</v>
      </c>
      <c r="AA996" t="s">
        <v>5376</v>
      </c>
      <c r="AB996">
        <v>310.8433</v>
      </c>
      <c r="AC996">
        <v>-5.9592000000000001</v>
      </c>
      <c r="AD996">
        <v>14</v>
      </c>
      <c r="AE996">
        <v>15</v>
      </c>
      <c r="AF996">
        <v>24.024999999999999</v>
      </c>
      <c r="AG996">
        <v>-67</v>
      </c>
      <c r="AH996">
        <v>31</v>
      </c>
      <c r="AI996">
        <v>55.87</v>
      </c>
      <c r="AJ996"/>
      <c r="BB996"/>
      <c r="BC996">
        <v>18</v>
      </c>
      <c r="BD996">
        <v>15</v>
      </c>
      <c r="BE996">
        <v>52</v>
      </c>
      <c r="BF996"/>
      <c r="BG996"/>
      <c r="BI996"/>
      <c r="BL996"/>
      <c r="BV996"/>
      <c r="BW996"/>
      <c r="BX996"/>
      <c r="BY996"/>
      <c r="BZ996" t="str">
        <f>IFERROR(1/(Table2[[#This Row],[parallax/mas]]/1000),"")</f>
        <v/>
      </c>
      <c r="CA996" t="str">
        <f>IFERROR(1/((Table2[[#This Row],[parallax/mas]]+Table2[[#This Row],[tolerance/(mas)]])*0.001),"")</f>
        <v/>
      </c>
      <c r="CB996" t="str">
        <f>IFERROR(1/((Table2[[#This Row],[parallax/mas]]-Table2[[#This Row],[tolerance/(mas)]])*0.001),"")</f>
        <v/>
      </c>
      <c r="CC996" t="str">
        <f>IFERROR((100*Table2[[#This Row],[maximum distance/pc]]/Table2[[#This Row],[distance/pc]]-100),"")</f>
        <v/>
      </c>
      <c r="CD996"/>
      <c r="CE996"/>
      <c r="CF996"/>
      <c r="CJ996" t="s">
        <v>5001</v>
      </c>
      <c r="CK996"/>
    </row>
    <row r="997" spans="1:89" x14ac:dyDescent="0.25">
      <c r="A997" t="s">
        <v>5544</v>
      </c>
      <c r="B997" t="s">
        <v>5549</v>
      </c>
      <c r="C997"/>
      <c r="K997" t="s">
        <v>16821</v>
      </c>
      <c r="L997">
        <v>52</v>
      </c>
      <c r="P997"/>
      <c r="Q997"/>
      <c r="U997"/>
      <c r="V997"/>
      <c r="W997"/>
      <c r="X997"/>
      <c r="Y997"/>
      <c r="Z997" t="s">
        <v>4968</v>
      </c>
      <c r="AA997" t="s">
        <v>4969</v>
      </c>
      <c r="AB997">
        <v>315.73680000000002</v>
      </c>
      <c r="AC997">
        <v>5.5663</v>
      </c>
      <c r="AD997">
        <v>14</v>
      </c>
      <c r="AE997">
        <v>21</v>
      </c>
      <c r="AF997">
        <v>59.97</v>
      </c>
      <c r="AG997">
        <v>-55</v>
      </c>
      <c r="AH997">
        <v>2</v>
      </c>
      <c r="AI997">
        <v>17</v>
      </c>
      <c r="AJ997"/>
      <c r="BB997"/>
      <c r="BC997">
        <v>21</v>
      </c>
      <c r="BD997">
        <v>17</v>
      </c>
      <c r="BE997">
        <v>52</v>
      </c>
      <c r="BF997"/>
      <c r="BG997"/>
      <c r="BI997"/>
      <c r="BL997"/>
      <c r="BV997"/>
      <c r="BW997"/>
      <c r="BX997"/>
      <c r="BY997"/>
      <c r="BZ997" t="str">
        <f>IFERROR(1/(Table2[[#This Row],[parallax/mas]]/1000),"")</f>
        <v/>
      </c>
      <c r="CA997" t="str">
        <f>IFERROR(1/((Table2[[#This Row],[parallax/mas]]+Table2[[#This Row],[tolerance/(mas)]])*0.001),"")</f>
        <v/>
      </c>
      <c r="CB997" t="str">
        <f>IFERROR(1/((Table2[[#This Row],[parallax/mas]]-Table2[[#This Row],[tolerance/(mas)]])*0.001),"")</f>
        <v/>
      </c>
      <c r="CC997" t="str">
        <f>IFERROR((100*Table2[[#This Row],[maximum distance/pc]]/Table2[[#This Row],[distance/pc]]-100),"")</f>
        <v/>
      </c>
      <c r="CD997"/>
      <c r="CE997"/>
      <c r="CF997"/>
      <c r="CJ997" t="s">
        <v>4050</v>
      </c>
      <c r="CK997"/>
    </row>
    <row r="998" spans="1:89" x14ac:dyDescent="0.25">
      <c r="A998" t="s">
        <v>5545</v>
      </c>
      <c r="B998" t="s">
        <v>5550</v>
      </c>
      <c r="C998"/>
      <c r="K998" t="s">
        <v>16822</v>
      </c>
      <c r="L998">
        <v>52</v>
      </c>
      <c r="P998"/>
      <c r="Q998"/>
      <c r="U998"/>
      <c r="V998"/>
      <c r="W998"/>
      <c r="X998"/>
      <c r="Y998"/>
      <c r="Z998" t="s">
        <v>5233</v>
      </c>
      <c r="AA998" t="s">
        <v>5234</v>
      </c>
      <c r="AB998">
        <v>315.71749999999997</v>
      </c>
      <c r="AC998">
        <v>-1.2182999999999999</v>
      </c>
      <c r="AD998">
        <v>14</v>
      </c>
      <c r="AE998">
        <v>41</v>
      </c>
      <c r="AF998">
        <v>17.939</v>
      </c>
      <c r="AG998">
        <v>-61</v>
      </c>
      <c r="AH998">
        <v>19</v>
      </c>
      <c r="AI998">
        <v>57.58</v>
      </c>
      <c r="AJ998"/>
      <c r="BB998"/>
      <c r="BC998">
        <v>28</v>
      </c>
      <c r="BE998">
        <v>52</v>
      </c>
      <c r="BF998"/>
      <c r="BG998"/>
      <c r="BI998"/>
      <c r="BL998"/>
      <c r="BV998"/>
      <c r="BW998"/>
      <c r="BX998"/>
      <c r="BY998"/>
      <c r="BZ998" t="str">
        <f>IFERROR(1/(Table2[[#This Row],[parallax/mas]]/1000),"")</f>
        <v/>
      </c>
      <c r="CA998" t="str">
        <f>IFERROR(1/((Table2[[#This Row],[parallax/mas]]+Table2[[#This Row],[tolerance/(mas)]])*0.001),"")</f>
        <v/>
      </c>
      <c r="CB998" t="str">
        <f>IFERROR(1/((Table2[[#This Row],[parallax/mas]]-Table2[[#This Row],[tolerance/(mas)]])*0.001),"")</f>
        <v/>
      </c>
      <c r="CC998" t="str">
        <f>IFERROR((100*Table2[[#This Row],[maximum distance/pc]]/Table2[[#This Row],[distance/pc]]-100),"")</f>
        <v/>
      </c>
      <c r="CD998"/>
      <c r="CE998"/>
      <c r="CF998"/>
      <c r="CJ998" t="s">
        <v>4214</v>
      </c>
      <c r="CK998"/>
    </row>
    <row r="999" spans="1:89" x14ac:dyDescent="0.25">
      <c r="A999" t="s">
        <v>5228</v>
      </c>
      <c r="B999" t="s">
        <v>5227</v>
      </c>
      <c r="C999"/>
      <c r="K999" t="s">
        <v>16823</v>
      </c>
      <c r="L999">
        <v>52</v>
      </c>
      <c r="P999"/>
      <c r="Q999"/>
      <c r="U999"/>
      <c r="V999"/>
      <c r="W999"/>
      <c r="X999"/>
      <c r="Y999"/>
      <c r="Z999" t="s">
        <v>5229</v>
      </c>
      <c r="AA999" t="s">
        <v>5230</v>
      </c>
      <c r="AB999">
        <v>316.31169999999997</v>
      </c>
      <c r="AC999">
        <v>-1.3756999999999999</v>
      </c>
      <c r="AD999">
        <v>14</v>
      </c>
      <c r="AE999">
        <v>46</v>
      </c>
      <c r="AF999">
        <v>20.239000000000001</v>
      </c>
      <c r="AG999">
        <v>-61</v>
      </c>
      <c r="AH999">
        <v>13</v>
      </c>
      <c r="AI999">
        <v>35.369999999999997</v>
      </c>
      <c r="AJ999"/>
      <c r="BB999"/>
      <c r="BC999">
        <v>63</v>
      </c>
      <c r="BD999">
        <v>46</v>
      </c>
      <c r="BE999">
        <v>52</v>
      </c>
      <c r="BF999"/>
      <c r="BG999"/>
      <c r="BI999"/>
      <c r="BL999"/>
      <c r="BV999"/>
      <c r="BW999"/>
      <c r="BX999"/>
      <c r="BY999"/>
      <c r="BZ999" t="str">
        <f>IFERROR(1/(Table2[[#This Row],[parallax/mas]]/1000),"")</f>
        <v/>
      </c>
      <c r="CA999" t="str">
        <f>IFERROR(1/((Table2[[#This Row],[parallax/mas]]+Table2[[#This Row],[tolerance/(mas)]])*0.001),"")</f>
        <v/>
      </c>
      <c r="CB999" t="str">
        <f>IFERROR(1/((Table2[[#This Row],[parallax/mas]]-Table2[[#This Row],[tolerance/(mas)]])*0.001),"")</f>
        <v/>
      </c>
      <c r="CC999" t="str">
        <f>IFERROR((100*Table2[[#This Row],[maximum distance/pc]]/Table2[[#This Row],[distance/pc]]-100),"")</f>
        <v/>
      </c>
      <c r="CD999"/>
      <c r="CE999"/>
      <c r="CF999"/>
      <c r="CJ999" t="s">
        <v>5001</v>
      </c>
      <c r="CK999"/>
    </row>
    <row r="1000" spans="1:89" x14ac:dyDescent="0.25">
      <c r="A1000" t="s">
        <v>5411</v>
      </c>
      <c r="B1000" t="s">
        <v>5406</v>
      </c>
      <c r="C1000"/>
      <c r="K1000" t="s">
        <v>16824</v>
      </c>
      <c r="L1000">
        <v>52</v>
      </c>
      <c r="P1000"/>
      <c r="Q1000"/>
      <c r="U1000"/>
      <c r="V1000"/>
      <c r="W1000"/>
      <c r="X1000"/>
      <c r="Y1000"/>
      <c r="Z1000" t="s">
        <v>5412</v>
      </c>
      <c r="AA1000" t="s">
        <v>5413</v>
      </c>
      <c r="AB1000">
        <v>313.89449999999999</v>
      </c>
      <c r="AC1000">
        <v>-12.618499999999999</v>
      </c>
      <c r="AD1000">
        <v>15</v>
      </c>
      <c r="AE1000">
        <v>21</v>
      </c>
      <c r="AF1000">
        <v>10.381</v>
      </c>
      <c r="AG1000">
        <v>-72</v>
      </c>
      <c r="AH1000">
        <v>13</v>
      </c>
      <c r="AI1000">
        <v>25.83</v>
      </c>
      <c r="AJ1000"/>
      <c r="BB1000"/>
      <c r="BC1000">
        <v>115</v>
      </c>
      <c r="BD1000">
        <v>110</v>
      </c>
      <c r="BE1000">
        <v>52</v>
      </c>
      <c r="BF1000"/>
      <c r="BG1000"/>
      <c r="BI1000"/>
      <c r="BL1000"/>
      <c r="BV1000"/>
      <c r="BW1000"/>
      <c r="BX1000"/>
      <c r="BY1000"/>
      <c r="BZ1000" t="str">
        <f>IFERROR(1/(Table2[[#This Row],[parallax/mas]]/1000),"")</f>
        <v/>
      </c>
      <c r="CA1000" t="str">
        <f>IFERROR(1/((Table2[[#This Row],[parallax/mas]]+Table2[[#This Row],[tolerance/(mas)]])*0.001),"")</f>
        <v/>
      </c>
      <c r="CB1000" t="str">
        <f>IFERROR(1/((Table2[[#This Row],[parallax/mas]]-Table2[[#This Row],[tolerance/(mas)]])*0.001),"")</f>
        <v/>
      </c>
      <c r="CC1000" t="str">
        <f>IFERROR((100*Table2[[#This Row],[maximum distance/pc]]/Table2[[#This Row],[distance/pc]]-100),"")</f>
        <v/>
      </c>
      <c r="CD1000"/>
      <c r="CE1000"/>
      <c r="CF1000"/>
      <c r="CJ1000" t="s">
        <v>5383</v>
      </c>
      <c r="CK1000"/>
    </row>
    <row r="1001" spans="1:89" x14ac:dyDescent="0.25">
      <c r="A1001" t="s">
        <v>18748</v>
      </c>
      <c r="B1001" t="s">
        <v>5557</v>
      </c>
      <c r="C1001"/>
      <c r="F1001" t="s">
        <v>4542</v>
      </c>
      <c r="K1001" t="s">
        <v>16797</v>
      </c>
      <c r="L1001">
        <v>51</v>
      </c>
      <c r="P1001"/>
      <c r="Q1001"/>
      <c r="U1001"/>
      <c r="V1001"/>
      <c r="W1001"/>
      <c r="X1001"/>
      <c r="Y1001"/>
      <c r="Z1001" t="s">
        <v>4543</v>
      </c>
      <c r="AA1001" t="s">
        <v>4544</v>
      </c>
      <c r="AB1001">
        <v>255.32089999999999</v>
      </c>
      <c r="AC1001">
        <v>-59.62</v>
      </c>
      <c r="AD1001">
        <v>2</v>
      </c>
      <c r="AE1001">
        <v>56</v>
      </c>
      <c r="AF1001">
        <v>58.438000000000002</v>
      </c>
      <c r="AG1001">
        <v>-44</v>
      </c>
      <c r="AH1001">
        <v>10</v>
      </c>
      <c r="AI1001">
        <v>17.809999999999999</v>
      </c>
      <c r="AJ1001"/>
      <c r="BB1001"/>
      <c r="BC1001">
        <v>373</v>
      </c>
      <c r="BE1001">
        <v>51</v>
      </c>
      <c r="BF1001"/>
      <c r="BG1001"/>
      <c r="BI1001"/>
      <c r="BL1001"/>
      <c r="BV1001"/>
      <c r="BW1001"/>
      <c r="BX1001"/>
      <c r="BY1001"/>
      <c r="BZ1001" t="str">
        <f>IFERROR(1/(Table2[[#This Row],[parallax/mas]]/1000),"")</f>
        <v/>
      </c>
      <c r="CA1001" t="str">
        <f>IFERROR(1/((Table2[[#This Row],[parallax/mas]]+Table2[[#This Row],[tolerance/(mas)]])*0.001),"")</f>
        <v/>
      </c>
      <c r="CB1001" t="str">
        <f>IFERROR(1/((Table2[[#This Row],[parallax/mas]]-Table2[[#This Row],[tolerance/(mas)]])*0.001),"")</f>
        <v/>
      </c>
      <c r="CC1001" t="str">
        <f>IFERROR((100*Table2[[#This Row],[maximum distance/pc]]/Table2[[#This Row],[distance/pc]]-100),"")</f>
        <v/>
      </c>
      <c r="CD1001"/>
      <c r="CE1001"/>
      <c r="CF1001"/>
      <c r="CJ1001" t="s">
        <v>1775</v>
      </c>
      <c r="CK1001"/>
    </row>
    <row r="1002" spans="1:89" x14ac:dyDescent="0.25">
      <c r="A1002" t="s">
        <v>5552</v>
      </c>
      <c r="B1002" t="s">
        <v>5558</v>
      </c>
      <c r="C1002"/>
      <c r="K1002" t="s">
        <v>16799</v>
      </c>
      <c r="L1002">
        <v>51</v>
      </c>
      <c r="P1002"/>
      <c r="Q1002"/>
      <c r="U1002"/>
      <c r="V1002"/>
      <c r="W1002"/>
      <c r="X1002"/>
      <c r="Y1002"/>
      <c r="Z1002" t="s">
        <v>4557</v>
      </c>
      <c r="AA1002" t="s">
        <v>4558</v>
      </c>
      <c r="AB1002">
        <v>274.30930000000001</v>
      </c>
      <c r="AC1002">
        <v>9.1120999999999999</v>
      </c>
      <c r="AD1002">
        <v>10</v>
      </c>
      <c r="AE1002">
        <v>5</v>
      </c>
      <c r="AF1002">
        <v>45.779000000000003</v>
      </c>
      <c r="AG1002">
        <v>-44</v>
      </c>
      <c r="AH1002">
        <v>21</v>
      </c>
      <c r="AI1002">
        <v>33.270000000000003</v>
      </c>
      <c r="AJ1002"/>
      <c r="AW1002">
        <v>15</v>
      </c>
      <c r="BB1002"/>
      <c r="BC1002">
        <v>54</v>
      </c>
      <c r="BD1002">
        <v>42</v>
      </c>
      <c r="BE1002">
        <v>51</v>
      </c>
      <c r="BF1002"/>
      <c r="BG1002"/>
      <c r="BI1002"/>
      <c r="BL1002"/>
      <c r="BM1002">
        <v>1000</v>
      </c>
      <c r="BN1002" t="s">
        <v>16013</v>
      </c>
      <c r="BO1002" t="s">
        <v>17583</v>
      </c>
      <c r="BP1002">
        <v>83</v>
      </c>
      <c r="BV1002"/>
      <c r="BW1002"/>
      <c r="BX1002"/>
      <c r="BY1002"/>
      <c r="BZ1002" t="str">
        <f>IFERROR(1/(Table2[[#This Row],[parallax/mas]]/1000),"")</f>
        <v/>
      </c>
      <c r="CA1002" t="str">
        <f>IFERROR(1/((Table2[[#This Row],[parallax/mas]]+Table2[[#This Row],[tolerance/(mas)]])*0.001),"")</f>
        <v/>
      </c>
      <c r="CB1002" t="str">
        <f>IFERROR(1/((Table2[[#This Row],[parallax/mas]]-Table2[[#This Row],[tolerance/(mas)]])*0.001),"")</f>
        <v/>
      </c>
      <c r="CC1002" t="str">
        <f>IFERROR((100*Table2[[#This Row],[maximum distance/pc]]/Table2[[#This Row],[distance/pc]]-100),"")</f>
        <v/>
      </c>
      <c r="CD1002"/>
      <c r="CE1002"/>
      <c r="CF1002">
        <v>33</v>
      </c>
      <c r="CG1002">
        <v>83</v>
      </c>
      <c r="CJ1002" t="s">
        <v>4281</v>
      </c>
      <c r="CK1002" t="s">
        <v>17582</v>
      </c>
    </row>
    <row r="1003" spans="1:89" x14ac:dyDescent="0.25">
      <c r="A1003" t="s">
        <v>5553</v>
      </c>
      <c r="B1003" t="s">
        <v>5559</v>
      </c>
      <c r="C1003"/>
      <c r="K1003" t="s">
        <v>16800</v>
      </c>
      <c r="L1003">
        <v>51</v>
      </c>
      <c r="P1003"/>
      <c r="Q1003"/>
      <c r="U1003"/>
      <c r="V1003"/>
      <c r="W1003"/>
      <c r="X1003"/>
      <c r="Y1003"/>
      <c r="Z1003" t="s">
        <v>4664</v>
      </c>
      <c r="AA1003" t="s">
        <v>4665</v>
      </c>
      <c r="AB1003">
        <v>286.52390000000003</v>
      </c>
      <c r="AC1003">
        <v>11.79</v>
      </c>
      <c r="AD1003">
        <v>11</v>
      </c>
      <c r="AE1003">
        <v>13</v>
      </c>
      <c r="AF1003">
        <v>54.145000000000003</v>
      </c>
      <c r="AG1003">
        <v>-47</v>
      </c>
      <c r="AH1003">
        <v>57</v>
      </c>
      <c r="AI1003">
        <v>0.64</v>
      </c>
      <c r="AJ1003"/>
      <c r="BB1003"/>
      <c r="BC1003">
        <v>216</v>
      </c>
      <c r="BE1003">
        <v>51</v>
      </c>
      <c r="BF1003"/>
      <c r="BG1003"/>
      <c r="BI1003"/>
      <c r="BL1003"/>
      <c r="BV1003"/>
      <c r="BW1003"/>
      <c r="BX1003"/>
      <c r="BY1003"/>
      <c r="BZ1003" t="str">
        <f>IFERROR(1/(Table2[[#This Row],[parallax/mas]]/1000),"")</f>
        <v/>
      </c>
      <c r="CA1003" t="str">
        <f>IFERROR(1/((Table2[[#This Row],[parallax/mas]]+Table2[[#This Row],[tolerance/(mas)]])*0.001),"")</f>
        <v/>
      </c>
      <c r="CB1003" t="str">
        <f>IFERROR(1/((Table2[[#This Row],[parallax/mas]]-Table2[[#This Row],[tolerance/(mas)]])*0.001),"")</f>
        <v/>
      </c>
      <c r="CC1003" t="str">
        <f>IFERROR((100*Table2[[#This Row],[maximum distance/pc]]/Table2[[#This Row],[distance/pc]]-100),"")</f>
        <v/>
      </c>
      <c r="CD1003"/>
      <c r="CE1003"/>
      <c r="CF1003"/>
      <c r="CJ1003" t="s">
        <v>4214</v>
      </c>
      <c r="CK1003"/>
    </row>
    <row r="1004" spans="1:89" x14ac:dyDescent="0.25">
      <c r="A1004" t="s">
        <v>5554</v>
      </c>
      <c r="B1004" t="s">
        <v>5560</v>
      </c>
      <c r="C1004"/>
      <c r="K1004" t="s">
        <v>16801</v>
      </c>
      <c r="L1004">
        <v>51</v>
      </c>
      <c r="P1004"/>
      <c r="Q1004"/>
      <c r="U1004"/>
      <c r="V1004"/>
      <c r="W1004"/>
      <c r="X1004"/>
      <c r="Y1004"/>
      <c r="Z1004" t="s">
        <v>4660</v>
      </c>
      <c r="AA1004" t="s">
        <v>4661</v>
      </c>
      <c r="AB1004">
        <v>294.13319999999999</v>
      </c>
      <c r="AC1004">
        <v>14.450100000000001</v>
      </c>
      <c r="AD1004">
        <v>12</v>
      </c>
      <c r="AE1004">
        <v>0</v>
      </c>
      <c r="AF1004">
        <v>43.49</v>
      </c>
      <c r="AG1004">
        <v>-47</v>
      </c>
      <c r="AH1004">
        <v>33</v>
      </c>
      <c r="AI1004">
        <v>12.3</v>
      </c>
      <c r="AJ1004"/>
      <c r="BB1004"/>
      <c r="BC1004">
        <v>66</v>
      </c>
      <c r="BD1004">
        <v>59</v>
      </c>
      <c r="BE1004">
        <v>51</v>
      </c>
      <c r="BF1004"/>
      <c r="BG1004"/>
      <c r="BI1004"/>
      <c r="BL1004"/>
      <c r="BV1004"/>
      <c r="BW1004"/>
      <c r="BX1004"/>
      <c r="BY1004"/>
      <c r="BZ1004" t="str">
        <f>IFERROR(1/(Table2[[#This Row],[parallax/mas]]/1000),"")</f>
        <v/>
      </c>
      <c r="CA1004" t="str">
        <f>IFERROR(1/((Table2[[#This Row],[parallax/mas]]+Table2[[#This Row],[tolerance/(mas)]])*0.001),"")</f>
        <v/>
      </c>
      <c r="CB1004" t="str">
        <f>IFERROR(1/((Table2[[#This Row],[parallax/mas]]-Table2[[#This Row],[tolerance/(mas)]])*0.001),"")</f>
        <v/>
      </c>
      <c r="CC1004" t="str">
        <f>IFERROR((100*Table2[[#This Row],[maximum distance/pc]]/Table2[[#This Row],[distance/pc]]-100),"")</f>
        <v/>
      </c>
      <c r="CD1004"/>
      <c r="CE1004"/>
      <c r="CF1004"/>
      <c r="CJ1004" t="s">
        <v>4214</v>
      </c>
      <c r="CK1004"/>
    </row>
    <row r="1005" spans="1:89" x14ac:dyDescent="0.25">
      <c r="A1005" t="s">
        <v>5555</v>
      </c>
      <c r="B1005" t="s">
        <v>5561</v>
      </c>
      <c r="C1005"/>
      <c r="F1005" t="s">
        <v>4255</v>
      </c>
      <c r="K1005" t="s">
        <v>16803</v>
      </c>
      <c r="L1005">
        <v>51</v>
      </c>
      <c r="P1005"/>
      <c r="Q1005"/>
      <c r="U1005"/>
      <c r="V1005"/>
      <c r="W1005"/>
      <c r="X1005"/>
      <c r="Y1005"/>
      <c r="Z1005" t="s">
        <v>4253</v>
      </c>
      <c r="AA1005" t="s">
        <v>4254</v>
      </c>
      <c r="AB1005">
        <v>310.3827</v>
      </c>
      <c r="AC1005">
        <v>24.772600000000001</v>
      </c>
      <c r="AD1005">
        <v>13</v>
      </c>
      <c r="AE1005">
        <v>25</v>
      </c>
      <c r="AF1005">
        <v>37.500999999999998</v>
      </c>
      <c r="AG1005">
        <v>-37</v>
      </c>
      <c r="AH1005">
        <v>36</v>
      </c>
      <c r="AI1005">
        <v>14.75</v>
      </c>
      <c r="AJ1005"/>
      <c r="BB1005"/>
      <c r="BC1005">
        <v>125</v>
      </c>
      <c r="BD1005">
        <v>104</v>
      </c>
      <c r="BE1005">
        <v>51</v>
      </c>
      <c r="BF1005"/>
      <c r="BG1005"/>
      <c r="BI1005"/>
      <c r="BL1005"/>
      <c r="BV1005"/>
      <c r="BW1005"/>
      <c r="BX1005"/>
      <c r="BY1005"/>
      <c r="BZ1005" t="str">
        <f>IFERROR(1/(Table2[[#This Row],[parallax/mas]]/1000),"")</f>
        <v/>
      </c>
      <c r="CA1005" t="str">
        <f>IFERROR(1/((Table2[[#This Row],[parallax/mas]]+Table2[[#This Row],[tolerance/(mas)]])*0.001),"")</f>
        <v/>
      </c>
      <c r="CB1005" t="str">
        <f>IFERROR(1/((Table2[[#This Row],[parallax/mas]]-Table2[[#This Row],[tolerance/(mas)]])*0.001),"")</f>
        <v/>
      </c>
      <c r="CC1005" t="str">
        <f>IFERROR((100*Table2[[#This Row],[maximum distance/pc]]/Table2[[#This Row],[distance/pc]]-100),"")</f>
        <v/>
      </c>
      <c r="CD1005"/>
      <c r="CE1005"/>
      <c r="CF1005">
        <v>-3</v>
      </c>
      <c r="CG1005" t="s">
        <v>30</v>
      </c>
      <c r="CJ1005" t="s">
        <v>4214</v>
      </c>
      <c r="CK1005"/>
    </row>
    <row r="1006" spans="1:89" x14ac:dyDescent="0.25">
      <c r="A1006" t="s">
        <v>5556</v>
      </c>
      <c r="B1006" t="s">
        <v>5562</v>
      </c>
      <c r="C1006"/>
      <c r="K1006" t="s">
        <v>16804</v>
      </c>
      <c r="L1006">
        <v>51</v>
      </c>
      <c r="P1006"/>
      <c r="Q1006"/>
      <c r="U1006"/>
      <c r="V1006"/>
      <c r="W1006"/>
      <c r="X1006"/>
      <c r="Y1006"/>
      <c r="Z1006" t="s">
        <v>4662</v>
      </c>
      <c r="AA1006" t="s">
        <v>4663</v>
      </c>
      <c r="AB1006">
        <v>330.25510000000003</v>
      </c>
      <c r="AC1006">
        <v>5.9260000000000002</v>
      </c>
      <c r="AD1006">
        <v>15</v>
      </c>
      <c r="AE1006">
        <v>42</v>
      </c>
      <c r="AF1006">
        <v>13.34</v>
      </c>
      <c r="AG1006">
        <v>-47</v>
      </c>
      <c r="AH1006">
        <v>40</v>
      </c>
      <c r="AI1006">
        <v>46.33</v>
      </c>
      <c r="AJ1006"/>
      <c r="BB1006"/>
      <c r="BC1006">
        <v>116</v>
      </c>
      <c r="BD1006">
        <v>95</v>
      </c>
      <c r="BE1006">
        <v>51</v>
      </c>
      <c r="BF1006"/>
      <c r="BG1006"/>
      <c r="BI1006"/>
      <c r="BL1006"/>
      <c r="BV1006"/>
      <c r="BW1006"/>
      <c r="BX1006"/>
      <c r="BY1006"/>
      <c r="BZ1006" t="str">
        <f>IFERROR(1/(Table2[[#This Row],[parallax/mas]]/1000),"")</f>
        <v/>
      </c>
      <c r="CA1006" t="str">
        <f>IFERROR(1/((Table2[[#This Row],[parallax/mas]]+Table2[[#This Row],[tolerance/(mas)]])*0.001),"")</f>
        <v/>
      </c>
      <c r="CB1006" t="str">
        <f>IFERROR(1/((Table2[[#This Row],[parallax/mas]]-Table2[[#This Row],[tolerance/(mas)]])*0.001),"")</f>
        <v/>
      </c>
      <c r="CC1006" t="str">
        <f>IFERROR((100*Table2[[#This Row],[maximum distance/pc]]/Table2[[#This Row],[distance/pc]]-100),"")</f>
        <v/>
      </c>
      <c r="CD1006"/>
      <c r="CE1006"/>
      <c r="CF1006">
        <v>-33</v>
      </c>
      <c r="CG1006" t="s">
        <v>30</v>
      </c>
      <c r="CJ1006" t="s">
        <v>4050</v>
      </c>
      <c r="CK1006"/>
    </row>
    <row r="1007" spans="1:89" x14ac:dyDescent="0.25">
      <c r="A1007" t="s">
        <v>4795</v>
      </c>
      <c r="B1007" t="s">
        <v>4793</v>
      </c>
      <c r="C1007"/>
      <c r="K1007" t="s">
        <v>16805</v>
      </c>
      <c r="L1007">
        <v>51</v>
      </c>
      <c r="P1007"/>
      <c r="Q1007"/>
      <c r="U1007"/>
      <c r="V1007"/>
      <c r="W1007"/>
      <c r="X1007"/>
      <c r="Y1007"/>
      <c r="Z1007" t="s">
        <v>4819</v>
      </c>
      <c r="AA1007" t="s">
        <v>4820</v>
      </c>
      <c r="AB1007">
        <v>328.20010000000002</v>
      </c>
      <c r="AC1007">
        <v>1.4061999999999999</v>
      </c>
      <c r="AD1007">
        <v>15</v>
      </c>
      <c r="AE1007">
        <v>49</v>
      </c>
      <c r="AF1007">
        <v>28.97</v>
      </c>
      <c r="AG1007">
        <v>-52</v>
      </c>
      <c r="AH1007">
        <v>30</v>
      </c>
      <c r="AI1007">
        <v>16.3</v>
      </c>
      <c r="AJ1007"/>
      <c r="BB1007"/>
      <c r="BC1007">
        <v>12</v>
      </c>
      <c r="BE1007">
        <v>51</v>
      </c>
      <c r="BF1007"/>
      <c r="BG1007"/>
      <c r="BI1007"/>
      <c r="BL1007"/>
      <c r="BV1007"/>
      <c r="BW1007"/>
      <c r="BX1007"/>
      <c r="BY1007"/>
      <c r="BZ1007" t="str">
        <f>IFERROR(1/(Table2[[#This Row],[parallax/mas]]/1000),"")</f>
        <v/>
      </c>
      <c r="CA1007" t="str">
        <f>IFERROR(1/((Table2[[#This Row],[parallax/mas]]+Table2[[#This Row],[tolerance/(mas)]])*0.001),"")</f>
        <v/>
      </c>
      <c r="CB1007" t="str">
        <f>IFERROR(1/((Table2[[#This Row],[parallax/mas]]-Table2[[#This Row],[tolerance/(mas)]])*0.001),"")</f>
        <v/>
      </c>
      <c r="CC1007" t="str">
        <f>IFERROR((100*Table2[[#This Row],[maximum distance/pc]]/Table2[[#This Row],[distance/pc]]-100),"")</f>
        <v/>
      </c>
      <c r="CD1007"/>
      <c r="CE1007"/>
      <c r="CF1007"/>
      <c r="CJ1007" t="s">
        <v>4585</v>
      </c>
      <c r="CK1007"/>
    </row>
    <row r="1008" spans="1:89" x14ac:dyDescent="0.25">
      <c r="A1008" t="s">
        <v>4164</v>
      </c>
      <c r="B1008" t="s">
        <v>4161</v>
      </c>
      <c r="C1008"/>
      <c r="F1008" t="s">
        <v>4173</v>
      </c>
      <c r="K1008" t="s">
        <v>16806</v>
      </c>
      <c r="L1008">
        <v>51</v>
      </c>
      <c r="P1008"/>
      <c r="Q1008"/>
      <c r="U1008"/>
      <c r="V1008"/>
      <c r="W1008"/>
      <c r="X1008"/>
      <c r="Y1008"/>
      <c r="Z1008" t="s">
        <v>4171</v>
      </c>
      <c r="AA1008" t="s">
        <v>4172</v>
      </c>
      <c r="AB1008">
        <v>340.89530000000002</v>
      </c>
      <c r="AC1008">
        <v>12.3413</v>
      </c>
      <c r="AD1008">
        <v>16</v>
      </c>
      <c r="AE1008">
        <v>3</v>
      </c>
      <c r="AF1008">
        <v>22.210999999999999</v>
      </c>
      <c r="AG1008">
        <v>-36</v>
      </c>
      <c r="AH1008">
        <v>0</v>
      </c>
      <c r="AI1008">
        <v>53.73</v>
      </c>
      <c r="AJ1008"/>
      <c r="BB1008"/>
      <c r="BC1008">
        <v>67</v>
      </c>
      <c r="BD1008">
        <v>50</v>
      </c>
      <c r="BE1008">
        <v>51</v>
      </c>
      <c r="BF1008"/>
      <c r="BG1008"/>
      <c r="BI1008"/>
      <c r="BL1008"/>
      <c r="BV1008"/>
      <c r="BW1008"/>
      <c r="BX1008"/>
      <c r="BY1008"/>
      <c r="BZ1008" t="str">
        <f>IFERROR(1/(Table2[[#This Row],[parallax/mas]]/1000),"")</f>
        <v/>
      </c>
      <c r="CA1008" t="str">
        <f>IFERROR(1/((Table2[[#This Row],[parallax/mas]]+Table2[[#This Row],[tolerance/(mas)]])*0.001),"")</f>
        <v/>
      </c>
      <c r="CB1008" t="str">
        <f>IFERROR(1/((Table2[[#This Row],[parallax/mas]]-Table2[[#This Row],[tolerance/(mas)]])*0.001),"")</f>
        <v/>
      </c>
      <c r="CC1008" t="str">
        <f>IFERROR((100*Table2[[#This Row],[maximum distance/pc]]/Table2[[#This Row],[distance/pc]]-100),"")</f>
        <v/>
      </c>
      <c r="CD1008"/>
      <c r="CE1008"/>
      <c r="CF1008">
        <v>-79</v>
      </c>
      <c r="CG1008" t="s">
        <v>30</v>
      </c>
      <c r="CJ1008" t="s">
        <v>4050</v>
      </c>
      <c r="CK1008"/>
    </row>
    <row r="1009" spans="1:89" x14ac:dyDescent="0.25">
      <c r="A1009" t="s">
        <v>4218</v>
      </c>
      <c r="B1009" t="s">
        <v>4206</v>
      </c>
      <c r="C1009"/>
      <c r="F1009" t="s">
        <v>4247</v>
      </c>
      <c r="K1009"/>
      <c r="P1009"/>
      <c r="Q1009"/>
      <c r="U1009"/>
      <c r="V1009"/>
      <c r="W1009"/>
      <c r="X1009"/>
      <c r="Y1009"/>
      <c r="Z1009" t="s">
        <v>4245</v>
      </c>
      <c r="AA1009" t="s">
        <v>4246</v>
      </c>
      <c r="AB1009">
        <v>340.86900000000003</v>
      </c>
      <c r="AC1009">
        <v>10.819800000000001</v>
      </c>
      <c r="AD1009">
        <v>16</v>
      </c>
      <c r="AE1009">
        <v>8</v>
      </c>
      <c r="AF1009">
        <v>26.53</v>
      </c>
      <c r="AG1009">
        <v>-37</v>
      </c>
      <c r="AH1009">
        <v>8</v>
      </c>
      <c r="AI1009">
        <v>45</v>
      </c>
      <c r="AJ1009"/>
      <c r="BB1009"/>
      <c r="BC1009">
        <v>83</v>
      </c>
      <c r="BD1009">
        <v>75</v>
      </c>
      <c r="BE1009">
        <v>51</v>
      </c>
      <c r="BF1009"/>
      <c r="BG1009"/>
      <c r="BI1009"/>
      <c r="BL1009"/>
      <c r="BV1009"/>
      <c r="BW1009"/>
      <c r="BX1009"/>
      <c r="BY1009"/>
      <c r="BZ1009" t="str">
        <f>IFERROR(1/(Table2[[#This Row],[parallax/mas]]/1000),"")</f>
        <v/>
      </c>
      <c r="CA1009" t="str">
        <f>IFERROR(1/((Table2[[#This Row],[parallax/mas]]+Table2[[#This Row],[tolerance/(mas)]])*0.001),"")</f>
        <v/>
      </c>
      <c r="CB1009" t="str">
        <f>IFERROR(1/((Table2[[#This Row],[parallax/mas]]-Table2[[#This Row],[tolerance/(mas)]])*0.001),"")</f>
        <v/>
      </c>
      <c r="CC1009" t="str">
        <f>IFERROR((100*Table2[[#This Row],[maximum distance/pc]]/Table2[[#This Row],[distance/pc]]-100),"")</f>
        <v/>
      </c>
      <c r="CD1009"/>
      <c r="CE1009"/>
      <c r="CF1009">
        <v>9</v>
      </c>
      <c r="CG1009" t="s">
        <v>30</v>
      </c>
      <c r="CJ1009" t="s">
        <v>3184</v>
      </c>
      <c r="CK1009"/>
    </row>
    <row r="1010" spans="1:89" x14ac:dyDescent="0.25">
      <c r="A1010" t="s">
        <v>3741</v>
      </c>
      <c r="B1010" t="s">
        <v>3691</v>
      </c>
      <c r="C1010"/>
      <c r="K1010" t="s">
        <v>16807</v>
      </c>
      <c r="L1010">
        <v>51</v>
      </c>
      <c r="P1010"/>
      <c r="Q1010"/>
      <c r="U1010"/>
      <c r="V1010"/>
      <c r="W1010"/>
      <c r="X1010"/>
      <c r="Y1010"/>
      <c r="Z1010" t="s">
        <v>3739</v>
      </c>
      <c r="AA1010" t="s">
        <v>3740</v>
      </c>
      <c r="AB1010">
        <v>345.50639999999999</v>
      </c>
      <c r="AC1010">
        <v>15.114000000000001</v>
      </c>
      <c r="AD1010">
        <v>16</v>
      </c>
      <c r="AE1010">
        <v>9</v>
      </c>
      <c r="AF1010">
        <v>45.936</v>
      </c>
      <c r="AG1010">
        <v>-30</v>
      </c>
      <c r="AH1010">
        <v>55</v>
      </c>
      <c r="AI1010">
        <v>7.55</v>
      </c>
      <c r="AJ1010"/>
      <c r="BB1010"/>
      <c r="BC1010">
        <v>71</v>
      </c>
      <c r="BE1010">
        <v>51</v>
      </c>
      <c r="BF1010"/>
      <c r="BG1010"/>
      <c r="BI1010"/>
      <c r="BL1010"/>
      <c r="BV1010"/>
      <c r="BW1010"/>
      <c r="BX1010"/>
      <c r="BY1010"/>
      <c r="BZ1010" t="str">
        <f>IFERROR(1/(Table2[[#This Row],[parallax/mas]]/1000),"")</f>
        <v/>
      </c>
      <c r="CA1010" t="str">
        <f>IFERROR(1/((Table2[[#This Row],[parallax/mas]]+Table2[[#This Row],[tolerance/(mas)]])*0.001),"")</f>
        <v/>
      </c>
      <c r="CB1010" t="str">
        <f>IFERROR(1/((Table2[[#This Row],[parallax/mas]]-Table2[[#This Row],[tolerance/(mas)]])*0.001),"")</f>
        <v/>
      </c>
      <c r="CC1010" t="str">
        <f>IFERROR((100*Table2[[#This Row],[maximum distance/pc]]/Table2[[#This Row],[distance/pc]]-100),"")</f>
        <v/>
      </c>
      <c r="CD1010"/>
      <c r="CE1010"/>
      <c r="CF1010">
        <v>-19</v>
      </c>
      <c r="CG1010" t="s">
        <v>30</v>
      </c>
      <c r="CJ1010" t="s">
        <v>3184</v>
      </c>
      <c r="CK1010"/>
    </row>
    <row r="1011" spans="1:89" x14ac:dyDescent="0.25">
      <c r="A1011" t="s">
        <v>4384</v>
      </c>
      <c r="B1011" t="s">
        <v>4379</v>
      </c>
      <c r="C1011"/>
      <c r="K1011" t="s">
        <v>16808</v>
      </c>
      <c r="L1011">
        <v>51</v>
      </c>
      <c r="P1011"/>
      <c r="Q1011"/>
      <c r="U1011"/>
      <c r="V1011"/>
      <c r="W1011"/>
      <c r="X1011"/>
      <c r="Y1011"/>
      <c r="Z1011" t="s">
        <v>4413</v>
      </c>
      <c r="AA1011" t="s">
        <v>4414</v>
      </c>
      <c r="AB1011">
        <v>349.36180000000002</v>
      </c>
      <c r="AC1011">
        <v>-4.2236000000000002</v>
      </c>
      <c r="AD1011">
        <v>17</v>
      </c>
      <c r="AE1011">
        <v>53</v>
      </c>
      <c r="AF1011">
        <v>41.87</v>
      </c>
      <c r="AG1011">
        <v>-40</v>
      </c>
      <c r="AH1011">
        <v>11</v>
      </c>
      <c r="AI1011">
        <v>26.51</v>
      </c>
      <c r="AJ1011"/>
      <c r="BB1011"/>
      <c r="BC1011">
        <v>83</v>
      </c>
      <c r="BE1011">
        <v>51</v>
      </c>
      <c r="BF1011"/>
      <c r="BG1011"/>
      <c r="BI1011"/>
      <c r="BL1011"/>
      <c r="BV1011"/>
      <c r="BW1011"/>
      <c r="BX1011"/>
      <c r="BY1011"/>
      <c r="BZ1011" t="str">
        <f>IFERROR(1/(Table2[[#This Row],[parallax/mas]]/1000),"")</f>
        <v/>
      </c>
      <c r="CA1011" t="str">
        <f>IFERROR(1/((Table2[[#This Row],[parallax/mas]]+Table2[[#This Row],[tolerance/(mas)]])*0.001),"")</f>
        <v/>
      </c>
      <c r="CB1011" t="str">
        <f>IFERROR(1/((Table2[[#This Row],[parallax/mas]]-Table2[[#This Row],[tolerance/(mas)]])*0.001),"")</f>
        <v/>
      </c>
      <c r="CC1011" t="str">
        <f>IFERROR((100*Table2[[#This Row],[maximum distance/pc]]/Table2[[#This Row],[distance/pc]]-100),"")</f>
        <v/>
      </c>
      <c r="CD1011"/>
      <c r="CE1011"/>
      <c r="CF1011">
        <v>13</v>
      </c>
      <c r="CG1011" t="s">
        <v>30</v>
      </c>
      <c r="CJ1011" t="s">
        <v>3184</v>
      </c>
      <c r="CK1011"/>
    </row>
    <row r="1012" spans="1:89" x14ac:dyDescent="0.25">
      <c r="A1012" t="s">
        <v>4219</v>
      </c>
      <c r="B1012" t="s">
        <v>4207</v>
      </c>
      <c r="C1012"/>
      <c r="K1012" t="s">
        <v>16809</v>
      </c>
      <c r="L1012">
        <v>51</v>
      </c>
      <c r="P1012"/>
      <c r="Q1012"/>
      <c r="U1012"/>
      <c r="V1012"/>
      <c r="W1012"/>
      <c r="X1012"/>
      <c r="Y1012"/>
      <c r="Z1012" t="s">
        <v>4248</v>
      </c>
      <c r="AA1012" t="s">
        <v>4249</v>
      </c>
      <c r="AB1012">
        <v>356.88260000000002</v>
      </c>
      <c r="AC1012">
        <v>-11.728199999999999</v>
      </c>
      <c r="AD1012">
        <v>18</v>
      </c>
      <c r="AE1012">
        <v>27</v>
      </c>
      <c r="AF1012">
        <v>49.91</v>
      </c>
      <c r="AG1012">
        <v>-37</v>
      </c>
      <c r="AH1012">
        <v>15</v>
      </c>
      <c r="AI1012">
        <v>52</v>
      </c>
      <c r="AJ1012"/>
      <c r="BB1012"/>
      <c r="BC1012">
        <v>104</v>
      </c>
      <c r="BE1012">
        <v>51</v>
      </c>
      <c r="BF1012"/>
      <c r="BG1012"/>
      <c r="BI1012"/>
      <c r="BL1012"/>
      <c r="BV1012"/>
      <c r="BW1012"/>
      <c r="BX1012"/>
      <c r="BY1012"/>
      <c r="BZ1012" t="str">
        <f>IFERROR(1/(Table2[[#This Row],[parallax/mas]]/1000),"")</f>
        <v/>
      </c>
      <c r="CA1012" t="str">
        <f>IFERROR(1/((Table2[[#This Row],[parallax/mas]]+Table2[[#This Row],[tolerance/(mas)]])*0.001),"")</f>
        <v/>
      </c>
      <c r="CB1012" t="str">
        <f>IFERROR(1/((Table2[[#This Row],[parallax/mas]]-Table2[[#This Row],[tolerance/(mas)]])*0.001),"")</f>
        <v/>
      </c>
      <c r="CC1012" t="str">
        <f>IFERROR((100*Table2[[#This Row],[maximum distance/pc]]/Table2[[#This Row],[distance/pc]]-100),"")</f>
        <v/>
      </c>
      <c r="CD1012"/>
      <c r="CE1012"/>
      <c r="CF1012">
        <v>-60</v>
      </c>
      <c r="CG1012" t="s">
        <v>30</v>
      </c>
      <c r="CJ1012" t="s">
        <v>4213</v>
      </c>
      <c r="CK1012"/>
    </row>
    <row r="1013" spans="1:89" x14ac:dyDescent="0.25">
      <c r="A1013" t="s">
        <v>4997</v>
      </c>
      <c r="B1013" t="s">
        <v>4998</v>
      </c>
      <c r="C1013"/>
      <c r="K1013" t="s">
        <v>16810</v>
      </c>
      <c r="L1013">
        <v>51</v>
      </c>
      <c r="P1013"/>
      <c r="Q1013"/>
      <c r="U1013"/>
      <c r="V1013"/>
      <c r="W1013"/>
      <c r="X1013"/>
      <c r="Y1013"/>
      <c r="Z1013" t="s">
        <v>4999</v>
      </c>
      <c r="AA1013" t="s">
        <v>5000</v>
      </c>
      <c r="AB1013">
        <v>341.22120000000001</v>
      </c>
      <c r="AC1013">
        <v>-24.609200000000001</v>
      </c>
      <c r="AD1013">
        <v>19</v>
      </c>
      <c r="AE1013">
        <v>9</v>
      </c>
      <c r="AF1013">
        <v>47.816000000000003</v>
      </c>
      <c r="AG1013">
        <v>-55</v>
      </c>
      <c r="AH1013">
        <v>35</v>
      </c>
      <c r="AI1013">
        <v>11.01</v>
      </c>
      <c r="AJ1013"/>
      <c r="BB1013"/>
      <c r="BC1013">
        <v>44</v>
      </c>
      <c r="BD1013">
        <v>41</v>
      </c>
      <c r="BE1013">
        <v>51</v>
      </c>
      <c r="BF1013"/>
      <c r="BG1013"/>
      <c r="BI1013"/>
      <c r="BL1013"/>
      <c r="BV1013"/>
      <c r="BW1013"/>
      <c r="BX1013"/>
      <c r="BY1013"/>
      <c r="BZ1013" t="str">
        <f>IFERROR(1/(Table2[[#This Row],[parallax/mas]]/1000),"")</f>
        <v/>
      </c>
      <c r="CA1013" t="str">
        <f>IFERROR(1/((Table2[[#This Row],[parallax/mas]]+Table2[[#This Row],[tolerance/(mas)]])*0.001),"")</f>
        <v/>
      </c>
      <c r="CB1013" t="str">
        <f>IFERROR(1/((Table2[[#This Row],[parallax/mas]]-Table2[[#This Row],[tolerance/(mas)]])*0.001),"")</f>
        <v/>
      </c>
      <c r="CC1013" t="str">
        <f>IFERROR((100*Table2[[#This Row],[maximum distance/pc]]/Table2[[#This Row],[distance/pc]]-100),"")</f>
        <v/>
      </c>
      <c r="CD1013"/>
      <c r="CE1013"/>
      <c r="CF1013">
        <v>31</v>
      </c>
      <c r="CG1013" t="s">
        <v>30</v>
      </c>
      <c r="CJ1013" t="s">
        <v>4584</v>
      </c>
      <c r="CK1013"/>
    </row>
    <row r="1014" spans="1:89" x14ac:dyDescent="0.25">
      <c r="A1014" t="s">
        <v>6376</v>
      </c>
      <c r="B1014" t="s">
        <v>6379</v>
      </c>
      <c r="C1014"/>
      <c r="K1014"/>
      <c r="P1014"/>
      <c r="Q1014"/>
      <c r="U1014"/>
      <c r="V1014"/>
      <c r="W1014"/>
      <c r="X1014"/>
      <c r="Y1014"/>
      <c r="Z1014" t="s">
        <v>2856</v>
      </c>
      <c r="AA1014" t="s">
        <v>6370</v>
      </c>
      <c r="AB1014">
        <v>317.29140000000001</v>
      </c>
      <c r="AC1014">
        <v>8.6130999999999993</v>
      </c>
      <c r="AD1014">
        <v>14</v>
      </c>
      <c r="AE1014">
        <v>24</v>
      </c>
      <c r="AF1014">
        <v>32.353000000000002</v>
      </c>
      <c r="AG1014">
        <v>-51</v>
      </c>
      <c r="AH1014">
        <v>38</v>
      </c>
      <c r="AI1014">
        <v>38.97</v>
      </c>
      <c r="AJ1014"/>
      <c r="BB1014"/>
      <c r="BC1014"/>
      <c r="BF1014"/>
      <c r="BG1014"/>
      <c r="BI1014"/>
      <c r="BL1014"/>
      <c r="BV1014"/>
      <c r="BW1014"/>
      <c r="BX1014"/>
      <c r="BY1014"/>
      <c r="BZ1014" t="str">
        <f>IFERROR(1/(Table2[[#This Row],[parallax/mas]]/1000),"")</f>
        <v/>
      </c>
      <c r="CA1014" t="str">
        <f>IFERROR(1/((Table2[[#This Row],[parallax/mas]]+Table2[[#This Row],[tolerance/(mas)]])*0.001),"")</f>
        <v/>
      </c>
      <c r="CB1014" t="str">
        <f>IFERROR(1/((Table2[[#This Row],[parallax/mas]]-Table2[[#This Row],[tolerance/(mas)]])*0.001),"")</f>
        <v/>
      </c>
      <c r="CC1014" t="str">
        <f>IFERROR((100*Table2[[#This Row],[maximum distance/pc]]/Table2[[#This Row],[distance/pc]]-100),"")</f>
        <v/>
      </c>
      <c r="CD1014"/>
      <c r="CE1014"/>
      <c r="CF1014"/>
      <c r="CJ1014" t="s">
        <v>4050</v>
      </c>
      <c r="CK1014" t="s">
        <v>6371</v>
      </c>
    </row>
    <row r="1015" spans="1:89" x14ac:dyDescent="0.25">
      <c r="A1015" t="s">
        <v>6373</v>
      </c>
      <c r="B1015" t="s">
        <v>6372</v>
      </c>
      <c r="C1015"/>
      <c r="K1015"/>
      <c r="P1015"/>
      <c r="Q1015"/>
      <c r="U1015"/>
      <c r="V1015"/>
      <c r="W1015"/>
      <c r="X1015"/>
      <c r="Y1015"/>
      <c r="Z1015" t="s">
        <v>6374</v>
      </c>
      <c r="AA1015" t="s">
        <v>6375</v>
      </c>
      <c r="AB1015">
        <v>76.601200000000006</v>
      </c>
      <c r="AC1015">
        <v>-5.7469000000000001</v>
      </c>
      <c r="AD1015">
        <v>20</v>
      </c>
      <c r="AE1015">
        <v>48</v>
      </c>
      <c r="AF1015">
        <v>16.632000000000001</v>
      </c>
      <c r="AG1015">
        <v>34</v>
      </c>
      <c r="AH1015">
        <v>27</v>
      </c>
      <c r="AI1015">
        <v>24.35</v>
      </c>
      <c r="AJ1015"/>
      <c r="BB1015"/>
      <c r="BC1015"/>
      <c r="BF1015"/>
      <c r="BG1015"/>
      <c r="BI1015"/>
      <c r="BL1015"/>
      <c r="BV1015"/>
      <c r="BW1015"/>
      <c r="BX1015"/>
      <c r="BY1015"/>
      <c r="BZ1015" t="str">
        <f>IFERROR(1/(Table2[[#This Row],[parallax/mas]]/1000),"")</f>
        <v/>
      </c>
      <c r="CA1015" t="str">
        <f>IFERROR(1/((Table2[[#This Row],[parallax/mas]]+Table2[[#This Row],[tolerance/(mas)]])*0.001),"")</f>
        <v/>
      </c>
      <c r="CB1015" t="str">
        <f>IFERROR(1/((Table2[[#This Row],[parallax/mas]]-Table2[[#This Row],[tolerance/(mas)]])*0.001),"")</f>
        <v/>
      </c>
      <c r="CC1015" t="str">
        <f>IFERROR((100*Table2[[#This Row],[maximum distance/pc]]/Table2[[#This Row],[distance/pc]]-100),"")</f>
        <v/>
      </c>
      <c r="CD1015"/>
      <c r="CE1015"/>
      <c r="CF1015"/>
      <c r="CJ1015" t="s">
        <v>764</v>
      </c>
      <c r="CK1015"/>
    </row>
    <row r="1016" spans="1:89" x14ac:dyDescent="0.25">
      <c r="A1016" t="s">
        <v>16065</v>
      </c>
      <c r="B1016" t="s">
        <v>1764</v>
      </c>
      <c r="C1016"/>
      <c r="K1016" t="s">
        <v>16825</v>
      </c>
      <c r="L1016">
        <v>53</v>
      </c>
      <c r="P1016"/>
      <c r="Q1016"/>
      <c r="U1016" t="s">
        <v>16067</v>
      </c>
      <c r="V1016" t="s">
        <v>1764</v>
      </c>
      <c r="W1016">
        <v>1988</v>
      </c>
      <c r="X1016">
        <v>53</v>
      </c>
      <c r="Y1016">
        <v>1988</v>
      </c>
      <c r="Z1016" t="s">
        <v>1821</v>
      </c>
      <c r="AA1016" t="s">
        <v>1822</v>
      </c>
      <c r="AB1016">
        <v>29.837</v>
      </c>
      <c r="AC1016">
        <v>-7.8638000000000003</v>
      </c>
      <c r="AD1016">
        <v>19</v>
      </c>
      <c r="AE1016">
        <v>13</v>
      </c>
      <c r="AF1016">
        <v>55.692</v>
      </c>
      <c r="AG1016">
        <v>-6</v>
      </c>
      <c r="AH1016">
        <v>18</v>
      </c>
      <c r="AI1016">
        <v>52.2</v>
      </c>
      <c r="AJ1016"/>
      <c r="BB1016"/>
      <c r="BC1016">
        <v>14</v>
      </c>
      <c r="BE1016">
        <v>53</v>
      </c>
      <c r="BF1016"/>
      <c r="BG1016"/>
      <c r="BI1016"/>
      <c r="BL1016"/>
      <c r="BV1016"/>
      <c r="BW1016"/>
      <c r="BX1016"/>
      <c r="BY1016"/>
      <c r="BZ1016" t="str">
        <f>IFERROR(1/(Table2[[#This Row],[parallax/mas]]/1000),"")</f>
        <v/>
      </c>
      <c r="CA1016" t="str">
        <f>IFERROR(1/((Table2[[#This Row],[parallax/mas]]+Table2[[#This Row],[tolerance/(mas)]])*0.001),"")</f>
        <v/>
      </c>
      <c r="CB1016" t="str">
        <f>IFERROR(1/((Table2[[#This Row],[parallax/mas]]-Table2[[#This Row],[tolerance/(mas)]])*0.001),"")</f>
        <v/>
      </c>
      <c r="CC1016" t="str">
        <f>IFERROR((100*Table2[[#This Row],[maximum distance/pc]]/Table2[[#This Row],[distance/pc]]-100),"")</f>
        <v/>
      </c>
      <c r="CD1016"/>
      <c r="CE1016"/>
      <c r="CF1016">
        <v>89</v>
      </c>
      <c r="CG1016" t="s">
        <v>30</v>
      </c>
      <c r="CJ1016" t="s">
        <v>62</v>
      </c>
      <c r="CK1016"/>
    </row>
    <row r="1017" spans="1:89" x14ac:dyDescent="0.25">
      <c r="A1017" t="s">
        <v>8656</v>
      </c>
      <c r="B1017" t="s">
        <v>8657</v>
      </c>
      <c r="C1017"/>
      <c r="F1017" t="s">
        <v>18619</v>
      </c>
      <c r="K1017"/>
      <c r="P1017"/>
      <c r="Q1017"/>
      <c r="U1017"/>
      <c r="V1017"/>
      <c r="W1017"/>
      <c r="X1017"/>
      <c r="Y1017"/>
      <c r="Z1017" t="s">
        <v>2856</v>
      </c>
      <c r="AA1017" t="s">
        <v>6083</v>
      </c>
      <c r="AB1017">
        <v>13.3391</v>
      </c>
      <c r="AC1017">
        <v>1.1811</v>
      </c>
      <c r="AD1017">
        <v>18</v>
      </c>
      <c r="AE1017">
        <v>10</v>
      </c>
      <c r="AF1017">
        <v>13.6</v>
      </c>
      <c r="AG1017">
        <v>-16</v>
      </c>
      <c r="AH1017">
        <v>47</v>
      </c>
      <c r="AI1017">
        <v>49</v>
      </c>
      <c r="AJ1017"/>
      <c r="BB1017"/>
      <c r="BC1017"/>
      <c r="BF1017"/>
      <c r="BG1017"/>
      <c r="BI1017"/>
      <c r="BL1017"/>
      <c r="BV1017"/>
      <c r="BW1017"/>
      <c r="BX1017"/>
      <c r="BY1017"/>
      <c r="BZ1017" t="str">
        <f>IFERROR(1/(Table2[[#This Row],[parallax/mas]]/1000),"")</f>
        <v/>
      </c>
      <c r="CA1017" t="str">
        <f>IFERROR(1/((Table2[[#This Row],[parallax/mas]]+Table2[[#This Row],[tolerance/(mas)]])*0.001),"")</f>
        <v/>
      </c>
      <c r="CB1017" t="str">
        <f>IFERROR(1/((Table2[[#This Row],[parallax/mas]]-Table2[[#This Row],[tolerance/(mas)]])*0.001),"")</f>
        <v/>
      </c>
      <c r="CC1017" t="str">
        <f>IFERROR((100*Table2[[#This Row],[maximum distance/pc]]/Table2[[#This Row],[distance/pc]]-100),"")</f>
        <v/>
      </c>
      <c r="CD1017"/>
      <c r="CE1017"/>
      <c r="CF1017"/>
      <c r="CJ1017" t="s">
        <v>1999</v>
      </c>
      <c r="CK1017"/>
    </row>
    <row r="1018" spans="1:89" x14ac:dyDescent="0.25">
      <c r="A1018" t="s">
        <v>6360</v>
      </c>
      <c r="B1018" t="s">
        <v>6359</v>
      </c>
      <c r="C1018"/>
      <c r="F1018" t="s">
        <v>6361</v>
      </c>
      <c r="K1018"/>
      <c r="P1018"/>
      <c r="Q1018"/>
      <c r="U1018"/>
      <c r="V1018"/>
      <c r="W1018"/>
      <c r="X1018"/>
      <c r="Y1018"/>
      <c r="Z1018" t="s">
        <v>6362</v>
      </c>
      <c r="AA1018" t="s">
        <v>6363</v>
      </c>
      <c r="AB1018">
        <v>120.2169</v>
      </c>
      <c r="AC1018">
        <v>18.430199999999999</v>
      </c>
      <c r="AD1018">
        <v>23</v>
      </c>
      <c r="AE1018">
        <v>45</v>
      </c>
      <c r="AF1018">
        <v>2.2679999999999998</v>
      </c>
      <c r="AG1018">
        <v>80</v>
      </c>
      <c r="AH1018">
        <v>56</v>
      </c>
      <c r="AI1018">
        <v>59.62</v>
      </c>
      <c r="AJ1018"/>
      <c r="BB1018"/>
      <c r="BC1018"/>
      <c r="BF1018"/>
      <c r="BG1018"/>
      <c r="BI1018"/>
      <c r="BL1018"/>
      <c r="BV1018"/>
      <c r="BW1018"/>
      <c r="BX1018"/>
      <c r="BY1018"/>
      <c r="BZ1018" t="str">
        <f>IFERROR(1/(Table2[[#This Row],[parallax/mas]]/1000),"")</f>
        <v/>
      </c>
      <c r="CA1018" t="str">
        <f>IFERROR(1/((Table2[[#This Row],[parallax/mas]]+Table2[[#This Row],[tolerance/(mas)]])*0.001),"")</f>
        <v/>
      </c>
      <c r="CB1018" t="str">
        <f>IFERROR(1/((Table2[[#This Row],[parallax/mas]]-Table2[[#This Row],[tolerance/(mas)]])*0.001),"")</f>
        <v/>
      </c>
      <c r="CC1018" t="str">
        <f>IFERROR((100*Table2[[#This Row],[maximum distance/pc]]/Table2[[#This Row],[distance/pc]]-100),"")</f>
        <v/>
      </c>
      <c r="CD1018"/>
      <c r="CE1018"/>
      <c r="CF1018"/>
      <c r="CJ1018" t="s">
        <v>1315</v>
      </c>
      <c r="CK1018"/>
    </row>
    <row r="1019" spans="1:89" x14ac:dyDescent="0.25">
      <c r="A1019" t="s">
        <v>5564</v>
      </c>
      <c r="B1019" t="s">
        <v>5563</v>
      </c>
      <c r="C1019"/>
      <c r="F1019" t="s">
        <v>18753</v>
      </c>
      <c r="K1019"/>
      <c r="P1019"/>
      <c r="Q1019"/>
      <c r="U1019"/>
      <c r="V1019"/>
      <c r="W1019"/>
      <c r="X1019"/>
      <c r="Y1019"/>
      <c r="Z1019" t="s">
        <v>5324</v>
      </c>
      <c r="AA1019" t="s">
        <v>5323</v>
      </c>
      <c r="AB1019">
        <v>309.5308</v>
      </c>
      <c r="AC1019">
        <v>-2.9321000000000002</v>
      </c>
      <c r="AD1019">
        <v>13</v>
      </c>
      <c r="AE1019">
        <v>54</v>
      </c>
      <c r="AF1019">
        <v>27.067</v>
      </c>
      <c r="AG1019">
        <v>-64</v>
      </c>
      <c r="AH1019">
        <v>59</v>
      </c>
      <c r="AI1019">
        <v>36.14</v>
      </c>
      <c r="AJ1019"/>
      <c r="BB1019"/>
      <c r="BC1019"/>
      <c r="BF1019"/>
      <c r="BG1019"/>
      <c r="BI1019"/>
      <c r="BL1019"/>
      <c r="BV1019"/>
      <c r="BW1019"/>
      <c r="BX1019"/>
      <c r="BY1019"/>
      <c r="BZ1019" t="str">
        <f>IFERROR(1/(Table2[[#This Row],[parallax/mas]]/1000),"")</f>
        <v/>
      </c>
      <c r="CA1019" t="str">
        <f>IFERROR(1/((Table2[[#This Row],[parallax/mas]]+Table2[[#This Row],[tolerance/(mas)]])*0.001),"")</f>
        <v/>
      </c>
      <c r="CB1019" t="str">
        <f>IFERROR(1/((Table2[[#This Row],[parallax/mas]]-Table2[[#This Row],[tolerance/(mas)]])*0.001),"")</f>
        <v/>
      </c>
      <c r="CC1019" t="str">
        <f>IFERROR((100*Table2[[#This Row],[maximum distance/pc]]/Table2[[#This Row],[distance/pc]]-100),"")</f>
        <v/>
      </c>
      <c r="CD1019"/>
      <c r="CE1019"/>
      <c r="CF1019">
        <v>-47.1</v>
      </c>
      <c r="CG1019" t="s">
        <v>30</v>
      </c>
      <c r="CJ1019" t="s">
        <v>5001</v>
      </c>
      <c r="CK1019"/>
    </row>
    <row r="1020" spans="1:89" x14ac:dyDescent="0.25">
      <c r="A1020" t="s">
        <v>5565</v>
      </c>
      <c r="B1020" t="s">
        <v>5566</v>
      </c>
      <c r="C1020"/>
      <c r="K1020"/>
      <c r="P1020"/>
      <c r="Q1020"/>
      <c r="U1020"/>
      <c r="V1020"/>
      <c r="W1020"/>
      <c r="X1020"/>
      <c r="Y1020"/>
      <c r="Z1020" t="s">
        <v>2228</v>
      </c>
      <c r="AA1020" t="s">
        <v>2229</v>
      </c>
      <c r="AB1020">
        <v>7.9824999999999999</v>
      </c>
      <c r="AC1020">
        <v>10.1511</v>
      </c>
      <c r="AD1020">
        <v>17</v>
      </c>
      <c r="AE1020">
        <v>26</v>
      </c>
      <c r="AF1020">
        <v>38.090000000000003</v>
      </c>
      <c r="AG1020">
        <v>-16</v>
      </c>
      <c r="AH1020">
        <v>48</v>
      </c>
      <c r="AI1020">
        <v>30.1</v>
      </c>
      <c r="AJ1020"/>
      <c r="BB1020"/>
      <c r="BC1020"/>
      <c r="BF1020"/>
      <c r="BG1020"/>
      <c r="BI1020"/>
      <c r="BL1020"/>
      <c r="BV1020"/>
      <c r="BW1020"/>
      <c r="BX1020"/>
      <c r="BY1020"/>
      <c r="BZ1020" t="str">
        <f>IFERROR(1/(Table2[[#This Row],[parallax/mas]]/1000),"")</f>
        <v/>
      </c>
      <c r="CA1020" t="str">
        <f>IFERROR(1/((Table2[[#This Row],[parallax/mas]]+Table2[[#This Row],[tolerance/(mas)]])*0.001),"")</f>
        <v/>
      </c>
      <c r="CB1020" t="str">
        <f>IFERROR(1/((Table2[[#This Row],[parallax/mas]]-Table2[[#This Row],[tolerance/(mas)]])*0.001),"")</f>
        <v/>
      </c>
      <c r="CC1020" t="str">
        <f>IFERROR((100*Table2[[#This Row],[maximum distance/pc]]/Table2[[#This Row],[distance/pc]]-100),"")</f>
        <v/>
      </c>
      <c r="CD1020"/>
      <c r="CE1020"/>
      <c r="CF1020">
        <v>-45</v>
      </c>
      <c r="CG1020" t="s">
        <v>30</v>
      </c>
      <c r="CJ1020" t="s">
        <v>63</v>
      </c>
      <c r="CK1020"/>
    </row>
    <row r="1021" spans="1:89" x14ac:dyDescent="0.25">
      <c r="A1021" t="s">
        <v>2801</v>
      </c>
      <c r="B1021" t="s">
        <v>2798</v>
      </c>
      <c r="C1021"/>
      <c r="F1021" t="s">
        <v>2828</v>
      </c>
      <c r="K1021"/>
      <c r="P1021"/>
      <c r="Q1021"/>
      <c r="U1021"/>
      <c r="V1021"/>
      <c r="W1021"/>
      <c r="X1021"/>
      <c r="Y1021"/>
      <c r="Z1021" t="s">
        <v>2826</v>
      </c>
      <c r="AA1021" t="s">
        <v>2827</v>
      </c>
      <c r="AB1021">
        <v>5.9747000000000003</v>
      </c>
      <c r="AC1021">
        <v>-2.6124999999999998</v>
      </c>
      <c r="AD1021">
        <v>18</v>
      </c>
      <c r="AE1021">
        <v>9</v>
      </c>
      <c r="AF1021">
        <v>12.878</v>
      </c>
      <c r="AG1021">
        <v>-25</v>
      </c>
      <c r="AH1021">
        <v>4</v>
      </c>
      <c r="AI1021">
        <v>33.270000000000003</v>
      </c>
      <c r="AJ1021"/>
      <c r="BB1021"/>
      <c r="BC1021"/>
      <c r="BF1021"/>
      <c r="BG1021"/>
      <c r="BI1021"/>
      <c r="BL1021"/>
      <c r="BM1021">
        <v>1300</v>
      </c>
      <c r="BN1021" t="s">
        <v>16043</v>
      </c>
      <c r="BO1021" t="s">
        <v>17394</v>
      </c>
      <c r="BP1021">
        <v>64</v>
      </c>
      <c r="BV1021"/>
      <c r="BW1021"/>
      <c r="BX1021"/>
      <c r="BY1021"/>
      <c r="BZ1021" t="str">
        <f>IFERROR(1/(Table2[[#This Row],[parallax/mas]]/1000),"")</f>
        <v/>
      </c>
      <c r="CA1021" t="str">
        <f>IFERROR(1/((Table2[[#This Row],[parallax/mas]]+Table2[[#This Row],[tolerance/(mas)]])*0.001),"")</f>
        <v/>
      </c>
      <c r="CB1021" t="str">
        <f>IFERROR(1/((Table2[[#This Row],[parallax/mas]]-Table2[[#This Row],[tolerance/(mas)]])*0.001),"")</f>
        <v/>
      </c>
      <c r="CC1021" t="str">
        <f>IFERROR((100*Table2[[#This Row],[maximum distance/pc]]/Table2[[#This Row],[distance/pc]]-100),"")</f>
        <v/>
      </c>
      <c r="CD1021"/>
      <c r="CE1021"/>
      <c r="CF1021"/>
      <c r="CJ1021" t="s">
        <v>1999</v>
      </c>
      <c r="CK1021"/>
    </row>
    <row r="1022" spans="1:89" x14ac:dyDescent="0.25">
      <c r="A1022" t="s">
        <v>2639</v>
      </c>
      <c r="B1022" t="s">
        <v>2634</v>
      </c>
      <c r="C1022"/>
      <c r="K1022"/>
      <c r="P1022"/>
      <c r="Q1022"/>
      <c r="U1022"/>
      <c r="V1022"/>
      <c r="W1022"/>
      <c r="X1022"/>
      <c r="Y1022"/>
      <c r="Z1022" t="s">
        <v>2655</v>
      </c>
      <c r="AA1022" t="s">
        <v>2656</v>
      </c>
      <c r="AB1022">
        <v>8.6516000000000002</v>
      </c>
      <c r="AC1022">
        <v>-2.6196999999999999</v>
      </c>
      <c r="AD1022">
        <v>18</v>
      </c>
      <c r="AE1022">
        <v>14</v>
      </c>
      <c r="AF1022">
        <v>50.89</v>
      </c>
      <c r="AG1022">
        <v>-22</v>
      </c>
      <c r="AH1022">
        <v>43</v>
      </c>
      <c r="AI1022">
        <v>55.7</v>
      </c>
      <c r="AJ1022"/>
      <c r="BB1022"/>
      <c r="BC1022"/>
      <c r="BF1022"/>
      <c r="BG1022"/>
      <c r="BI1022"/>
      <c r="BL1022"/>
      <c r="BV1022"/>
      <c r="BW1022"/>
      <c r="BX1022"/>
      <c r="BY1022"/>
      <c r="BZ1022" t="str">
        <f>IFERROR(1/(Table2[[#This Row],[parallax/mas]]/1000),"")</f>
        <v/>
      </c>
      <c r="CA1022" t="str">
        <f>IFERROR(1/((Table2[[#This Row],[parallax/mas]]+Table2[[#This Row],[tolerance/(mas)]])*0.001),"")</f>
        <v/>
      </c>
      <c r="CB1022" t="str">
        <f>IFERROR(1/((Table2[[#This Row],[parallax/mas]]-Table2[[#This Row],[tolerance/(mas)]])*0.001),"")</f>
        <v/>
      </c>
      <c r="CC1022" t="str">
        <f>IFERROR((100*Table2[[#This Row],[maximum distance/pc]]/Table2[[#This Row],[distance/pc]]-100),"")</f>
        <v/>
      </c>
      <c r="CD1022"/>
      <c r="CE1022"/>
      <c r="CF1022">
        <v>-89</v>
      </c>
      <c r="CG1022" t="s">
        <v>30</v>
      </c>
      <c r="CJ1022" t="s">
        <v>1999</v>
      </c>
      <c r="CK1022"/>
    </row>
    <row r="1023" spans="1:89" x14ac:dyDescent="0.25">
      <c r="A1023" t="s">
        <v>6741</v>
      </c>
      <c r="B1023" t="s">
        <v>6740</v>
      </c>
      <c r="C1023"/>
      <c r="F1023" t="s">
        <v>6742</v>
      </c>
      <c r="K1023"/>
      <c r="P1023"/>
      <c r="Q1023"/>
      <c r="U1023"/>
      <c r="V1023"/>
      <c r="W1023"/>
      <c r="X1023"/>
      <c r="Y1023"/>
      <c r="Z1023" t="s">
        <v>6743</v>
      </c>
      <c r="AA1023" t="s">
        <v>6744</v>
      </c>
      <c r="AB1023">
        <v>21.907399999999999</v>
      </c>
      <c r="AC1023">
        <v>2.7275999999999998</v>
      </c>
      <c r="AD1023">
        <v>18</v>
      </c>
      <c r="AE1023">
        <v>21</v>
      </c>
      <c r="AF1023">
        <v>21.11</v>
      </c>
      <c r="AG1023">
        <v>-8</v>
      </c>
      <c r="AH1023">
        <v>31</v>
      </c>
      <c r="AI1023">
        <v>42.4</v>
      </c>
      <c r="AJ1023"/>
      <c r="BB1023"/>
      <c r="BC1023"/>
      <c r="BF1023"/>
      <c r="BG1023"/>
      <c r="BI1023"/>
      <c r="BL1023"/>
      <c r="BM1023">
        <v>2100</v>
      </c>
      <c r="BN1023" t="s">
        <v>16043</v>
      </c>
      <c r="BO1023" t="s">
        <v>17394</v>
      </c>
      <c r="BP1023">
        <v>64</v>
      </c>
      <c r="BV1023"/>
      <c r="BW1023"/>
      <c r="BX1023"/>
      <c r="BY1023"/>
      <c r="BZ1023" t="str">
        <f>IFERROR(1/(Table2[[#This Row],[parallax/mas]]/1000),"")</f>
        <v/>
      </c>
      <c r="CA1023" t="str">
        <f>IFERROR(1/((Table2[[#This Row],[parallax/mas]]+Table2[[#This Row],[tolerance/(mas)]])*0.001),"")</f>
        <v/>
      </c>
      <c r="CB1023" t="str">
        <f>IFERROR(1/((Table2[[#This Row],[parallax/mas]]-Table2[[#This Row],[tolerance/(mas)]])*0.001),"")</f>
        <v/>
      </c>
      <c r="CC1023" t="str">
        <f>IFERROR((100*Table2[[#This Row],[maximum distance/pc]]/Table2[[#This Row],[distance/pc]]-100),"")</f>
        <v/>
      </c>
      <c r="CD1023"/>
      <c r="CE1023"/>
      <c r="CF1023"/>
      <c r="CJ1023" t="s">
        <v>51</v>
      </c>
      <c r="CK1023"/>
    </row>
    <row r="1024" spans="1:89" x14ac:dyDescent="0.25">
      <c r="A1024" t="s">
        <v>6746</v>
      </c>
      <c r="B1024" t="s">
        <v>6745</v>
      </c>
      <c r="C1024"/>
      <c r="K1024"/>
      <c r="P1024"/>
      <c r="Q1024"/>
      <c r="U1024"/>
      <c r="V1024"/>
      <c r="W1024"/>
      <c r="X1024"/>
      <c r="Y1024"/>
      <c r="Z1024" t="s">
        <v>6747</v>
      </c>
      <c r="AA1024" t="s">
        <v>2856</v>
      </c>
      <c r="AB1024">
        <v>19.699400000000001</v>
      </c>
      <c r="AC1024">
        <v>-8.2468000000000004</v>
      </c>
      <c r="AD1024">
        <v>18</v>
      </c>
      <c r="AE1024">
        <v>57</v>
      </c>
      <c r="AF1024">
        <v>13.922000000000001</v>
      </c>
      <c r="AG1024">
        <v>-15</v>
      </c>
      <c r="AH1024">
        <v>29</v>
      </c>
      <c r="AI1024">
        <v>13.28</v>
      </c>
      <c r="AJ1024"/>
      <c r="BB1024"/>
      <c r="BC1024"/>
      <c r="BF1024"/>
      <c r="BG1024"/>
      <c r="BI1024"/>
      <c r="BL1024"/>
      <c r="BV1024"/>
      <c r="BW1024"/>
      <c r="BX1024"/>
      <c r="BY1024"/>
      <c r="BZ1024" t="str">
        <f>IFERROR(1/(Table2[[#This Row],[parallax/mas]]/1000),"")</f>
        <v/>
      </c>
      <c r="CA1024" t="str">
        <f>IFERROR(1/((Table2[[#This Row],[parallax/mas]]+Table2[[#This Row],[tolerance/(mas)]])*0.001),"")</f>
        <v/>
      </c>
      <c r="CB1024" t="str">
        <f>IFERROR(1/((Table2[[#This Row],[parallax/mas]]-Table2[[#This Row],[tolerance/(mas)]])*0.001),"")</f>
        <v/>
      </c>
      <c r="CC1024" t="str">
        <f>IFERROR((100*Table2[[#This Row],[maximum distance/pc]]/Table2[[#This Row],[distance/pc]]-100),"")</f>
        <v/>
      </c>
      <c r="CD1024"/>
      <c r="CE1024"/>
      <c r="CF1024"/>
      <c r="CJ1024" t="s">
        <v>1774</v>
      </c>
      <c r="CK1024"/>
    </row>
    <row r="1025" spans="1:89" x14ac:dyDescent="0.25">
      <c r="A1025" t="s">
        <v>1991</v>
      </c>
      <c r="B1025" t="s">
        <v>1988</v>
      </c>
      <c r="C1025"/>
      <c r="K1025"/>
      <c r="P1025"/>
      <c r="Q1025"/>
      <c r="U1025"/>
      <c r="V1025"/>
      <c r="W1025"/>
      <c r="X1025"/>
      <c r="Y1025"/>
      <c r="Z1025" t="s">
        <v>2012</v>
      </c>
      <c r="AA1025" t="s">
        <v>2013</v>
      </c>
      <c r="AB1025">
        <v>23.331800000000001</v>
      </c>
      <c r="AC1025">
        <v>-7.6013000000000002</v>
      </c>
      <c r="AD1025">
        <v>19</v>
      </c>
      <c r="AE1025">
        <v>1</v>
      </c>
      <c r="AF1025">
        <v>21.765000000000001</v>
      </c>
      <c r="AG1025">
        <v>-11</v>
      </c>
      <c r="AH1025">
        <v>58</v>
      </c>
      <c r="AI1025">
        <v>19.989999999999998</v>
      </c>
      <c r="AJ1025"/>
      <c r="BB1025"/>
      <c r="BC1025"/>
      <c r="BF1025"/>
      <c r="BG1025"/>
      <c r="BI1025"/>
      <c r="BL1025"/>
      <c r="BV1025"/>
      <c r="BW1025"/>
      <c r="BX1025"/>
      <c r="BY1025"/>
      <c r="BZ1025" t="str">
        <f>IFERROR(1/(Table2[[#This Row],[parallax/mas]]/1000),"")</f>
        <v/>
      </c>
      <c r="CA1025" t="str">
        <f>IFERROR(1/((Table2[[#This Row],[parallax/mas]]+Table2[[#This Row],[tolerance/(mas)]])*0.001),"")</f>
        <v/>
      </c>
      <c r="CB1025" t="str">
        <f>IFERROR(1/((Table2[[#This Row],[parallax/mas]]-Table2[[#This Row],[tolerance/(mas)]])*0.001),"")</f>
        <v/>
      </c>
      <c r="CC1025" t="str">
        <f>IFERROR((100*Table2[[#This Row],[maximum distance/pc]]/Table2[[#This Row],[distance/pc]]-100),"")</f>
        <v/>
      </c>
      <c r="CD1025"/>
      <c r="CE1025"/>
      <c r="CF1025">
        <v>54</v>
      </c>
      <c r="CG1025" t="s">
        <v>30</v>
      </c>
      <c r="CJ1025" t="s">
        <v>1999</v>
      </c>
      <c r="CK1025"/>
    </row>
    <row r="1026" spans="1:89" x14ac:dyDescent="0.25">
      <c r="A1026" t="s">
        <v>5568</v>
      </c>
      <c r="B1026" t="s">
        <v>5567</v>
      </c>
      <c r="C1026"/>
      <c r="K1026"/>
      <c r="P1026"/>
      <c r="Q1026"/>
      <c r="U1026"/>
      <c r="V1026"/>
      <c r="W1026"/>
      <c r="X1026"/>
      <c r="Y1026"/>
      <c r="Z1026" t="s">
        <v>1813</v>
      </c>
      <c r="AA1026" t="s">
        <v>1814</v>
      </c>
      <c r="AB1026">
        <v>205.874</v>
      </c>
      <c r="AC1026">
        <v>-26.731100000000001</v>
      </c>
      <c r="AD1026">
        <v>5</v>
      </c>
      <c r="AE1026">
        <v>3</v>
      </c>
      <c r="AF1026">
        <v>41.85</v>
      </c>
      <c r="AG1026">
        <v>-6</v>
      </c>
      <c r="AH1026">
        <v>10</v>
      </c>
      <c r="AI1026">
        <v>3</v>
      </c>
      <c r="AJ1026"/>
      <c r="BB1026"/>
      <c r="BC1026"/>
      <c r="BF1026"/>
      <c r="BG1026"/>
      <c r="BI1026"/>
      <c r="BL1026"/>
      <c r="BV1026"/>
      <c r="BW1026"/>
      <c r="BX1026"/>
      <c r="BY1026"/>
      <c r="BZ1026" t="str">
        <f>IFERROR(1/(Table2[[#This Row],[parallax/mas]]/1000),"")</f>
        <v/>
      </c>
      <c r="CA1026" t="str">
        <f>IFERROR(1/((Table2[[#This Row],[parallax/mas]]+Table2[[#This Row],[tolerance/(mas)]])*0.001),"")</f>
        <v/>
      </c>
      <c r="CB1026" t="str">
        <f>IFERROR(1/((Table2[[#This Row],[parallax/mas]]-Table2[[#This Row],[tolerance/(mas)]])*0.001),"")</f>
        <v/>
      </c>
      <c r="CC1026" t="str">
        <f>IFERROR((100*Table2[[#This Row],[maximum distance/pc]]/Table2[[#This Row],[distance/pc]]-100),"")</f>
        <v/>
      </c>
      <c r="CD1026"/>
      <c r="CE1026"/>
      <c r="CF1026">
        <v>74.099999999999994</v>
      </c>
      <c r="CG1026" t="s">
        <v>30</v>
      </c>
      <c r="CJ1026" t="s">
        <v>1775</v>
      </c>
      <c r="CK1026"/>
    </row>
    <row r="1027" spans="1:89" x14ac:dyDescent="0.25">
      <c r="A1027" t="s">
        <v>5569</v>
      </c>
      <c r="B1027" t="s">
        <v>5571</v>
      </c>
      <c r="C1027"/>
      <c r="K1027"/>
      <c r="P1027"/>
      <c r="Q1027"/>
      <c r="U1027"/>
      <c r="V1027"/>
      <c r="W1027"/>
      <c r="X1027"/>
      <c r="Y1027"/>
      <c r="Z1027" t="s">
        <v>1886</v>
      </c>
      <c r="AA1027" t="s">
        <v>1887</v>
      </c>
      <c r="AB1027">
        <v>22.5854</v>
      </c>
      <c r="AC1027">
        <v>4.8079999999999998</v>
      </c>
      <c r="AD1027">
        <v>18</v>
      </c>
      <c r="AE1027">
        <v>15</v>
      </c>
      <c r="AF1027">
        <v>13.38</v>
      </c>
      <c r="AG1027">
        <v>-6</v>
      </c>
      <c r="AH1027">
        <v>57</v>
      </c>
      <c r="AI1027">
        <v>12.2</v>
      </c>
      <c r="AJ1027"/>
      <c r="BB1027"/>
      <c r="BC1027"/>
      <c r="BF1027"/>
      <c r="BG1027"/>
      <c r="BI1027"/>
      <c r="BL1027"/>
      <c r="BV1027"/>
      <c r="BW1027"/>
      <c r="BX1027"/>
      <c r="BY1027"/>
      <c r="BZ1027" t="str">
        <f>IFERROR(1/(Table2[[#This Row],[parallax/mas]]/1000),"")</f>
        <v/>
      </c>
      <c r="CA1027" t="str">
        <f>IFERROR(1/((Table2[[#This Row],[parallax/mas]]+Table2[[#This Row],[tolerance/(mas)]])*0.001),"")</f>
        <v/>
      </c>
      <c r="CB1027" t="str">
        <f>IFERROR(1/((Table2[[#This Row],[parallax/mas]]-Table2[[#This Row],[tolerance/(mas)]])*0.001),"")</f>
        <v/>
      </c>
      <c r="CC1027" t="str">
        <f>IFERROR((100*Table2[[#This Row],[maximum distance/pc]]/Table2[[#This Row],[distance/pc]]-100),"")</f>
        <v/>
      </c>
      <c r="CD1027"/>
      <c r="CE1027"/>
      <c r="CF1027">
        <v>24</v>
      </c>
      <c r="CG1027" t="s">
        <v>30</v>
      </c>
      <c r="CJ1027" t="s">
        <v>51</v>
      </c>
      <c r="CK1027"/>
    </row>
    <row r="1028" spans="1:89" x14ac:dyDescent="0.25">
      <c r="A1028" t="s">
        <v>5570</v>
      </c>
      <c r="B1028" t="s">
        <v>5572</v>
      </c>
      <c r="C1028"/>
      <c r="F1028" t="s">
        <v>17257</v>
      </c>
      <c r="K1028"/>
      <c r="P1028"/>
      <c r="Q1028"/>
      <c r="U1028"/>
      <c r="V1028"/>
      <c r="W1028"/>
      <c r="X1028"/>
      <c r="Y1028"/>
      <c r="Z1028" t="s">
        <v>1875</v>
      </c>
      <c r="AA1028" t="s">
        <v>1876</v>
      </c>
      <c r="AB1028">
        <v>23.020399999999999</v>
      </c>
      <c r="AC1028">
        <v>4.3078000000000003</v>
      </c>
      <c r="AD1028">
        <v>18</v>
      </c>
      <c r="AE1028">
        <v>17</v>
      </c>
      <c r="AF1028">
        <v>49.4</v>
      </c>
      <c r="AG1028">
        <v>-6</v>
      </c>
      <c r="AH1028">
        <v>48</v>
      </c>
      <c r="AI1028">
        <v>21.4</v>
      </c>
      <c r="AJ1028"/>
      <c r="BB1028"/>
      <c r="BC1028"/>
      <c r="BF1028"/>
      <c r="BG1028"/>
      <c r="BI1028"/>
      <c r="BL1028"/>
      <c r="BM1028">
        <v>5600</v>
      </c>
      <c r="BN1028" t="s">
        <v>16043</v>
      </c>
      <c r="BO1028" t="s">
        <v>17394</v>
      </c>
      <c r="BP1028">
        <v>64</v>
      </c>
      <c r="BV1028"/>
      <c r="BW1028"/>
      <c r="BX1028"/>
      <c r="BY1028"/>
      <c r="BZ1028" t="str">
        <f>IFERROR(1/(Table2[[#This Row],[parallax/mas]]/1000),"")</f>
        <v/>
      </c>
      <c r="CA1028" t="str">
        <f>IFERROR(1/((Table2[[#This Row],[parallax/mas]]+Table2[[#This Row],[tolerance/(mas)]])*0.001),"")</f>
        <v/>
      </c>
      <c r="CB1028" t="str">
        <f>IFERROR(1/((Table2[[#This Row],[parallax/mas]]-Table2[[#This Row],[tolerance/(mas)]])*0.001),"")</f>
        <v/>
      </c>
      <c r="CC1028" t="str">
        <f>IFERROR((100*Table2[[#This Row],[maximum distance/pc]]/Table2[[#This Row],[distance/pc]]-100),"")</f>
        <v/>
      </c>
      <c r="CD1028"/>
      <c r="CE1028"/>
      <c r="CF1028">
        <v>119</v>
      </c>
      <c r="CG1028" t="s">
        <v>30</v>
      </c>
      <c r="CJ1028" t="s">
        <v>51</v>
      </c>
      <c r="CK1028"/>
    </row>
    <row r="1029" spans="1:89" x14ac:dyDescent="0.25">
      <c r="A1029" t="s">
        <v>1880</v>
      </c>
      <c r="B1029" t="s">
        <v>1835</v>
      </c>
      <c r="C1029"/>
      <c r="F1029" t="s">
        <v>17272</v>
      </c>
      <c r="K1029"/>
      <c r="P1029"/>
      <c r="Q1029"/>
      <c r="U1029"/>
      <c r="V1029"/>
      <c r="W1029"/>
      <c r="X1029"/>
      <c r="Y1029"/>
      <c r="Z1029" t="s">
        <v>1896</v>
      </c>
      <c r="AA1029" t="s">
        <v>1897</v>
      </c>
      <c r="AB1029">
        <v>23.908899999999999</v>
      </c>
      <c r="AC1029">
        <v>1.2191000000000001</v>
      </c>
      <c r="AD1029">
        <v>18</v>
      </c>
      <c r="AE1029">
        <v>30</v>
      </c>
      <c r="AF1029">
        <v>30.39</v>
      </c>
      <c r="AG1029">
        <v>-7</v>
      </c>
      <c r="AH1029">
        <v>27</v>
      </c>
      <c r="AI1029">
        <v>38.200000000000003</v>
      </c>
      <c r="AJ1029"/>
      <c r="BB1029"/>
      <c r="BC1029"/>
      <c r="BF1029"/>
      <c r="BG1029"/>
      <c r="BI1029"/>
      <c r="BL1029"/>
      <c r="BM1029">
        <v>1900</v>
      </c>
      <c r="BN1029" t="s">
        <v>16043</v>
      </c>
      <c r="BO1029" t="s">
        <v>17394</v>
      </c>
      <c r="BP1029">
        <v>64</v>
      </c>
      <c r="BV1029"/>
      <c r="BW1029"/>
      <c r="BX1029"/>
      <c r="BY1029"/>
      <c r="BZ1029" t="str">
        <f>IFERROR(1/(Table2[[#This Row],[parallax/mas]]/1000),"")</f>
        <v/>
      </c>
      <c r="CA1029" t="str">
        <f>IFERROR(1/((Table2[[#This Row],[parallax/mas]]+Table2[[#This Row],[tolerance/(mas)]])*0.001),"")</f>
        <v/>
      </c>
      <c r="CB1029" t="str">
        <f>IFERROR(1/((Table2[[#This Row],[parallax/mas]]-Table2[[#This Row],[tolerance/(mas)]])*0.001),"")</f>
        <v/>
      </c>
      <c r="CC1029" t="str">
        <f>IFERROR((100*Table2[[#This Row],[maximum distance/pc]]/Table2[[#This Row],[distance/pc]]-100),"")</f>
        <v/>
      </c>
      <c r="CD1029"/>
      <c r="CE1029"/>
      <c r="CF1029"/>
      <c r="CJ1029" t="s">
        <v>1774</v>
      </c>
      <c r="CK1029"/>
    </row>
    <row r="1030" spans="1:89" x14ac:dyDescent="0.25">
      <c r="A1030" t="s">
        <v>4138</v>
      </c>
      <c r="B1030" t="s">
        <v>4105</v>
      </c>
      <c r="C1030"/>
      <c r="F1030" t="s">
        <v>4139</v>
      </c>
      <c r="G1030" t="s">
        <v>17443</v>
      </c>
      <c r="K1030"/>
      <c r="P1030"/>
      <c r="Q1030"/>
      <c r="U1030"/>
      <c r="V1030"/>
      <c r="W1030"/>
      <c r="X1030"/>
      <c r="Y1030"/>
      <c r="Z1030" t="s">
        <v>4133</v>
      </c>
      <c r="AA1030" t="s">
        <v>4134</v>
      </c>
      <c r="AB1030">
        <v>348.07150000000001</v>
      </c>
      <c r="AC1030">
        <v>6.3163</v>
      </c>
      <c r="AD1030">
        <v>16</v>
      </c>
      <c r="AE1030">
        <v>48</v>
      </c>
      <c r="AF1030">
        <v>48.55</v>
      </c>
      <c r="AG1030">
        <v>-35</v>
      </c>
      <c r="AH1030">
        <v>0</v>
      </c>
      <c r="AI1030">
        <v>57.6</v>
      </c>
      <c r="AJ1030"/>
      <c r="BB1030"/>
      <c r="BC1030">
        <v>3.8</v>
      </c>
      <c r="BE1030">
        <v>73</v>
      </c>
      <c r="BF1030"/>
      <c r="BG1030"/>
      <c r="BI1030"/>
      <c r="BL1030"/>
      <c r="BV1030"/>
      <c r="BW1030"/>
      <c r="BX1030"/>
      <c r="BY1030"/>
      <c r="BZ1030" t="str">
        <f>IFERROR(1/(Table2[[#This Row],[parallax/mas]]/1000),"")</f>
        <v/>
      </c>
      <c r="CA1030" t="str">
        <f>IFERROR(1/((Table2[[#This Row],[parallax/mas]]+Table2[[#This Row],[tolerance/(mas)]])*0.001),"")</f>
        <v/>
      </c>
      <c r="CB1030" t="str">
        <f>IFERROR(1/((Table2[[#This Row],[parallax/mas]]-Table2[[#This Row],[tolerance/(mas)]])*0.001),"")</f>
        <v/>
      </c>
      <c r="CC1030" t="str">
        <f>IFERROR((100*Table2[[#This Row],[maximum distance/pc]]/Table2[[#This Row],[distance/pc]]-100),"")</f>
        <v/>
      </c>
      <c r="CD1030"/>
      <c r="CE1030"/>
      <c r="CF1030">
        <v>-52</v>
      </c>
      <c r="CG1030" t="s">
        <v>30</v>
      </c>
      <c r="CJ1030" t="s">
        <v>3184</v>
      </c>
      <c r="CK1030"/>
    </row>
    <row r="1031" spans="1:89" x14ac:dyDescent="0.25">
      <c r="A1031" t="s">
        <v>5363</v>
      </c>
      <c r="B1031" t="s">
        <v>5360</v>
      </c>
      <c r="C1031" t="s">
        <v>5369</v>
      </c>
      <c r="D1031" t="s">
        <v>5370</v>
      </c>
      <c r="E1031" t="s">
        <v>5371</v>
      </c>
      <c r="F1031" t="s">
        <v>18621</v>
      </c>
      <c r="G1031" t="s">
        <v>16316</v>
      </c>
      <c r="H1031" t="s">
        <v>5372</v>
      </c>
      <c r="K1031"/>
      <c r="P1031"/>
      <c r="Q1031"/>
      <c r="U1031"/>
      <c r="V1031"/>
      <c r="W1031"/>
      <c r="X1031"/>
      <c r="Y1031"/>
      <c r="Z1031" t="s">
        <v>5373</v>
      </c>
      <c r="AA1031" t="s">
        <v>5374</v>
      </c>
      <c r="AB1031">
        <v>307.54939999999999</v>
      </c>
      <c r="AC1031">
        <v>-4.9419000000000004</v>
      </c>
      <c r="AD1031">
        <v>13</v>
      </c>
      <c r="AE1031">
        <v>39</v>
      </c>
      <c r="AF1031">
        <v>35.070999999999998</v>
      </c>
      <c r="AG1031">
        <v>-67</v>
      </c>
      <c r="AH1031">
        <v>22</v>
      </c>
      <c r="AI1031">
        <v>51.74</v>
      </c>
      <c r="AJ1031"/>
      <c r="AK1031">
        <v>12.2</v>
      </c>
      <c r="AO1031">
        <v>58</v>
      </c>
      <c r="BB1031" t="s">
        <v>16041</v>
      </c>
      <c r="BC1031">
        <v>5</v>
      </c>
      <c r="BE1031">
        <v>30</v>
      </c>
      <c r="BF1031"/>
      <c r="BG1031"/>
      <c r="BI1031"/>
      <c r="BL1031"/>
      <c r="BV1031"/>
      <c r="BW1031"/>
      <c r="BX1031"/>
      <c r="BY1031"/>
      <c r="BZ1031" t="str">
        <f>IFERROR(1/(Table2[[#This Row],[parallax/mas]]/1000),"")</f>
        <v/>
      </c>
      <c r="CA1031" t="str">
        <f>IFERROR(1/((Table2[[#This Row],[parallax/mas]]+Table2[[#This Row],[tolerance/(mas)]])*0.001),"")</f>
        <v/>
      </c>
      <c r="CB1031" t="str">
        <f>IFERROR(1/((Table2[[#This Row],[parallax/mas]]-Table2[[#This Row],[tolerance/(mas)]])*0.001),"")</f>
        <v/>
      </c>
      <c r="CC1031" t="str">
        <f>IFERROR((100*Table2[[#This Row],[maximum distance/pc]]/Table2[[#This Row],[distance/pc]]-100),"")</f>
        <v/>
      </c>
      <c r="CD1031"/>
      <c r="CE1031"/>
      <c r="CF1031">
        <v>-67.8</v>
      </c>
      <c r="CG1031" t="s">
        <v>30</v>
      </c>
      <c r="CJ1031" t="s">
        <v>5247</v>
      </c>
      <c r="CK1031"/>
    </row>
    <row r="1032" spans="1:89" x14ac:dyDescent="0.25">
      <c r="A1032" t="s">
        <v>4468</v>
      </c>
      <c r="B1032" t="s">
        <v>4433</v>
      </c>
      <c r="C1032"/>
      <c r="F1032" t="s">
        <v>4463</v>
      </c>
      <c r="G1032" t="s">
        <v>4464</v>
      </c>
      <c r="H1032" t="s">
        <v>4465</v>
      </c>
      <c r="K1032"/>
      <c r="P1032"/>
      <c r="Q1032"/>
      <c r="U1032"/>
      <c r="V1032"/>
      <c r="W1032"/>
      <c r="X1032"/>
      <c r="Y1032"/>
      <c r="Z1032" t="s">
        <v>4466</v>
      </c>
      <c r="AA1032" t="s">
        <v>4467</v>
      </c>
      <c r="AB1032">
        <v>353.06909999999999</v>
      </c>
      <c r="AC1032">
        <v>8.4162999999999997</v>
      </c>
      <c r="AD1032">
        <v>16</v>
      </c>
      <c r="AE1032">
        <v>55</v>
      </c>
      <c r="AF1032">
        <v>47.290999999999997</v>
      </c>
      <c r="AG1032">
        <v>-29</v>
      </c>
      <c r="AH1032">
        <v>50</v>
      </c>
      <c r="AI1032">
        <v>18.47</v>
      </c>
      <c r="AJ1032"/>
      <c r="AK1032">
        <v>13</v>
      </c>
      <c r="AO1032">
        <v>58</v>
      </c>
      <c r="BB1032" t="s">
        <v>16041</v>
      </c>
      <c r="BC1032">
        <v>5</v>
      </c>
      <c r="BE1032">
        <v>30</v>
      </c>
      <c r="BF1032"/>
      <c r="BG1032"/>
      <c r="BI1032"/>
      <c r="BL1032"/>
      <c r="BV1032"/>
      <c r="BW1032"/>
      <c r="BX1032"/>
      <c r="BY1032"/>
      <c r="BZ1032" t="str">
        <f>IFERROR(1/(Table2[[#This Row],[parallax/mas]]/1000),"")</f>
        <v/>
      </c>
      <c r="CA1032" t="str">
        <f>IFERROR(1/((Table2[[#This Row],[parallax/mas]]+Table2[[#This Row],[tolerance/(mas)]])*0.001),"")</f>
        <v/>
      </c>
      <c r="CB1032" t="str">
        <f>IFERROR(1/((Table2[[#This Row],[parallax/mas]]-Table2[[#This Row],[tolerance/(mas)]])*0.001),"")</f>
        <v/>
      </c>
      <c r="CC1032" t="str">
        <f>IFERROR((100*Table2[[#This Row],[maximum distance/pc]]/Table2[[#This Row],[distance/pc]]-100),"")</f>
        <v/>
      </c>
      <c r="CD1032"/>
      <c r="CE1032"/>
      <c r="CF1032">
        <v>44</v>
      </c>
      <c r="CG1032" t="s">
        <v>30</v>
      </c>
      <c r="CJ1032" t="s">
        <v>63</v>
      </c>
      <c r="CK1032"/>
    </row>
    <row r="1033" spans="1:89" x14ac:dyDescent="0.25">
      <c r="A1033" t="s">
        <v>5155</v>
      </c>
      <c r="B1033" t="s">
        <v>5154</v>
      </c>
      <c r="C1033"/>
      <c r="F1033" t="s">
        <v>18622</v>
      </c>
      <c r="G1033" t="s">
        <v>16333</v>
      </c>
      <c r="H1033" t="s">
        <v>5156</v>
      </c>
      <c r="K1033"/>
      <c r="P1033"/>
      <c r="Q1033"/>
      <c r="U1033"/>
      <c r="V1033"/>
      <c r="W1033"/>
      <c r="X1033"/>
      <c r="Y1033"/>
      <c r="Z1033" t="s">
        <v>5157</v>
      </c>
      <c r="AA1033" t="s">
        <v>5158</v>
      </c>
      <c r="AB1033">
        <v>278.61689999999999</v>
      </c>
      <c r="AC1033">
        <v>-6.7412999999999998</v>
      </c>
      <c r="AD1033">
        <v>9</v>
      </c>
      <c r="AE1033">
        <v>19</v>
      </c>
      <c r="AF1033">
        <v>27.5</v>
      </c>
      <c r="AG1033">
        <v>-59</v>
      </c>
      <c r="AH1033">
        <v>12</v>
      </c>
      <c r="AI1033">
        <v>0.3</v>
      </c>
      <c r="AJ1033"/>
      <c r="BB1033" t="s">
        <v>16041</v>
      </c>
      <c r="BC1033">
        <v>10</v>
      </c>
      <c r="BE1033">
        <v>30</v>
      </c>
      <c r="BF1033"/>
      <c r="BG1033"/>
      <c r="BI1033"/>
      <c r="BL1033"/>
      <c r="BV1033"/>
      <c r="BW1033"/>
      <c r="BX1033"/>
      <c r="BY1033"/>
      <c r="BZ1033" t="str">
        <f>IFERROR(1/(Table2[[#This Row],[parallax/mas]]/1000),"")</f>
        <v/>
      </c>
      <c r="CA1033" t="str">
        <f>IFERROR(1/((Table2[[#This Row],[parallax/mas]]+Table2[[#This Row],[tolerance/(mas)]])*0.001),"")</f>
        <v/>
      </c>
      <c r="CB1033" t="str">
        <f>IFERROR(1/((Table2[[#This Row],[parallax/mas]]-Table2[[#This Row],[tolerance/(mas)]])*0.001),"")</f>
        <v/>
      </c>
      <c r="CC1033" t="str">
        <f>IFERROR((100*Table2[[#This Row],[maximum distance/pc]]/Table2[[#This Row],[distance/pc]]-100),"")</f>
        <v/>
      </c>
      <c r="CD1033"/>
      <c r="CE1033"/>
      <c r="CF1033">
        <v>98.8</v>
      </c>
      <c r="CG1033" t="s">
        <v>30</v>
      </c>
      <c r="CJ1033" t="s">
        <v>4741</v>
      </c>
      <c r="CK1033"/>
    </row>
    <row r="1034" spans="1:89" x14ac:dyDescent="0.25">
      <c r="A1034" t="s">
        <v>5197</v>
      </c>
      <c r="B1034" t="s">
        <v>5198</v>
      </c>
      <c r="C1034"/>
      <c r="F1034" t="s">
        <v>6248</v>
      </c>
      <c r="G1034" t="s">
        <v>16353</v>
      </c>
      <c r="K1034" t="s">
        <v>17494</v>
      </c>
      <c r="L1034">
        <v>76</v>
      </c>
      <c r="P1034"/>
      <c r="Q1034"/>
      <c r="U1034"/>
      <c r="V1034"/>
      <c r="W1034"/>
      <c r="X1034"/>
      <c r="Y1034"/>
      <c r="Z1034" t="s">
        <v>5199</v>
      </c>
      <c r="AA1034" t="s">
        <v>5200</v>
      </c>
      <c r="AB1034">
        <v>285.66849999999999</v>
      </c>
      <c r="AC1034">
        <v>-2.7431000000000001</v>
      </c>
      <c r="AD1034">
        <v>10</v>
      </c>
      <c r="AE1034">
        <v>23</v>
      </c>
      <c r="AF1034">
        <v>9.14</v>
      </c>
      <c r="AG1034">
        <v>-60</v>
      </c>
      <c r="AH1034">
        <v>32</v>
      </c>
      <c r="AI1034">
        <v>42.3</v>
      </c>
      <c r="AJ1034"/>
      <c r="BB1034" t="s">
        <v>16041</v>
      </c>
      <c r="BC1034">
        <v>5</v>
      </c>
      <c r="BE1034">
        <v>30</v>
      </c>
      <c r="BF1034"/>
      <c r="BG1034"/>
      <c r="BI1034"/>
      <c r="BL1034"/>
      <c r="BV1034"/>
      <c r="BW1034"/>
      <c r="BX1034"/>
      <c r="BY1034"/>
      <c r="BZ1034" t="str">
        <f>IFERROR(1/(Table2[[#This Row],[parallax/mas]]/1000),"")</f>
        <v/>
      </c>
      <c r="CA1034" t="str">
        <f>IFERROR(1/((Table2[[#This Row],[parallax/mas]]+Table2[[#This Row],[tolerance/(mas)]])*0.001),"")</f>
        <v/>
      </c>
      <c r="CB1034" t="str">
        <f>IFERROR(1/((Table2[[#This Row],[parallax/mas]]-Table2[[#This Row],[tolerance/(mas)]])*0.001),"")</f>
        <v/>
      </c>
      <c r="CC1034" t="str">
        <f>IFERROR((100*Table2[[#This Row],[maximum distance/pc]]/Table2[[#This Row],[distance/pc]]-100),"")</f>
        <v/>
      </c>
      <c r="CD1034"/>
      <c r="CE1034"/>
      <c r="CF1034">
        <v>-17.7</v>
      </c>
      <c r="CG1034" t="s">
        <v>30</v>
      </c>
      <c r="CJ1034" t="s">
        <v>4741</v>
      </c>
      <c r="CK1034"/>
    </row>
    <row r="1035" spans="1:89" x14ac:dyDescent="0.25">
      <c r="A1035" t="s">
        <v>4979</v>
      </c>
      <c r="B1035" t="s">
        <v>4952</v>
      </c>
      <c r="C1035"/>
      <c r="F1035" t="s">
        <v>18623</v>
      </c>
      <c r="G1035" t="s">
        <v>16355</v>
      </c>
      <c r="H1035" t="s">
        <v>4980</v>
      </c>
      <c r="K1035"/>
      <c r="P1035"/>
      <c r="Q1035"/>
      <c r="U1035"/>
      <c r="V1035"/>
      <c r="W1035"/>
      <c r="X1035"/>
      <c r="Y1035"/>
      <c r="Z1035" t="s">
        <v>4981</v>
      </c>
      <c r="AA1035" t="s">
        <v>4982</v>
      </c>
      <c r="AB1035">
        <v>283.89659999999998</v>
      </c>
      <c r="AC1035">
        <v>2.2684000000000002</v>
      </c>
      <c r="AD1035">
        <v>10</v>
      </c>
      <c r="AE1035">
        <v>31</v>
      </c>
      <c r="AF1035">
        <v>33.362000000000002</v>
      </c>
      <c r="AG1035">
        <v>-55</v>
      </c>
      <c r="AH1035">
        <v>20</v>
      </c>
      <c r="AI1035">
        <v>50.49</v>
      </c>
      <c r="AJ1035"/>
      <c r="BB1035" t="s">
        <v>16041</v>
      </c>
      <c r="BC1035">
        <v>10</v>
      </c>
      <c r="BE1035">
        <v>30</v>
      </c>
      <c r="BF1035"/>
      <c r="BG1035"/>
      <c r="BI1035"/>
      <c r="BL1035"/>
      <c r="BV1035"/>
      <c r="BW1035"/>
      <c r="BX1035"/>
      <c r="BY1035"/>
      <c r="BZ1035" t="str">
        <f>IFERROR(1/(Table2[[#This Row],[parallax/mas]]/1000),"")</f>
        <v/>
      </c>
      <c r="CA1035" t="str">
        <f>IFERROR(1/((Table2[[#This Row],[parallax/mas]]+Table2[[#This Row],[tolerance/(mas)]])*0.001),"")</f>
        <v/>
      </c>
      <c r="CB1035" t="str">
        <f>IFERROR(1/((Table2[[#This Row],[parallax/mas]]-Table2[[#This Row],[tolerance/(mas)]])*0.001),"")</f>
        <v/>
      </c>
      <c r="CC1035" t="str">
        <f>IFERROR((100*Table2[[#This Row],[maximum distance/pc]]/Table2[[#This Row],[distance/pc]]-100),"")</f>
        <v/>
      </c>
      <c r="CD1035"/>
      <c r="CE1035"/>
      <c r="CF1035"/>
      <c r="CJ1035" t="s">
        <v>4281</v>
      </c>
      <c r="CK1035"/>
    </row>
    <row r="1036" spans="1:89" x14ac:dyDescent="0.25">
      <c r="A1036" t="s">
        <v>1869</v>
      </c>
      <c r="B1036" t="s">
        <v>1838</v>
      </c>
      <c r="C1036"/>
      <c r="K1036"/>
      <c r="P1036"/>
      <c r="Q1036"/>
      <c r="U1036"/>
      <c r="V1036"/>
      <c r="W1036"/>
      <c r="X1036"/>
      <c r="Y1036"/>
      <c r="Z1036" t="s">
        <v>1903</v>
      </c>
      <c r="AA1036" t="s">
        <v>1904</v>
      </c>
      <c r="AB1036">
        <v>22.569900000000001</v>
      </c>
      <c r="AC1036">
        <v>1.0548999999999999</v>
      </c>
      <c r="AD1036">
        <v>18</v>
      </c>
      <c r="AE1036">
        <v>28</v>
      </c>
      <c r="AF1036">
        <v>35.241999999999997</v>
      </c>
      <c r="AG1036">
        <v>-8</v>
      </c>
      <c r="AH1036">
        <v>43</v>
      </c>
      <c r="AI1036">
        <v>22.82</v>
      </c>
      <c r="AJ1036"/>
      <c r="BB1036"/>
      <c r="BC1036"/>
      <c r="BF1036"/>
      <c r="BG1036"/>
      <c r="BI1036"/>
      <c r="BL1036"/>
      <c r="BV1036"/>
      <c r="BW1036"/>
      <c r="BX1036"/>
      <c r="BY1036"/>
      <c r="BZ1036" t="str">
        <f>IFERROR(1/(Table2[[#This Row],[parallax/mas]]/1000),"")</f>
        <v/>
      </c>
      <c r="CA1036" t="str">
        <f>IFERROR(1/((Table2[[#This Row],[parallax/mas]]+Table2[[#This Row],[tolerance/(mas)]])*0.001),"")</f>
        <v/>
      </c>
      <c r="CB1036" t="str">
        <f>IFERROR(1/((Table2[[#This Row],[parallax/mas]]-Table2[[#This Row],[tolerance/(mas)]])*0.001),"")</f>
        <v/>
      </c>
      <c r="CC1036" t="str">
        <f>IFERROR((100*Table2[[#This Row],[maximum distance/pc]]/Table2[[#This Row],[distance/pc]]-100),"")</f>
        <v/>
      </c>
      <c r="CD1036"/>
      <c r="CE1036"/>
      <c r="CF1036"/>
      <c r="CJ1036" t="s">
        <v>1774</v>
      </c>
      <c r="CK1036"/>
    </row>
    <row r="1037" spans="1:89" x14ac:dyDescent="0.25">
      <c r="A1037" t="s">
        <v>5937</v>
      </c>
      <c r="B1037" t="s">
        <v>5938</v>
      </c>
      <c r="C1037"/>
      <c r="K1037"/>
      <c r="P1037"/>
      <c r="Q1037"/>
      <c r="U1037"/>
      <c r="V1037"/>
      <c r="W1037"/>
      <c r="X1037"/>
      <c r="Y1037"/>
      <c r="Z1037" t="s">
        <v>4873</v>
      </c>
      <c r="AA1037" t="s">
        <v>4910</v>
      </c>
      <c r="AB1037">
        <v>272.40440000000001</v>
      </c>
      <c r="AC1037">
        <v>-5.9701000000000004</v>
      </c>
      <c r="AD1037">
        <v>8</v>
      </c>
      <c r="AE1037">
        <v>53</v>
      </c>
      <c r="AF1037">
        <v>36.299999999999997</v>
      </c>
      <c r="AG1037">
        <v>-54</v>
      </c>
      <c r="AH1037">
        <v>5</v>
      </c>
      <c r="AI1037">
        <v>7</v>
      </c>
      <c r="AJ1037"/>
      <c r="BB1037"/>
      <c r="BC1037">
        <v>96</v>
      </c>
      <c r="BE1037">
        <v>56</v>
      </c>
      <c r="BF1037"/>
      <c r="BG1037"/>
      <c r="BI1037"/>
      <c r="BL1037"/>
      <c r="BV1037"/>
      <c r="BW1037"/>
      <c r="BX1037"/>
      <c r="BY1037"/>
      <c r="BZ1037" t="str">
        <f>IFERROR(1/(Table2[[#This Row],[parallax/mas]]/1000),"")</f>
        <v/>
      </c>
      <c r="CA1037" t="str">
        <f>IFERROR(1/((Table2[[#This Row],[parallax/mas]]+Table2[[#This Row],[tolerance/(mas)]])*0.001),"")</f>
        <v/>
      </c>
      <c r="CB1037" t="str">
        <f>IFERROR(1/((Table2[[#This Row],[parallax/mas]]-Table2[[#This Row],[tolerance/(mas)]])*0.001),"")</f>
        <v/>
      </c>
      <c r="CC1037" t="str">
        <f>IFERROR((100*Table2[[#This Row],[maximum distance/pc]]/Table2[[#This Row],[distance/pc]]-100),"")</f>
        <v/>
      </c>
      <c r="CD1037"/>
      <c r="CE1037"/>
      <c r="CF1037"/>
      <c r="CJ1037" t="s">
        <v>4281</v>
      </c>
      <c r="CK1037" t="s">
        <v>16845</v>
      </c>
    </row>
    <row r="1038" spans="1:89" x14ac:dyDescent="0.25">
      <c r="A1038" t="s">
        <v>6686</v>
      </c>
      <c r="B1038" t="s">
        <v>6685</v>
      </c>
      <c r="C1038"/>
      <c r="K1038" t="s">
        <v>16841</v>
      </c>
      <c r="L1038">
        <v>56</v>
      </c>
      <c r="P1038"/>
      <c r="Q1038"/>
      <c r="U1038"/>
      <c r="V1038"/>
      <c r="W1038"/>
      <c r="X1038"/>
      <c r="Y1038"/>
      <c r="Z1038" t="s">
        <v>6687</v>
      </c>
      <c r="AA1038" t="s">
        <v>6688</v>
      </c>
      <c r="AB1038">
        <v>283.44619999999998</v>
      </c>
      <c r="AC1038">
        <v>-1.3945000000000001</v>
      </c>
      <c r="AD1038">
        <v>10</v>
      </c>
      <c r="AE1038">
        <v>14</v>
      </c>
      <c r="AF1038">
        <v>25.1</v>
      </c>
      <c r="AG1038">
        <v>-58</v>
      </c>
      <c r="AH1038">
        <v>11</v>
      </c>
      <c r="AI1038">
        <v>48</v>
      </c>
      <c r="AJ1038"/>
      <c r="BB1038"/>
      <c r="BC1038">
        <v>264</v>
      </c>
      <c r="BE1038">
        <v>56</v>
      </c>
      <c r="BF1038"/>
      <c r="BG1038"/>
      <c r="BI1038"/>
      <c r="BL1038"/>
      <c r="BV1038"/>
      <c r="BW1038"/>
      <c r="BX1038"/>
      <c r="BY1038"/>
      <c r="BZ1038" t="str">
        <f>IFERROR(1/(Table2[[#This Row],[parallax/mas]]/1000),"")</f>
        <v/>
      </c>
      <c r="CA1038" t="str">
        <f>IFERROR(1/((Table2[[#This Row],[parallax/mas]]+Table2[[#This Row],[tolerance/(mas)]])*0.001),"")</f>
        <v/>
      </c>
      <c r="CB1038" t="str">
        <f>IFERROR(1/((Table2[[#This Row],[parallax/mas]]-Table2[[#This Row],[tolerance/(mas)]])*0.001),"")</f>
        <v/>
      </c>
      <c r="CC1038" t="str">
        <f>IFERROR((100*Table2[[#This Row],[maximum distance/pc]]/Table2[[#This Row],[distance/pc]]-100),"")</f>
        <v/>
      </c>
      <c r="CD1038"/>
      <c r="CE1038"/>
      <c r="CF1038"/>
      <c r="CJ1038" t="s">
        <v>4741</v>
      </c>
      <c r="CK1038" t="s">
        <v>16846</v>
      </c>
    </row>
    <row r="1039" spans="1:89" x14ac:dyDescent="0.25">
      <c r="A1039" t="s">
        <v>5573</v>
      </c>
      <c r="B1039" t="s">
        <v>5579</v>
      </c>
      <c r="C1039"/>
      <c r="K1039"/>
      <c r="P1039"/>
      <c r="Q1039"/>
      <c r="U1039"/>
      <c r="V1039"/>
      <c r="W1039"/>
      <c r="X1039"/>
      <c r="Y1039"/>
      <c r="Z1039" t="s">
        <v>4935</v>
      </c>
      <c r="AA1039" t="s">
        <v>4943</v>
      </c>
      <c r="AB1039">
        <v>308.26</v>
      </c>
      <c r="AC1039">
        <v>7.7927</v>
      </c>
      <c r="AD1039">
        <v>13</v>
      </c>
      <c r="AE1039">
        <v>28</v>
      </c>
      <c r="AF1039">
        <v>4.9039999999999999</v>
      </c>
      <c r="AG1039">
        <v>-54</v>
      </c>
      <c r="AH1039">
        <v>41</v>
      </c>
      <c r="AI1039">
        <v>58.35</v>
      </c>
      <c r="AJ1039"/>
      <c r="BB1039"/>
      <c r="BC1039">
        <v>18</v>
      </c>
      <c r="BE1039">
        <v>56</v>
      </c>
      <c r="BF1039"/>
      <c r="BG1039">
        <v>0.8</v>
      </c>
      <c r="BH1039">
        <v>56</v>
      </c>
      <c r="BI1039"/>
      <c r="BL1039"/>
      <c r="BM1039">
        <v>9200</v>
      </c>
      <c r="BN1039" t="s">
        <v>16842</v>
      </c>
      <c r="BO1039" t="s">
        <v>16843</v>
      </c>
      <c r="BP1039">
        <v>56</v>
      </c>
      <c r="BV1039"/>
      <c r="BW1039"/>
      <c r="BX1039"/>
      <c r="BY1039"/>
      <c r="BZ1039" t="str">
        <f>IFERROR(1/(Table2[[#This Row],[parallax/mas]]/1000),"")</f>
        <v/>
      </c>
      <c r="CA1039" t="str">
        <f>IFERROR(1/((Table2[[#This Row],[parallax/mas]]+Table2[[#This Row],[tolerance/(mas)]])*0.001),"")</f>
        <v/>
      </c>
      <c r="CB1039" t="str">
        <f>IFERROR(1/((Table2[[#This Row],[parallax/mas]]-Table2[[#This Row],[tolerance/(mas)]])*0.001),"")</f>
        <v/>
      </c>
      <c r="CC1039" t="str">
        <f>IFERROR((100*Table2[[#This Row],[maximum distance/pc]]/Table2[[#This Row],[distance/pc]]-100),"")</f>
        <v/>
      </c>
      <c r="CD1039"/>
      <c r="CE1039"/>
      <c r="CF1039"/>
      <c r="CJ1039" t="s">
        <v>4214</v>
      </c>
      <c r="CK1039" t="s">
        <v>16847</v>
      </c>
    </row>
    <row r="1040" spans="1:89" x14ac:dyDescent="0.25">
      <c r="A1040" t="s">
        <v>6694</v>
      </c>
      <c r="B1040" t="s">
        <v>6689</v>
      </c>
      <c r="C1040"/>
      <c r="K1040"/>
      <c r="P1040"/>
      <c r="Q1040"/>
      <c r="U1040"/>
      <c r="V1040"/>
      <c r="W1040"/>
      <c r="X1040"/>
      <c r="Y1040"/>
      <c r="Z1040" t="s">
        <v>6699</v>
      </c>
      <c r="AA1040" t="s">
        <v>6700</v>
      </c>
      <c r="AB1040">
        <v>315.9855</v>
      </c>
      <c r="AC1040">
        <v>8.2363999999999997</v>
      </c>
      <c r="AD1040">
        <v>14</v>
      </c>
      <c r="AE1040">
        <v>17</v>
      </c>
      <c r="AF1040">
        <v>29.2</v>
      </c>
      <c r="AG1040">
        <v>-52</v>
      </c>
      <c r="AH1040">
        <v>26</v>
      </c>
      <c r="AI1040">
        <v>27</v>
      </c>
      <c r="AJ1040"/>
      <c r="BB1040"/>
      <c r="BC1040">
        <v>54</v>
      </c>
      <c r="BE1040">
        <v>56</v>
      </c>
      <c r="BF1040"/>
      <c r="BG1040">
        <v>1</v>
      </c>
      <c r="BH1040">
        <v>56</v>
      </c>
      <c r="BI1040"/>
      <c r="BL1040"/>
      <c r="BM1040">
        <v>8600</v>
      </c>
      <c r="BN1040" t="s">
        <v>16842</v>
      </c>
      <c r="BO1040" t="s">
        <v>16844</v>
      </c>
      <c r="BP1040">
        <v>56</v>
      </c>
      <c r="BV1040"/>
      <c r="BW1040"/>
      <c r="BX1040"/>
      <c r="BY1040"/>
      <c r="BZ1040" t="str">
        <f>IFERROR(1/(Table2[[#This Row],[parallax/mas]]/1000),"")</f>
        <v/>
      </c>
      <c r="CA1040" t="str">
        <f>IFERROR(1/((Table2[[#This Row],[parallax/mas]]+Table2[[#This Row],[tolerance/(mas)]])*0.001),"")</f>
        <v/>
      </c>
      <c r="CB1040" t="str">
        <f>IFERROR(1/((Table2[[#This Row],[parallax/mas]]-Table2[[#This Row],[tolerance/(mas)]])*0.001),"")</f>
        <v/>
      </c>
      <c r="CC1040" t="str">
        <f>IFERROR((100*Table2[[#This Row],[maximum distance/pc]]/Table2[[#This Row],[distance/pc]]-100),"")</f>
        <v/>
      </c>
      <c r="CD1040"/>
      <c r="CE1040"/>
      <c r="CF1040"/>
      <c r="CJ1040" t="s">
        <v>4214</v>
      </c>
      <c r="CK1040" t="s">
        <v>16848</v>
      </c>
    </row>
    <row r="1041" spans="1:89" x14ac:dyDescent="0.25">
      <c r="A1041" t="s">
        <v>5574</v>
      </c>
      <c r="B1041" t="s">
        <v>5580</v>
      </c>
      <c r="C1041"/>
      <c r="K1041"/>
      <c r="P1041"/>
      <c r="Q1041"/>
      <c r="U1041"/>
      <c r="V1041"/>
      <c r="W1041"/>
      <c r="X1041"/>
      <c r="Y1041"/>
      <c r="Z1041" t="s">
        <v>4714</v>
      </c>
      <c r="AA1041" t="s">
        <v>4715</v>
      </c>
      <c r="AB1041">
        <v>321.01179999999999</v>
      </c>
      <c r="AC1041">
        <v>8.3953000000000007</v>
      </c>
      <c r="AD1041">
        <v>14</v>
      </c>
      <c r="AE1041">
        <v>46</v>
      </c>
      <c r="AF1041">
        <v>35.14</v>
      </c>
      <c r="AG1041">
        <v>-50</v>
      </c>
      <c r="AH1041">
        <v>23</v>
      </c>
      <c r="AI1041">
        <v>24.7</v>
      </c>
      <c r="AJ1041"/>
      <c r="BB1041"/>
      <c r="BC1041">
        <v>30</v>
      </c>
      <c r="BE1041">
        <v>56</v>
      </c>
      <c r="BF1041"/>
      <c r="BG1041"/>
      <c r="BI1041"/>
      <c r="BL1041"/>
      <c r="BV1041"/>
      <c r="BW1041"/>
      <c r="BX1041"/>
      <c r="BY1041"/>
      <c r="BZ1041" t="str">
        <f>IFERROR(1/(Table2[[#This Row],[parallax/mas]]/1000),"")</f>
        <v/>
      </c>
      <c r="CA1041" t="str">
        <f>IFERROR(1/((Table2[[#This Row],[parallax/mas]]+Table2[[#This Row],[tolerance/(mas)]])*0.001),"")</f>
        <v/>
      </c>
      <c r="CB1041" t="str">
        <f>IFERROR(1/((Table2[[#This Row],[parallax/mas]]-Table2[[#This Row],[tolerance/(mas)]])*0.001),"")</f>
        <v/>
      </c>
      <c r="CC1041" t="str">
        <f>IFERROR((100*Table2[[#This Row],[maximum distance/pc]]/Table2[[#This Row],[distance/pc]]-100),"")</f>
        <v/>
      </c>
      <c r="CD1041"/>
      <c r="CE1041"/>
      <c r="CF1041"/>
      <c r="CJ1041" t="s">
        <v>4050</v>
      </c>
      <c r="CK1041" t="s">
        <v>16849</v>
      </c>
    </row>
    <row r="1042" spans="1:89" x14ac:dyDescent="0.25">
      <c r="A1042" t="s">
        <v>5575</v>
      </c>
      <c r="B1042" t="s">
        <v>5581</v>
      </c>
      <c r="C1042"/>
      <c r="K1042"/>
      <c r="P1042"/>
      <c r="Q1042"/>
      <c r="U1042"/>
      <c r="V1042"/>
      <c r="W1042"/>
      <c r="X1042"/>
      <c r="Y1042"/>
      <c r="Z1042" t="s">
        <v>4719</v>
      </c>
      <c r="AA1042" t="s">
        <v>4720</v>
      </c>
      <c r="AB1042">
        <v>334.35239999999999</v>
      </c>
      <c r="AC1042">
        <v>-1.4792000000000001</v>
      </c>
      <c r="AD1042">
        <v>16</v>
      </c>
      <c r="AE1042">
        <v>31</v>
      </c>
      <c r="AF1042">
        <v>6.6539999999999999</v>
      </c>
      <c r="AG1042">
        <v>-50</v>
      </c>
      <c r="AH1042">
        <v>26</v>
      </c>
      <c r="AI1042">
        <v>38.08</v>
      </c>
      <c r="AJ1042"/>
      <c r="BB1042"/>
      <c r="BC1042">
        <v>18</v>
      </c>
      <c r="BE1042">
        <v>56</v>
      </c>
      <c r="BF1042"/>
      <c r="BG1042"/>
      <c r="BI1042"/>
      <c r="BL1042"/>
      <c r="BV1042"/>
      <c r="BW1042"/>
      <c r="BX1042"/>
      <c r="BY1042"/>
      <c r="BZ1042" t="str">
        <f>IFERROR(1/(Table2[[#This Row],[parallax/mas]]/1000),"")</f>
        <v/>
      </c>
      <c r="CA1042" t="str">
        <f>IFERROR(1/((Table2[[#This Row],[parallax/mas]]+Table2[[#This Row],[tolerance/(mas)]])*0.001),"")</f>
        <v/>
      </c>
      <c r="CB1042" t="str">
        <f>IFERROR(1/((Table2[[#This Row],[parallax/mas]]-Table2[[#This Row],[tolerance/(mas)]])*0.001),"")</f>
        <v/>
      </c>
      <c r="CC1042" t="str">
        <f>IFERROR((100*Table2[[#This Row],[maximum distance/pc]]/Table2[[#This Row],[distance/pc]]-100),"")</f>
        <v/>
      </c>
      <c r="CD1042"/>
      <c r="CE1042"/>
      <c r="CF1042"/>
      <c r="CJ1042" t="s">
        <v>4585</v>
      </c>
      <c r="CK1042"/>
    </row>
    <row r="1043" spans="1:89" x14ac:dyDescent="0.25">
      <c r="A1043" t="s">
        <v>5576</v>
      </c>
      <c r="B1043" t="s">
        <v>5582</v>
      </c>
      <c r="C1043"/>
      <c r="K1043"/>
      <c r="P1043"/>
      <c r="Q1043"/>
      <c r="U1043"/>
      <c r="V1043"/>
      <c r="W1043"/>
      <c r="X1043"/>
      <c r="Y1043"/>
      <c r="Z1043" t="s">
        <v>4745</v>
      </c>
      <c r="AA1043" t="s">
        <v>4746</v>
      </c>
      <c r="AB1043">
        <v>335.9289</v>
      </c>
      <c r="AC1043">
        <v>-3.6558999999999999</v>
      </c>
      <c r="AD1043">
        <v>16</v>
      </c>
      <c r="AE1043">
        <v>47</v>
      </c>
      <c r="AF1043">
        <v>57.07</v>
      </c>
      <c r="AG1043">
        <v>-50</v>
      </c>
      <c r="AH1043">
        <v>42</v>
      </c>
      <c r="AI1043">
        <v>48.32</v>
      </c>
      <c r="AJ1043"/>
      <c r="BB1043"/>
      <c r="BC1043">
        <v>6</v>
      </c>
      <c r="BE1043">
        <v>56</v>
      </c>
      <c r="BF1043"/>
      <c r="BG1043"/>
      <c r="BI1043"/>
      <c r="BL1043"/>
      <c r="BV1043"/>
      <c r="BW1043"/>
      <c r="BX1043"/>
      <c r="BY1043"/>
      <c r="BZ1043" t="str">
        <f>IFERROR(1/(Table2[[#This Row],[parallax/mas]]/1000),"")</f>
        <v/>
      </c>
      <c r="CA1043" t="str">
        <f>IFERROR(1/((Table2[[#This Row],[parallax/mas]]+Table2[[#This Row],[tolerance/(mas)]])*0.001),"")</f>
        <v/>
      </c>
      <c r="CB1043" t="str">
        <f>IFERROR(1/((Table2[[#This Row],[parallax/mas]]-Table2[[#This Row],[tolerance/(mas)]])*0.001),"")</f>
        <v/>
      </c>
      <c r="CC1043" t="str">
        <f>IFERROR((100*Table2[[#This Row],[maximum distance/pc]]/Table2[[#This Row],[distance/pc]]-100),"")</f>
        <v/>
      </c>
      <c r="CD1043"/>
      <c r="CE1043"/>
      <c r="CF1043">
        <v>-85</v>
      </c>
      <c r="CG1043" t="s">
        <v>30</v>
      </c>
      <c r="CJ1043" t="s">
        <v>4583</v>
      </c>
      <c r="CK1043" t="s">
        <v>16850</v>
      </c>
    </row>
    <row r="1044" spans="1:89" x14ac:dyDescent="0.25">
      <c r="A1044" t="s">
        <v>5577</v>
      </c>
      <c r="B1044" t="s">
        <v>5583</v>
      </c>
      <c r="C1044"/>
      <c r="K1044"/>
      <c r="P1044"/>
      <c r="Q1044"/>
      <c r="U1044"/>
      <c r="V1044"/>
      <c r="W1044"/>
      <c r="X1044"/>
      <c r="Y1044"/>
      <c r="Z1044" t="s">
        <v>4762</v>
      </c>
      <c r="AA1044" t="s">
        <v>4763</v>
      </c>
      <c r="AB1044">
        <v>335.66219999999998</v>
      </c>
      <c r="AC1044">
        <v>-4.0267999999999997</v>
      </c>
      <c r="AD1044">
        <v>16</v>
      </c>
      <c r="AE1044">
        <v>48</v>
      </c>
      <c r="AF1044">
        <v>40.194000000000003</v>
      </c>
      <c r="AG1044">
        <v>-51</v>
      </c>
      <c r="AH1044">
        <v>9</v>
      </c>
      <c r="AI1044">
        <v>20.260000000000002</v>
      </c>
      <c r="AJ1044"/>
      <c r="BB1044"/>
      <c r="BC1044">
        <v>24</v>
      </c>
      <c r="BE1044">
        <v>56</v>
      </c>
      <c r="BF1044"/>
      <c r="BG1044"/>
      <c r="BI1044"/>
      <c r="BL1044"/>
      <c r="BV1044"/>
      <c r="BW1044"/>
      <c r="BX1044"/>
      <c r="BY1044"/>
      <c r="BZ1044" t="str">
        <f>IFERROR(1/(Table2[[#This Row],[parallax/mas]]/1000),"")</f>
        <v/>
      </c>
      <c r="CA1044" t="str">
        <f>IFERROR(1/((Table2[[#This Row],[parallax/mas]]+Table2[[#This Row],[tolerance/(mas)]])*0.001),"")</f>
        <v/>
      </c>
      <c r="CB1044" t="str">
        <f>IFERROR(1/((Table2[[#This Row],[parallax/mas]]-Table2[[#This Row],[tolerance/(mas)]])*0.001),"")</f>
        <v/>
      </c>
      <c r="CC1044" t="str">
        <f>IFERROR((100*Table2[[#This Row],[maximum distance/pc]]/Table2[[#This Row],[distance/pc]]-100),"")</f>
        <v/>
      </c>
      <c r="CD1044"/>
      <c r="CE1044"/>
      <c r="CF1044">
        <v>24</v>
      </c>
      <c r="CG1044" t="s">
        <v>30</v>
      </c>
      <c r="CJ1044" t="s">
        <v>4583</v>
      </c>
      <c r="CK1044" t="s">
        <v>16851</v>
      </c>
    </row>
    <row r="1045" spans="1:89" x14ac:dyDescent="0.25">
      <c r="A1045" t="s">
        <v>5578</v>
      </c>
      <c r="B1045" t="s">
        <v>5584</v>
      </c>
      <c r="C1045"/>
      <c r="K1045"/>
      <c r="P1045"/>
      <c r="Q1045"/>
      <c r="U1045"/>
      <c r="V1045"/>
      <c r="W1045"/>
      <c r="X1045"/>
      <c r="Y1045"/>
      <c r="Z1045" t="s">
        <v>4706</v>
      </c>
      <c r="AA1045" t="s">
        <v>4707</v>
      </c>
      <c r="AB1045">
        <v>337.61759999999998</v>
      </c>
      <c r="AC1045">
        <v>-4.2481</v>
      </c>
      <c r="AD1045">
        <v>16</v>
      </c>
      <c r="AE1045">
        <v>57</v>
      </c>
      <c r="AF1045">
        <v>28.907</v>
      </c>
      <c r="AG1045">
        <v>-49</v>
      </c>
      <c r="AH1045">
        <v>46</v>
      </c>
      <c r="AI1045">
        <v>54.8</v>
      </c>
      <c r="AJ1045"/>
      <c r="BB1045"/>
      <c r="BC1045">
        <v>18</v>
      </c>
      <c r="BD1045">
        <v>12</v>
      </c>
      <c r="BE1045">
        <v>56</v>
      </c>
      <c r="BF1045"/>
      <c r="BG1045"/>
      <c r="BI1045"/>
      <c r="BL1045"/>
      <c r="BV1045"/>
      <c r="BW1045"/>
      <c r="BX1045"/>
      <c r="BY1045"/>
      <c r="BZ1045" t="str">
        <f>IFERROR(1/(Table2[[#This Row],[parallax/mas]]/1000),"")</f>
        <v/>
      </c>
      <c r="CA1045" t="str">
        <f>IFERROR(1/((Table2[[#This Row],[parallax/mas]]+Table2[[#This Row],[tolerance/(mas)]])*0.001),"")</f>
        <v/>
      </c>
      <c r="CB1045" t="str">
        <f>IFERROR(1/((Table2[[#This Row],[parallax/mas]]-Table2[[#This Row],[tolerance/(mas)]])*0.001),"")</f>
        <v/>
      </c>
      <c r="CC1045" t="str">
        <f>IFERROR((100*Table2[[#This Row],[maximum distance/pc]]/Table2[[#This Row],[distance/pc]]-100),"")</f>
        <v/>
      </c>
      <c r="CD1045"/>
      <c r="CE1045"/>
      <c r="CF1045">
        <v>-96</v>
      </c>
      <c r="CG1045" t="s">
        <v>30</v>
      </c>
      <c r="CJ1045" t="s">
        <v>4583</v>
      </c>
      <c r="CK1045" t="s">
        <v>16852</v>
      </c>
    </row>
    <row r="1046" spans="1:89" x14ac:dyDescent="0.25">
      <c r="A1046" t="s">
        <v>4929</v>
      </c>
      <c r="B1046" t="s">
        <v>4928</v>
      </c>
      <c r="C1046"/>
      <c r="K1046"/>
      <c r="P1046"/>
      <c r="Q1046"/>
      <c r="U1046"/>
      <c r="V1046"/>
      <c r="W1046"/>
      <c r="X1046"/>
      <c r="Y1046"/>
      <c r="Z1046" t="s">
        <v>4879</v>
      </c>
      <c r="AA1046" t="s">
        <v>4930</v>
      </c>
      <c r="AB1046">
        <v>336.98020000000002</v>
      </c>
      <c r="AC1046">
        <v>-11.5807</v>
      </c>
      <c r="AD1046">
        <v>17</v>
      </c>
      <c r="AE1046">
        <v>34</v>
      </c>
      <c r="AF1046">
        <v>28.169</v>
      </c>
      <c r="AG1046">
        <v>-54</v>
      </c>
      <c r="AH1046">
        <v>28</v>
      </c>
      <c r="AI1046">
        <v>57.81</v>
      </c>
      <c r="AJ1046"/>
      <c r="BB1046"/>
      <c r="BC1046">
        <v>60</v>
      </c>
      <c r="BE1046">
        <v>56</v>
      </c>
      <c r="BF1046"/>
      <c r="BG1046"/>
      <c r="BI1046"/>
      <c r="BL1046"/>
      <c r="BV1046"/>
      <c r="BW1046"/>
      <c r="BX1046"/>
      <c r="BY1046"/>
      <c r="BZ1046" t="str">
        <f>IFERROR(1/(Table2[[#This Row],[parallax/mas]]/1000),"")</f>
        <v/>
      </c>
      <c r="CA1046" t="str">
        <f>IFERROR(1/((Table2[[#This Row],[parallax/mas]]+Table2[[#This Row],[tolerance/(mas)]])*0.001),"")</f>
        <v/>
      </c>
      <c r="CB1046" t="str">
        <f>IFERROR(1/((Table2[[#This Row],[parallax/mas]]-Table2[[#This Row],[tolerance/(mas)]])*0.001),"")</f>
        <v/>
      </c>
      <c r="CC1046" t="str">
        <f>IFERROR((100*Table2[[#This Row],[maximum distance/pc]]/Table2[[#This Row],[distance/pc]]-100),"")</f>
        <v/>
      </c>
      <c r="CD1046"/>
      <c r="CE1046"/>
      <c r="CF1046">
        <v>-14</v>
      </c>
      <c r="CG1046" t="s">
        <v>30</v>
      </c>
      <c r="CJ1046" t="s">
        <v>4583</v>
      </c>
      <c r="CK1046" t="s">
        <v>16846</v>
      </c>
    </row>
    <row r="1047" spans="1:89" x14ac:dyDescent="0.25">
      <c r="A1047" t="s">
        <v>4633</v>
      </c>
      <c r="B1047" t="s">
        <v>4582</v>
      </c>
      <c r="C1047"/>
      <c r="K1047"/>
      <c r="P1047"/>
      <c r="Q1047"/>
      <c r="U1047"/>
      <c r="V1047"/>
      <c r="W1047"/>
      <c r="X1047"/>
      <c r="Y1047"/>
      <c r="Z1047" t="s">
        <v>4631</v>
      </c>
      <c r="AA1047" t="s">
        <v>4632</v>
      </c>
      <c r="AB1047">
        <v>345.32100000000003</v>
      </c>
      <c r="AC1047">
        <v>-10.215299999999999</v>
      </c>
      <c r="AD1047">
        <v>17</v>
      </c>
      <c r="AE1047">
        <v>52</v>
      </c>
      <c r="AF1047">
        <v>47.064</v>
      </c>
      <c r="AG1047">
        <v>-46</v>
      </c>
      <c r="AH1047">
        <v>42</v>
      </c>
      <c r="AI1047">
        <v>1.64</v>
      </c>
      <c r="AJ1047"/>
      <c r="BB1047"/>
      <c r="BC1047">
        <v>54</v>
      </c>
      <c r="BE1047">
        <v>56</v>
      </c>
      <c r="BF1047"/>
      <c r="BG1047"/>
      <c r="BI1047"/>
      <c r="BL1047"/>
      <c r="BV1047"/>
      <c r="BW1047"/>
      <c r="BX1047"/>
      <c r="BY1047"/>
      <c r="BZ1047" t="str">
        <f>IFERROR(1/(Table2[[#This Row],[parallax/mas]]/1000),"")</f>
        <v/>
      </c>
      <c r="CA1047" t="str">
        <f>IFERROR(1/((Table2[[#This Row],[parallax/mas]]+Table2[[#This Row],[tolerance/(mas)]])*0.001),"")</f>
        <v/>
      </c>
      <c r="CB1047" t="str">
        <f>IFERROR(1/((Table2[[#This Row],[parallax/mas]]-Table2[[#This Row],[tolerance/(mas)]])*0.001),"")</f>
        <v/>
      </c>
      <c r="CC1047" t="str">
        <f>IFERROR((100*Table2[[#This Row],[maximum distance/pc]]/Table2[[#This Row],[distance/pc]]-100),"")</f>
        <v/>
      </c>
      <c r="CD1047"/>
      <c r="CE1047"/>
      <c r="CF1047">
        <v>21</v>
      </c>
      <c r="CG1047" t="s">
        <v>30</v>
      </c>
      <c r="CJ1047" t="s">
        <v>4583</v>
      </c>
      <c r="CK1047" t="s">
        <v>16853</v>
      </c>
    </row>
    <row r="1048" spans="1:89" x14ac:dyDescent="0.25">
      <c r="A1048" t="s">
        <v>6695</v>
      </c>
      <c r="B1048" t="s">
        <v>6690</v>
      </c>
      <c r="C1048"/>
      <c r="K1048"/>
      <c r="P1048"/>
      <c r="Q1048"/>
      <c r="U1048"/>
      <c r="V1048"/>
      <c r="W1048"/>
      <c r="X1048"/>
      <c r="Y1048"/>
      <c r="Z1048" t="s">
        <v>6701</v>
      </c>
      <c r="AA1048" t="s">
        <v>6702</v>
      </c>
      <c r="AB1048">
        <v>253.9007</v>
      </c>
      <c r="AC1048">
        <v>0.74790000000000001</v>
      </c>
      <c r="AD1048">
        <v>8</v>
      </c>
      <c r="AE1048">
        <v>20</v>
      </c>
      <c r="AF1048">
        <v>52.4</v>
      </c>
      <c r="AG1048">
        <v>-35</v>
      </c>
      <c r="AH1048">
        <v>16</v>
      </c>
      <c r="AI1048">
        <v>34</v>
      </c>
      <c r="AJ1048"/>
      <c r="BB1048"/>
      <c r="BC1048">
        <v>18</v>
      </c>
      <c r="BE1048">
        <v>56</v>
      </c>
      <c r="BF1048"/>
      <c r="BG1048"/>
      <c r="BI1048"/>
      <c r="BL1048"/>
      <c r="BV1048"/>
      <c r="BW1048"/>
      <c r="BX1048"/>
      <c r="BY1048"/>
      <c r="BZ1048" t="str">
        <f>IFERROR(1/(Table2[[#This Row],[parallax/mas]]/1000),"")</f>
        <v/>
      </c>
      <c r="CA1048" t="str">
        <f>IFERROR(1/((Table2[[#This Row],[parallax/mas]]+Table2[[#This Row],[tolerance/(mas)]])*0.001),"")</f>
        <v/>
      </c>
      <c r="CB1048" t="str">
        <f>IFERROR(1/((Table2[[#This Row],[parallax/mas]]-Table2[[#This Row],[tolerance/(mas)]])*0.001),"")</f>
        <v/>
      </c>
      <c r="CC1048" t="str">
        <f>IFERROR((100*Table2[[#This Row],[maximum distance/pc]]/Table2[[#This Row],[distance/pc]]-100),"")</f>
        <v/>
      </c>
      <c r="CD1048"/>
      <c r="CE1048"/>
      <c r="CF1048"/>
      <c r="CJ1048" t="s">
        <v>1997</v>
      </c>
      <c r="CK1048"/>
    </row>
    <row r="1049" spans="1:89" x14ac:dyDescent="0.25">
      <c r="A1049" t="s">
        <v>6696</v>
      </c>
      <c r="B1049" t="s">
        <v>6691</v>
      </c>
      <c r="C1049"/>
      <c r="K1049"/>
      <c r="P1049"/>
      <c r="Q1049"/>
      <c r="U1049"/>
      <c r="V1049"/>
      <c r="W1049"/>
      <c r="X1049"/>
      <c r="Y1049"/>
      <c r="Z1049" t="s">
        <v>6703</v>
      </c>
      <c r="AA1049" t="s">
        <v>6704</v>
      </c>
      <c r="AB1049">
        <v>277.10759999999999</v>
      </c>
      <c r="AC1049">
        <v>3.3161</v>
      </c>
      <c r="AD1049">
        <v>9</v>
      </c>
      <c r="AE1049">
        <v>58</v>
      </c>
      <c r="AF1049">
        <v>10.6</v>
      </c>
      <c r="AG1049">
        <v>-50</v>
      </c>
      <c r="AH1049">
        <v>39</v>
      </c>
      <c r="AI1049">
        <v>34</v>
      </c>
      <c r="AJ1049"/>
      <c r="BB1049"/>
      <c r="BC1049">
        <v>18</v>
      </c>
      <c r="BE1049">
        <v>56</v>
      </c>
      <c r="BF1049"/>
      <c r="BG1049"/>
      <c r="BI1049"/>
      <c r="BL1049"/>
      <c r="BV1049"/>
      <c r="BW1049"/>
      <c r="BX1049"/>
      <c r="BY1049"/>
      <c r="BZ1049" t="str">
        <f>IFERROR(1/(Table2[[#This Row],[parallax/mas]]/1000),"")</f>
        <v/>
      </c>
      <c r="CA1049" t="str">
        <f>IFERROR(1/((Table2[[#This Row],[parallax/mas]]+Table2[[#This Row],[tolerance/(mas)]])*0.001),"")</f>
        <v/>
      </c>
      <c r="CB1049" t="str">
        <f>IFERROR(1/((Table2[[#This Row],[parallax/mas]]-Table2[[#This Row],[tolerance/(mas)]])*0.001),"")</f>
        <v/>
      </c>
      <c r="CC1049" t="str">
        <f>IFERROR((100*Table2[[#This Row],[maximum distance/pc]]/Table2[[#This Row],[distance/pc]]-100),"")</f>
        <v/>
      </c>
      <c r="CD1049"/>
      <c r="CE1049"/>
      <c r="CF1049"/>
      <c r="CJ1049" t="s">
        <v>4281</v>
      </c>
      <c r="CK1049"/>
    </row>
    <row r="1050" spans="1:89" x14ac:dyDescent="0.25">
      <c r="A1050" t="s">
        <v>6697</v>
      </c>
      <c r="B1050" t="s">
        <v>6692</v>
      </c>
      <c r="C1050"/>
      <c r="K1050"/>
      <c r="P1050"/>
      <c r="Q1050"/>
      <c r="U1050"/>
      <c r="V1050"/>
      <c r="W1050"/>
      <c r="X1050"/>
      <c r="Y1050"/>
      <c r="Z1050" t="s">
        <v>6705</v>
      </c>
      <c r="AA1050" t="s">
        <v>2856</v>
      </c>
      <c r="AB1050">
        <v>314.08620000000002</v>
      </c>
      <c r="AC1050">
        <v>10.683400000000001</v>
      </c>
      <c r="AD1050">
        <v>14</v>
      </c>
      <c r="AE1050">
        <v>1</v>
      </c>
      <c r="AF1050">
        <v>15.26</v>
      </c>
      <c r="AG1050">
        <v>-50</v>
      </c>
      <c r="AH1050">
        <v>40</v>
      </c>
      <c r="AI1050">
        <v>12.5</v>
      </c>
      <c r="AJ1050"/>
      <c r="BB1050"/>
      <c r="BC1050">
        <v>360</v>
      </c>
      <c r="BE1050">
        <v>56</v>
      </c>
      <c r="BF1050"/>
      <c r="BG1050"/>
      <c r="BI1050"/>
      <c r="BL1050"/>
      <c r="BV1050"/>
      <c r="BW1050"/>
      <c r="BX1050"/>
      <c r="BY1050"/>
      <c r="BZ1050" t="str">
        <f>IFERROR(1/(Table2[[#This Row],[parallax/mas]]/1000),"")</f>
        <v/>
      </c>
      <c r="CA1050" t="str">
        <f>IFERROR(1/((Table2[[#This Row],[parallax/mas]]+Table2[[#This Row],[tolerance/(mas)]])*0.001),"")</f>
        <v/>
      </c>
      <c r="CB1050" t="str">
        <f>IFERROR(1/((Table2[[#This Row],[parallax/mas]]-Table2[[#This Row],[tolerance/(mas)]])*0.001),"")</f>
        <v/>
      </c>
      <c r="CC1050" t="str">
        <f>IFERROR((100*Table2[[#This Row],[maximum distance/pc]]/Table2[[#This Row],[distance/pc]]-100),"")</f>
        <v/>
      </c>
      <c r="CD1050"/>
      <c r="CE1050"/>
      <c r="CF1050"/>
      <c r="CJ1050" t="s">
        <v>4214</v>
      </c>
      <c r="CK1050" t="s">
        <v>16854</v>
      </c>
    </row>
    <row r="1051" spans="1:89" x14ac:dyDescent="0.25">
      <c r="A1051" t="s">
        <v>6698</v>
      </c>
      <c r="B1051" t="s">
        <v>6693</v>
      </c>
      <c r="C1051"/>
      <c r="K1051"/>
      <c r="P1051"/>
      <c r="Q1051"/>
      <c r="U1051"/>
      <c r="V1051"/>
      <c r="W1051"/>
      <c r="X1051"/>
      <c r="Y1051"/>
      <c r="Z1051" t="s">
        <v>6706</v>
      </c>
      <c r="AA1051" t="s">
        <v>6707</v>
      </c>
      <c r="AB1051">
        <v>340.93540000000002</v>
      </c>
      <c r="AC1051">
        <v>3.7532999999999999</v>
      </c>
      <c r="AD1051">
        <v>16</v>
      </c>
      <c r="AE1051">
        <v>34</v>
      </c>
      <c r="AF1051">
        <v>49.7</v>
      </c>
      <c r="AG1051">
        <v>-42</v>
      </c>
      <c r="AH1051">
        <v>3</v>
      </c>
      <c r="AI1051">
        <v>43</v>
      </c>
      <c r="AJ1051"/>
      <c r="BB1051"/>
      <c r="BC1051">
        <v>18</v>
      </c>
      <c r="BE1051">
        <v>56</v>
      </c>
      <c r="BF1051"/>
      <c r="BG1051"/>
      <c r="BI1051"/>
      <c r="BL1051"/>
      <c r="BV1051"/>
      <c r="BW1051"/>
      <c r="BX1051"/>
      <c r="BY1051"/>
      <c r="BZ1051" t="str">
        <f>IFERROR(1/(Table2[[#This Row],[parallax/mas]]/1000),"")</f>
        <v/>
      </c>
      <c r="CA1051" t="str">
        <f>IFERROR(1/((Table2[[#This Row],[parallax/mas]]+Table2[[#This Row],[tolerance/(mas)]])*0.001),"")</f>
        <v/>
      </c>
      <c r="CB1051" t="str">
        <f>IFERROR(1/((Table2[[#This Row],[parallax/mas]]-Table2[[#This Row],[tolerance/(mas)]])*0.001),"")</f>
        <v/>
      </c>
      <c r="CC1051" t="str">
        <f>IFERROR((100*Table2[[#This Row],[maximum distance/pc]]/Table2[[#This Row],[distance/pc]]-100),"")</f>
        <v/>
      </c>
      <c r="CD1051"/>
      <c r="CE1051"/>
      <c r="CF1051"/>
      <c r="CJ1051" t="s">
        <v>3184</v>
      </c>
      <c r="CK1051"/>
    </row>
    <row r="1052" spans="1:89" x14ac:dyDescent="0.25">
      <c r="A1052" t="s">
        <v>5142</v>
      </c>
      <c r="B1052" t="s">
        <v>5083</v>
      </c>
      <c r="C1052"/>
      <c r="F1052" t="s">
        <v>5143</v>
      </c>
      <c r="G1052" t="s">
        <v>5144</v>
      </c>
      <c r="H1052" t="s">
        <v>5145</v>
      </c>
      <c r="K1052"/>
      <c r="P1052"/>
      <c r="Q1052"/>
      <c r="U1052"/>
      <c r="V1052"/>
      <c r="W1052"/>
      <c r="X1052"/>
      <c r="Y1052"/>
      <c r="Z1052" t="s">
        <v>5146</v>
      </c>
      <c r="AA1052" t="s">
        <v>5147</v>
      </c>
      <c r="AB1052">
        <v>322.49130000000002</v>
      </c>
      <c r="AC1052">
        <v>-2.6107999999999998</v>
      </c>
      <c r="AD1052">
        <v>15</v>
      </c>
      <c r="AE1052">
        <v>34</v>
      </c>
      <c r="AF1052">
        <v>16.61</v>
      </c>
      <c r="AG1052">
        <v>-59</v>
      </c>
      <c r="AH1052">
        <v>9</v>
      </c>
      <c r="AI1052">
        <v>7.4</v>
      </c>
      <c r="AJ1052"/>
      <c r="BB1052"/>
      <c r="BC1052">
        <v>50</v>
      </c>
      <c r="BE1052">
        <v>30</v>
      </c>
      <c r="BF1052"/>
      <c r="BG1052"/>
      <c r="BI1052"/>
      <c r="BL1052"/>
      <c r="BV1052"/>
      <c r="BW1052"/>
      <c r="BX1052"/>
      <c r="BY1052"/>
      <c r="BZ1052" t="str">
        <f>IFERROR(1/(Table2[[#This Row],[parallax/mas]]/1000),"")</f>
        <v/>
      </c>
      <c r="CA1052" t="str">
        <f>IFERROR(1/((Table2[[#This Row],[parallax/mas]]+Table2[[#This Row],[tolerance/(mas)]])*0.001),"")</f>
        <v/>
      </c>
      <c r="CB1052" t="str">
        <f>IFERROR(1/((Table2[[#This Row],[parallax/mas]]-Table2[[#This Row],[tolerance/(mas)]])*0.001),"")</f>
        <v/>
      </c>
      <c r="CC1052" t="str">
        <f>IFERROR((100*Table2[[#This Row],[maximum distance/pc]]/Table2[[#This Row],[distance/pc]]-100),"")</f>
        <v/>
      </c>
      <c r="CD1052"/>
      <c r="CE1052"/>
      <c r="CF1052">
        <v>-32.299999999999997</v>
      </c>
      <c r="CG1052" t="s">
        <v>30</v>
      </c>
      <c r="CJ1052" t="s">
        <v>4585</v>
      </c>
      <c r="CK1052"/>
    </row>
    <row r="1053" spans="1:89" x14ac:dyDescent="0.25">
      <c r="A1053" t="s">
        <v>4957</v>
      </c>
      <c r="B1053" t="s">
        <v>4948</v>
      </c>
      <c r="C1053"/>
      <c r="F1053" t="s">
        <v>4958</v>
      </c>
      <c r="G1053" t="s">
        <v>4959</v>
      </c>
      <c r="H1053" t="s">
        <v>4960</v>
      </c>
      <c r="K1053"/>
      <c r="P1053"/>
      <c r="Q1053"/>
      <c r="U1053"/>
      <c r="V1053"/>
      <c r="W1053"/>
      <c r="X1053"/>
      <c r="Y1053"/>
      <c r="Z1053" t="s">
        <v>4961</v>
      </c>
      <c r="AA1053" t="s">
        <v>4962</v>
      </c>
      <c r="AB1053">
        <v>329.38310000000001</v>
      </c>
      <c r="AC1053">
        <v>-2.8717000000000001</v>
      </c>
      <c r="AD1053">
        <v>16</v>
      </c>
      <c r="AE1053">
        <v>14</v>
      </c>
      <c r="AF1053">
        <v>32.42</v>
      </c>
      <c r="AG1053">
        <v>-54</v>
      </c>
      <c r="AH1053">
        <v>57</v>
      </c>
      <c r="AI1053">
        <v>4.2</v>
      </c>
      <c r="AJ1053"/>
      <c r="BB1053"/>
      <c r="BC1053">
        <v>25</v>
      </c>
      <c r="BE1053">
        <v>30</v>
      </c>
      <c r="BF1053"/>
      <c r="BG1053"/>
      <c r="BI1053"/>
      <c r="BL1053"/>
      <c r="BV1053"/>
      <c r="BW1053"/>
      <c r="BX1053"/>
      <c r="BY1053"/>
      <c r="BZ1053" t="str">
        <f>IFERROR(1/(Table2[[#This Row],[parallax/mas]]/1000),"")</f>
        <v/>
      </c>
      <c r="CA1053" t="str">
        <f>IFERROR(1/((Table2[[#This Row],[parallax/mas]]+Table2[[#This Row],[tolerance/(mas)]])*0.001),"")</f>
        <v/>
      </c>
      <c r="CB1053" t="str">
        <f>IFERROR(1/((Table2[[#This Row],[parallax/mas]]-Table2[[#This Row],[tolerance/(mas)]])*0.001),"")</f>
        <v/>
      </c>
      <c r="CC1053" t="str">
        <f>IFERROR((100*Table2[[#This Row],[maximum distance/pc]]/Table2[[#This Row],[distance/pc]]-100),"")</f>
        <v/>
      </c>
      <c r="CD1053"/>
      <c r="CE1053"/>
      <c r="CF1053">
        <v>-29.7</v>
      </c>
      <c r="CG1053" t="s">
        <v>30</v>
      </c>
      <c r="CJ1053" t="s">
        <v>4585</v>
      </c>
      <c r="CK1053"/>
    </row>
    <row r="1054" spans="1:89" x14ac:dyDescent="0.25">
      <c r="A1054" t="s">
        <v>4802</v>
      </c>
      <c r="B1054" t="s">
        <v>4789</v>
      </c>
      <c r="C1054"/>
      <c r="F1054" t="s">
        <v>4799</v>
      </c>
      <c r="G1054" t="s">
        <v>4798</v>
      </c>
      <c r="K1054"/>
      <c r="P1054"/>
      <c r="Q1054"/>
      <c r="U1054"/>
      <c r="V1054"/>
      <c r="W1054"/>
      <c r="X1054"/>
      <c r="Y1054"/>
      <c r="Z1054" t="s">
        <v>4800</v>
      </c>
      <c r="AA1054" t="s">
        <v>4801</v>
      </c>
      <c r="AB1054">
        <v>331.72739999999999</v>
      </c>
      <c r="AC1054">
        <v>-1.0114000000000001</v>
      </c>
      <c r="AD1054">
        <v>16</v>
      </c>
      <c r="AE1054">
        <v>17</v>
      </c>
      <c r="AF1054">
        <v>13.4</v>
      </c>
      <c r="AG1054">
        <v>-51</v>
      </c>
      <c r="AH1054">
        <v>59</v>
      </c>
      <c r="AI1054">
        <v>10.6</v>
      </c>
      <c r="AJ1054"/>
      <c r="BB1054"/>
      <c r="BC1054">
        <v>35</v>
      </c>
      <c r="BE1054">
        <v>30</v>
      </c>
      <c r="BF1054"/>
      <c r="BG1054"/>
      <c r="BI1054"/>
      <c r="BL1054"/>
      <c r="BV1054"/>
      <c r="BW1054"/>
      <c r="BX1054"/>
      <c r="BY1054"/>
      <c r="BZ1054" t="str">
        <f>IFERROR(1/(Table2[[#This Row],[parallax/mas]]/1000),"")</f>
        <v/>
      </c>
      <c r="CA1054" t="str">
        <f>IFERROR(1/((Table2[[#This Row],[parallax/mas]]+Table2[[#This Row],[tolerance/(mas)]])*0.001),"")</f>
        <v/>
      </c>
      <c r="CB1054" t="str">
        <f>IFERROR(1/((Table2[[#This Row],[parallax/mas]]-Table2[[#This Row],[tolerance/(mas)]])*0.001),"")</f>
        <v/>
      </c>
      <c r="CC1054" t="str">
        <f>IFERROR((100*Table2[[#This Row],[maximum distance/pc]]/Table2[[#This Row],[distance/pc]]-100),"")</f>
        <v/>
      </c>
      <c r="CD1054"/>
      <c r="CE1054"/>
      <c r="CF1054">
        <v>-21.2</v>
      </c>
      <c r="CG1054" t="s">
        <v>30</v>
      </c>
      <c r="CJ1054" t="s">
        <v>4585</v>
      </c>
      <c r="CK1054"/>
    </row>
    <row r="1055" spans="1:89" x14ac:dyDescent="0.25">
      <c r="A1055" t="s">
        <v>511</v>
      </c>
      <c r="B1055" t="s">
        <v>461</v>
      </c>
      <c r="C1055"/>
      <c r="F1055" t="s">
        <v>508</v>
      </c>
      <c r="K1055"/>
      <c r="P1055"/>
      <c r="Q1055"/>
      <c r="U1055"/>
      <c r="V1055"/>
      <c r="W1055"/>
      <c r="X1055"/>
      <c r="Y1055"/>
      <c r="Z1055" t="s">
        <v>509</v>
      </c>
      <c r="AA1055" t="s">
        <v>510</v>
      </c>
      <c r="AB1055">
        <v>52.541499999999999</v>
      </c>
      <c r="AC1055">
        <v>-2.9599000000000002</v>
      </c>
      <c r="AD1055">
        <v>19</v>
      </c>
      <c r="AE1055">
        <v>39</v>
      </c>
      <c r="AF1055">
        <v>9.82</v>
      </c>
      <c r="AG1055">
        <v>15</v>
      </c>
      <c r="AH1055">
        <v>56</v>
      </c>
      <c r="AI1055">
        <v>48.2</v>
      </c>
      <c r="AJ1055"/>
      <c r="BB1055" t="s">
        <v>16041</v>
      </c>
      <c r="BC1055">
        <v>10</v>
      </c>
      <c r="BE1055">
        <v>30</v>
      </c>
      <c r="BF1055"/>
      <c r="BG1055"/>
      <c r="BI1055"/>
      <c r="BL1055"/>
      <c r="BV1055"/>
      <c r="BW1055"/>
      <c r="BX1055"/>
      <c r="BY1055"/>
      <c r="BZ1055" t="str">
        <f>IFERROR(1/(Table2[[#This Row],[parallax/mas]]/1000),"")</f>
        <v/>
      </c>
      <c r="CA1055" t="str">
        <f>IFERROR(1/((Table2[[#This Row],[parallax/mas]]+Table2[[#This Row],[tolerance/(mas)]])*0.001),"")</f>
        <v/>
      </c>
      <c r="CB1055" t="str">
        <f>IFERROR(1/((Table2[[#This Row],[parallax/mas]]-Table2[[#This Row],[tolerance/(mas)]])*0.001),"")</f>
        <v/>
      </c>
      <c r="CC1055" t="str">
        <f>IFERROR((100*Table2[[#This Row],[maximum distance/pc]]/Table2[[#This Row],[distance/pc]]-100),"")</f>
        <v/>
      </c>
      <c r="CD1055"/>
      <c r="CE1055"/>
      <c r="CF1055">
        <v>-6</v>
      </c>
      <c r="CG1055" t="s">
        <v>30</v>
      </c>
      <c r="CH1055">
        <v>-152</v>
      </c>
      <c r="CI1055">
        <v>54</v>
      </c>
      <c r="CJ1055" t="s">
        <v>62</v>
      </c>
      <c r="CK1055" t="s">
        <v>16829</v>
      </c>
    </row>
    <row r="1056" spans="1:89" x14ac:dyDescent="0.25">
      <c r="A1056" t="s">
        <v>18498</v>
      </c>
      <c r="B1056" t="s">
        <v>2695</v>
      </c>
      <c r="C1056"/>
      <c r="F1056" t="s">
        <v>2711</v>
      </c>
      <c r="G1056" t="s">
        <v>2712</v>
      </c>
      <c r="H1056" t="s">
        <v>2713</v>
      </c>
      <c r="I1056" t="s">
        <v>2714</v>
      </c>
      <c r="K1056" t="s">
        <v>16836</v>
      </c>
      <c r="L1056">
        <v>55</v>
      </c>
      <c r="P1056"/>
      <c r="Q1056"/>
      <c r="U1056"/>
      <c r="V1056"/>
      <c r="W1056"/>
      <c r="X1056"/>
      <c r="Y1056"/>
      <c r="Z1056" t="s">
        <v>2709</v>
      </c>
      <c r="AA1056" t="s">
        <v>2710</v>
      </c>
      <c r="AB1056">
        <v>342.1386</v>
      </c>
      <c r="AC1056">
        <v>27.531700000000001</v>
      </c>
      <c r="AD1056">
        <v>15</v>
      </c>
      <c r="AE1056">
        <v>22</v>
      </c>
      <c r="AF1056">
        <v>19.28</v>
      </c>
      <c r="AG1056">
        <v>-23</v>
      </c>
      <c r="AH1056">
        <v>37</v>
      </c>
      <c r="AI1056">
        <v>31.5</v>
      </c>
      <c r="AJ1056"/>
      <c r="AL1056">
        <v>12</v>
      </c>
      <c r="AO1056">
        <v>55</v>
      </c>
      <c r="BB1056"/>
      <c r="BC1056">
        <v>6</v>
      </c>
      <c r="BE1056">
        <v>55</v>
      </c>
      <c r="BF1056"/>
      <c r="BG1056"/>
      <c r="BI1056"/>
      <c r="BL1056"/>
      <c r="BV1056"/>
      <c r="BW1056"/>
      <c r="BX1056"/>
      <c r="BY1056"/>
      <c r="BZ1056" t="str">
        <f>IFERROR(1/(Table2[[#This Row],[parallax/mas]]/1000),"")</f>
        <v/>
      </c>
      <c r="CA1056" t="str">
        <f>IFERROR(1/((Table2[[#This Row],[parallax/mas]]+Table2[[#This Row],[tolerance/(mas)]])*0.001),"")</f>
        <v/>
      </c>
      <c r="CB1056" t="str">
        <f>IFERROR(1/((Table2[[#This Row],[parallax/mas]]-Table2[[#This Row],[tolerance/(mas)]])*0.001),"")</f>
        <v/>
      </c>
      <c r="CC1056" t="str">
        <f>IFERROR((100*Table2[[#This Row],[maximum distance/pc]]/Table2[[#This Row],[distance/pc]]-100),"")</f>
        <v/>
      </c>
      <c r="CD1056"/>
      <c r="CE1056"/>
      <c r="CF1056">
        <v>44</v>
      </c>
      <c r="CG1056">
        <v>55</v>
      </c>
      <c r="CJ1056" t="s">
        <v>2700</v>
      </c>
      <c r="CK1056"/>
    </row>
    <row r="1057" spans="1:89" x14ac:dyDescent="0.25">
      <c r="A1057" t="s">
        <v>1113</v>
      </c>
      <c r="B1057" t="s">
        <v>1112</v>
      </c>
      <c r="C1057"/>
      <c r="K1057" t="s">
        <v>16837</v>
      </c>
      <c r="L1057">
        <v>55</v>
      </c>
      <c r="P1057"/>
      <c r="Q1057"/>
      <c r="U1057"/>
      <c r="V1057"/>
      <c r="W1057"/>
      <c r="X1057"/>
      <c r="Y1057"/>
      <c r="Z1057" t="s">
        <v>1158</v>
      </c>
      <c r="AA1057" t="s">
        <v>1159</v>
      </c>
      <c r="AB1057">
        <v>100.0322</v>
      </c>
      <c r="AC1057">
        <v>-8.7620000000000005</v>
      </c>
      <c r="AD1057">
        <v>22</v>
      </c>
      <c r="AE1057">
        <v>31</v>
      </c>
      <c r="AF1057">
        <v>43.683</v>
      </c>
      <c r="AG1057">
        <v>47</v>
      </c>
      <c r="AH1057">
        <v>48</v>
      </c>
      <c r="AI1057">
        <v>3.91</v>
      </c>
      <c r="AJ1057"/>
      <c r="AL1057">
        <v>12</v>
      </c>
      <c r="AO1057">
        <v>55</v>
      </c>
      <c r="BB1057"/>
      <c r="BC1057">
        <v>1.5</v>
      </c>
      <c r="BE1057">
        <v>55</v>
      </c>
      <c r="BF1057"/>
      <c r="BG1057"/>
      <c r="BI1057"/>
      <c r="BL1057"/>
      <c r="BV1057"/>
      <c r="BW1057"/>
      <c r="BX1057"/>
      <c r="BY1057"/>
      <c r="BZ1057" t="str">
        <f>IFERROR(1/(Table2[[#This Row],[parallax/mas]]/1000),"")</f>
        <v/>
      </c>
      <c r="CA1057" t="str">
        <f>IFERROR(1/((Table2[[#This Row],[parallax/mas]]+Table2[[#This Row],[tolerance/(mas)]])*0.001),"")</f>
        <v/>
      </c>
      <c r="CB1057" t="str">
        <f>IFERROR(1/((Table2[[#This Row],[parallax/mas]]-Table2[[#This Row],[tolerance/(mas)]])*0.001),"")</f>
        <v/>
      </c>
      <c r="CC1057" t="str">
        <f>IFERROR((100*Table2[[#This Row],[maximum distance/pc]]/Table2[[#This Row],[distance/pc]]-100),"")</f>
        <v/>
      </c>
      <c r="CD1057"/>
      <c r="CE1057"/>
      <c r="CF1057">
        <v>-152</v>
      </c>
      <c r="CG1057" t="s">
        <v>30</v>
      </c>
      <c r="CH1057">
        <v>-6</v>
      </c>
      <c r="CI1057">
        <v>55</v>
      </c>
      <c r="CJ1057" t="s">
        <v>1117</v>
      </c>
      <c r="CK1057"/>
    </row>
    <row r="1058" spans="1:89" x14ac:dyDescent="0.25">
      <c r="A1058" t="s">
        <v>716</v>
      </c>
      <c r="B1058" t="s">
        <v>715</v>
      </c>
      <c r="C1058" t="s">
        <v>717</v>
      </c>
      <c r="D1058" t="s">
        <v>718</v>
      </c>
      <c r="E1058" t="s">
        <v>13194</v>
      </c>
      <c r="F1058" t="s">
        <v>652</v>
      </c>
      <c r="G1058" t="s">
        <v>719</v>
      </c>
      <c r="K1058"/>
      <c r="P1058"/>
      <c r="Q1058"/>
      <c r="U1058"/>
      <c r="V1058"/>
      <c r="W1058"/>
      <c r="X1058"/>
      <c r="Y1058"/>
      <c r="Z1058" t="s">
        <v>720</v>
      </c>
      <c r="AA1058" t="s">
        <v>721</v>
      </c>
      <c r="AB1058">
        <v>60.835999999999999</v>
      </c>
      <c r="AC1058">
        <v>-3.6964000000000001</v>
      </c>
      <c r="AD1058">
        <v>19</v>
      </c>
      <c r="AE1058">
        <v>59</v>
      </c>
      <c r="AF1058">
        <v>36.378999999999998</v>
      </c>
      <c r="AG1058">
        <v>22</v>
      </c>
      <c r="AH1058">
        <v>43</v>
      </c>
      <c r="AI1058">
        <v>15.75</v>
      </c>
      <c r="AJ1058"/>
      <c r="BB1058"/>
      <c r="BC1058">
        <v>355</v>
      </c>
      <c r="BE1058">
        <v>30</v>
      </c>
      <c r="BF1058"/>
      <c r="BG1058"/>
      <c r="BI1058"/>
      <c r="BL1058"/>
      <c r="BV1058" t="s">
        <v>17927</v>
      </c>
      <c r="BW1058" t="s">
        <v>17928</v>
      </c>
      <c r="BX1058" t="s">
        <v>17879</v>
      </c>
      <c r="BY1058" t="s">
        <v>17735</v>
      </c>
      <c r="BZ1058">
        <f>IFERROR(1/(Table2[[#This Row],[parallax/mas]]/1000),"")</f>
        <v>4.1426736815941008E-2</v>
      </c>
      <c r="CA1058" t="str">
        <f>IFERROR(1/((Table2[[#This Row],[parallax/mas]]+Table2[[#This Row],[tolerance/(mas)]])*0.001),"")</f>
        <v/>
      </c>
      <c r="CB1058" t="str">
        <f>IFERROR(1/((Table2[[#This Row],[parallax/mas]]-Table2[[#This Row],[tolerance/(mas)]])*0.001),"")</f>
        <v/>
      </c>
      <c r="CC1058" t="str">
        <f>IFERROR((100*Table2[[#This Row],[maximum distance/pc]]/Table2[[#This Row],[distance/pc]]-100),"")</f>
        <v/>
      </c>
      <c r="CD1058" t="s">
        <v>17549</v>
      </c>
      <c r="CE1058" t="s">
        <v>17929</v>
      </c>
      <c r="CF1058">
        <v>-42</v>
      </c>
      <c r="CG1058" t="s">
        <v>30</v>
      </c>
      <c r="CJ1058" t="s">
        <v>586</v>
      </c>
      <c r="CK1058"/>
    </row>
    <row r="1059" spans="1:89" x14ac:dyDescent="0.25">
      <c r="A1059" t="s">
        <v>931</v>
      </c>
      <c r="B1059" t="s">
        <v>932</v>
      </c>
      <c r="C1059" t="s">
        <v>933</v>
      </c>
      <c r="F1059" t="s">
        <v>919</v>
      </c>
      <c r="K1059"/>
      <c r="P1059"/>
      <c r="Q1059"/>
      <c r="U1059"/>
      <c r="V1059"/>
      <c r="W1059"/>
      <c r="X1059"/>
      <c r="Y1059"/>
      <c r="Z1059" t="s">
        <v>934</v>
      </c>
      <c r="AA1059" t="s">
        <v>935</v>
      </c>
      <c r="AB1059">
        <v>63.170099999999998</v>
      </c>
      <c r="AC1059">
        <v>13.978199999999999</v>
      </c>
      <c r="AD1059">
        <v>18</v>
      </c>
      <c r="AE1059">
        <v>53</v>
      </c>
      <c r="AF1059">
        <v>35.079000000000001</v>
      </c>
      <c r="AG1059">
        <v>33</v>
      </c>
      <c r="AH1059">
        <v>1</v>
      </c>
      <c r="AI1059">
        <v>45.03</v>
      </c>
      <c r="AJ1059"/>
      <c r="BB1059"/>
      <c r="BC1059"/>
      <c r="BF1059"/>
      <c r="BG1059"/>
      <c r="BI1059"/>
      <c r="BL1059"/>
      <c r="BV1059" t="s">
        <v>17931</v>
      </c>
      <c r="BW1059" t="s">
        <v>17930</v>
      </c>
      <c r="BX1059" t="s">
        <v>17880</v>
      </c>
      <c r="BY1059" t="s">
        <v>17739</v>
      </c>
      <c r="BZ1059">
        <f>IFERROR(1/(Table2[[#This Row],[parallax/mas]]/1000),"")</f>
        <v>2.1557299301543504E-2</v>
      </c>
      <c r="CA1059" t="str">
        <f>IFERROR(1/((Table2[[#This Row],[parallax/mas]]+Table2[[#This Row],[tolerance/(mas)]])*0.001),"")</f>
        <v/>
      </c>
      <c r="CB1059" t="str">
        <f>IFERROR(1/((Table2[[#This Row],[parallax/mas]]-Table2[[#This Row],[tolerance/(mas)]])*0.001),"")</f>
        <v/>
      </c>
      <c r="CC1059" t="str">
        <f>IFERROR((100*Table2[[#This Row],[maximum distance/pc]]/Table2[[#This Row],[distance/pc]]-100),"")</f>
        <v/>
      </c>
      <c r="CD1059" t="s">
        <v>16043</v>
      </c>
      <c r="CE1059"/>
      <c r="CF1059">
        <v>-19.2</v>
      </c>
      <c r="CG1059" t="s">
        <v>30</v>
      </c>
      <c r="CJ1059" t="s">
        <v>795</v>
      </c>
      <c r="CK1059"/>
    </row>
    <row r="1060" spans="1:89" x14ac:dyDescent="0.25">
      <c r="A1060" t="s">
        <v>1237</v>
      </c>
      <c r="B1060" t="s">
        <v>1236</v>
      </c>
      <c r="C1060" t="s">
        <v>1240</v>
      </c>
      <c r="D1060" t="s">
        <v>1241</v>
      </c>
      <c r="E1060" t="s">
        <v>1243</v>
      </c>
      <c r="F1060" t="s">
        <v>1226</v>
      </c>
      <c r="K1060"/>
      <c r="P1060"/>
      <c r="Q1060"/>
      <c r="U1060"/>
      <c r="V1060"/>
      <c r="W1060"/>
      <c r="X1060"/>
      <c r="Y1060"/>
      <c r="Z1060" t="s">
        <v>1238</v>
      </c>
      <c r="AA1060" t="s">
        <v>1239</v>
      </c>
      <c r="AB1060">
        <v>130.93360000000001</v>
      </c>
      <c r="AC1060">
        <v>-10.5039</v>
      </c>
      <c r="AD1060">
        <v>1</v>
      </c>
      <c r="AE1060">
        <v>42</v>
      </c>
      <c r="AF1060">
        <v>19.690000000000001</v>
      </c>
      <c r="AG1060">
        <v>51</v>
      </c>
      <c r="AH1060">
        <v>34</v>
      </c>
      <c r="AI1060">
        <v>31.7</v>
      </c>
      <c r="AJ1060"/>
      <c r="BB1060"/>
      <c r="BC1060"/>
      <c r="BF1060"/>
      <c r="BG1060"/>
      <c r="BI1060"/>
      <c r="BL1060"/>
      <c r="BV1060"/>
      <c r="BW1060"/>
      <c r="BX1060"/>
      <c r="BY1060"/>
      <c r="BZ1060" t="str">
        <f>IFERROR(1/(Table2[[#This Row],[parallax/mas]]/1000),"")</f>
        <v/>
      </c>
      <c r="CA1060" t="str">
        <f>IFERROR(1/((Table2[[#This Row],[parallax/mas]]+Table2[[#This Row],[tolerance/(mas)]])*0.001),"")</f>
        <v/>
      </c>
      <c r="CB1060" t="str">
        <f>IFERROR(1/((Table2[[#This Row],[parallax/mas]]-Table2[[#This Row],[tolerance/(mas)]])*0.001),"")</f>
        <v/>
      </c>
      <c r="CC1060" t="str">
        <f>IFERROR((100*Table2[[#This Row],[maximum distance/pc]]/Table2[[#This Row],[distance/pc]]-100),"")</f>
        <v/>
      </c>
      <c r="CD1060"/>
      <c r="CE1060" t="s">
        <v>17932</v>
      </c>
      <c r="CF1060">
        <v>-19.100000000000001</v>
      </c>
      <c r="CG1060" t="s">
        <v>30</v>
      </c>
      <c r="CJ1060" t="s">
        <v>930</v>
      </c>
      <c r="CK1060"/>
    </row>
    <row r="1061" spans="1:89" x14ac:dyDescent="0.25">
      <c r="A1061" t="s">
        <v>1333</v>
      </c>
      <c r="B1061" t="s">
        <v>1332</v>
      </c>
      <c r="C1061" t="s">
        <v>1336</v>
      </c>
      <c r="F1061" t="s">
        <v>1285</v>
      </c>
      <c r="K1061"/>
      <c r="P1061"/>
      <c r="Q1061"/>
      <c r="U1061"/>
      <c r="V1061"/>
      <c r="W1061"/>
      <c r="X1061"/>
      <c r="Y1061"/>
      <c r="Z1061" t="s">
        <v>1334</v>
      </c>
      <c r="AA1061" t="s">
        <v>1335</v>
      </c>
      <c r="AB1061">
        <v>148.48949999999999</v>
      </c>
      <c r="AC1061">
        <v>57.049900000000001</v>
      </c>
      <c r="AD1061">
        <v>11</v>
      </c>
      <c r="AE1061">
        <v>14</v>
      </c>
      <c r="AF1061">
        <v>47.701000000000001</v>
      </c>
      <c r="AG1061">
        <v>55</v>
      </c>
      <c r="AH1061">
        <v>1</v>
      </c>
      <c r="AI1061">
        <v>8.7200000000000006</v>
      </c>
      <c r="AJ1061"/>
      <c r="BB1061"/>
      <c r="BC1061"/>
      <c r="BF1061"/>
      <c r="BG1061"/>
      <c r="BI1061"/>
      <c r="BL1061"/>
      <c r="BV1061" t="s">
        <v>17933</v>
      </c>
      <c r="BW1061" t="s">
        <v>17934</v>
      </c>
      <c r="BX1061" t="s">
        <v>17762</v>
      </c>
      <c r="BY1061" t="s">
        <v>17713</v>
      </c>
      <c r="BZ1061">
        <f>IFERROR(1/(Table2[[#This Row],[parallax/mas]]/1000),"")</f>
        <v>2.4015369836695485E-2</v>
      </c>
      <c r="CA1061" t="str">
        <f>IFERROR(1/((Table2[[#This Row],[parallax/mas]]+Table2[[#This Row],[tolerance/(mas)]])*0.001),"")</f>
        <v/>
      </c>
      <c r="CB1061" t="str">
        <f>IFERROR(1/((Table2[[#This Row],[parallax/mas]]-Table2[[#This Row],[tolerance/(mas)]])*0.001),"")</f>
        <v/>
      </c>
      <c r="CC1061" t="str">
        <f>IFERROR((100*Table2[[#This Row],[maximum distance/pc]]/Table2[[#This Row],[distance/pc]]-100),"")</f>
        <v/>
      </c>
      <c r="CD1061" t="s">
        <v>16043</v>
      </c>
      <c r="CE1061"/>
      <c r="CF1061"/>
      <c r="CJ1061" t="s">
        <v>1316</v>
      </c>
      <c r="CK1061"/>
    </row>
    <row r="1062" spans="1:89" x14ac:dyDescent="0.25">
      <c r="A1062" t="s">
        <v>7574</v>
      </c>
      <c r="B1062" t="s">
        <v>7559</v>
      </c>
      <c r="C1062"/>
      <c r="K1062"/>
      <c r="P1062"/>
      <c r="Q1062"/>
      <c r="U1062"/>
      <c r="V1062"/>
      <c r="W1062"/>
      <c r="X1062"/>
      <c r="Y1062"/>
      <c r="Z1062" t="s">
        <v>2856</v>
      </c>
      <c r="AA1062" t="s">
        <v>2856</v>
      </c>
      <c r="AB1062">
        <v>10.530200000000001</v>
      </c>
      <c r="AC1062">
        <v>-1.5844</v>
      </c>
      <c r="AD1062">
        <v>18</v>
      </c>
      <c r="AE1062">
        <v>14</v>
      </c>
      <c r="AF1062">
        <v>46.74</v>
      </c>
      <c r="AG1062">
        <v>-20</v>
      </c>
      <c r="AH1062">
        <v>35</v>
      </c>
      <c r="AI1062">
        <v>17.850000000000001</v>
      </c>
      <c r="AJ1062"/>
      <c r="BB1062"/>
      <c r="BC1062"/>
      <c r="BF1062"/>
      <c r="BG1062"/>
      <c r="BI1062"/>
      <c r="BL1062"/>
      <c r="BV1062"/>
      <c r="BW1062"/>
      <c r="BX1062"/>
      <c r="BY1062"/>
      <c r="BZ1062" t="str">
        <f>IFERROR(1/(Table2[[#This Row],[parallax/mas]]/1000),"")</f>
        <v/>
      </c>
      <c r="CA1062" t="str">
        <f>IFERROR(1/((Table2[[#This Row],[parallax/mas]]+Table2[[#This Row],[tolerance/(mas)]])*0.001),"")</f>
        <v/>
      </c>
      <c r="CB1062" t="str">
        <f>IFERROR(1/((Table2[[#This Row],[parallax/mas]]-Table2[[#This Row],[tolerance/(mas)]])*0.001),"")</f>
        <v/>
      </c>
      <c r="CC1062" t="str">
        <f>IFERROR((100*Table2[[#This Row],[maximum distance/pc]]/Table2[[#This Row],[distance/pc]]-100),"")</f>
        <v/>
      </c>
      <c r="CD1062"/>
      <c r="CE1062"/>
      <c r="CF1062"/>
      <c r="CJ1062" t="s">
        <v>1999</v>
      </c>
      <c r="CK1062"/>
    </row>
    <row r="1063" spans="1:89" x14ac:dyDescent="0.25">
      <c r="A1063" t="s">
        <v>7575</v>
      </c>
      <c r="B1063" t="s">
        <v>7560</v>
      </c>
      <c r="C1063"/>
      <c r="K1063"/>
      <c r="P1063"/>
      <c r="Q1063"/>
      <c r="U1063"/>
      <c r="V1063"/>
      <c r="W1063"/>
      <c r="X1063"/>
      <c r="Y1063"/>
      <c r="Z1063" t="s">
        <v>2856</v>
      </c>
      <c r="AA1063" t="s">
        <v>2856</v>
      </c>
      <c r="AB1063">
        <v>12.1174</v>
      </c>
      <c r="AC1063">
        <v>1.1966000000000001</v>
      </c>
      <c r="AD1063">
        <v>18</v>
      </c>
      <c r="AE1063">
        <v>7</v>
      </c>
      <c r="AF1063">
        <v>41.5</v>
      </c>
      <c r="AG1063">
        <v>-17</v>
      </c>
      <c r="AH1063">
        <v>51</v>
      </c>
      <c r="AI1063">
        <v>29</v>
      </c>
      <c r="AJ1063"/>
      <c r="BB1063"/>
      <c r="BC1063"/>
      <c r="BF1063"/>
      <c r="BG1063"/>
      <c r="BI1063"/>
      <c r="BL1063"/>
      <c r="BV1063"/>
      <c r="BW1063"/>
      <c r="BX1063"/>
      <c r="BY1063"/>
      <c r="BZ1063" t="str">
        <f>IFERROR(1/(Table2[[#This Row],[parallax/mas]]/1000),"")</f>
        <v/>
      </c>
      <c r="CA1063" t="str">
        <f>IFERROR(1/((Table2[[#This Row],[parallax/mas]]+Table2[[#This Row],[tolerance/(mas)]])*0.001),"")</f>
        <v/>
      </c>
      <c r="CB1063" t="str">
        <f>IFERROR(1/((Table2[[#This Row],[parallax/mas]]-Table2[[#This Row],[tolerance/(mas)]])*0.001),"")</f>
        <v/>
      </c>
      <c r="CC1063" t="str">
        <f>IFERROR((100*Table2[[#This Row],[maximum distance/pc]]/Table2[[#This Row],[distance/pc]]-100),"")</f>
        <v/>
      </c>
      <c r="CD1063"/>
      <c r="CE1063"/>
      <c r="CF1063"/>
      <c r="CJ1063" t="s">
        <v>1999</v>
      </c>
      <c r="CK1063"/>
    </row>
    <row r="1064" spans="1:89" x14ac:dyDescent="0.25">
      <c r="A1064" t="s">
        <v>7872</v>
      </c>
      <c r="B1064" t="s">
        <v>7871</v>
      </c>
      <c r="C1064"/>
      <c r="K1064"/>
      <c r="P1064"/>
      <c r="Q1064"/>
      <c r="U1064"/>
      <c r="V1064"/>
      <c r="W1064"/>
      <c r="X1064"/>
      <c r="Y1064"/>
      <c r="Z1064" t="s">
        <v>2856</v>
      </c>
      <c r="AA1064" t="s">
        <v>2856</v>
      </c>
      <c r="AB1064">
        <v>15.799200000000001</v>
      </c>
      <c r="AC1064">
        <v>-6.1999999999999998E-3</v>
      </c>
      <c r="AD1064">
        <v>18</v>
      </c>
      <c r="AE1064">
        <v>19</v>
      </c>
      <c r="AF1064">
        <v>27.33</v>
      </c>
      <c r="AG1064">
        <v>-15</v>
      </c>
      <c r="AH1064">
        <v>12</v>
      </c>
      <c r="AI1064">
        <v>8.3000000000000007</v>
      </c>
      <c r="AJ1064"/>
      <c r="BB1064"/>
      <c r="BC1064"/>
      <c r="BF1064"/>
      <c r="BG1064"/>
      <c r="BI1064"/>
      <c r="BL1064"/>
      <c r="BV1064"/>
      <c r="BW1064"/>
      <c r="BX1064"/>
      <c r="BY1064"/>
      <c r="BZ1064" t="str">
        <f>IFERROR(1/(Table2[[#This Row],[parallax/mas]]/1000),"")</f>
        <v/>
      </c>
      <c r="CA1064" t="str">
        <f>IFERROR(1/((Table2[[#This Row],[parallax/mas]]+Table2[[#This Row],[tolerance/(mas)]])*0.001),"")</f>
        <v/>
      </c>
      <c r="CB1064" t="str">
        <f>IFERROR(1/((Table2[[#This Row],[parallax/mas]]-Table2[[#This Row],[tolerance/(mas)]])*0.001),"")</f>
        <v/>
      </c>
      <c r="CC1064" t="str">
        <f>IFERROR((100*Table2[[#This Row],[maximum distance/pc]]/Table2[[#This Row],[distance/pc]]-100),"")</f>
        <v/>
      </c>
      <c r="CD1064"/>
      <c r="CE1064"/>
      <c r="CF1064"/>
      <c r="CJ1064" t="s">
        <v>51</v>
      </c>
      <c r="CK1064"/>
    </row>
    <row r="1065" spans="1:89" x14ac:dyDescent="0.25">
      <c r="A1065" t="s">
        <v>7576</v>
      </c>
      <c r="B1065" t="s">
        <v>7561</v>
      </c>
      <c r="C1065"/>
      <c r="K1065"/>
      <c r="P1065"/>
      <c r="Q1065"/>
      <c r="U1065"/>
      <c r="V1065"/>
      <c r="W1065"/>
      <c r="X1065"/>
      <c r="Y1065"/>
      <c r="Z1065" t="s">
        <v>2856</v>
      </c>
      <c r="AA1065" t="s">
        <v>2856</v>
      </c>
      <c r="AB1065">
        <v>16.055199999999999</v>
      </c>
      <c r="AC1065">
        <v>0.82799999999999996</v>
      </c>
      <c r="AD1065">
        <v>18</v>
      </c>
      <c r="AE1065">
        <v>16</v>
      </c>
      <c r="AF1065">
        <v>55</v>
      </c>
      <c r="AG1065">
        <v>-14</v>
      </c>
      <c r="AH1065">
        <v>34</v>
      </c>
      <c r="AI1065">
        <v>54</v>
      </c>
      <c r="AJ1065"/>
      <c r="BB1065"/>
      <c r="BC1065"/>
      <c r="BF1065"/>
      <c r="BG1065"/>
      <c r="BI1065"/>
      <c r="BL1065"/>
      <c r="BV1065"/>
      <c r="BW1065"/>
      <c r="BX1065"/>
      <c r="BY1065"/>
      <c r="BZ1065" t="str">
        <f>IFERROR(1/(Table2[[#This Row],[parallax/mas]]/1000),"")</f>
        <v/>
      </c>
      <c r="CA1065" t="str">
        <f>IFERROR(1/((Table2[[#This Row],[parallax/mas]]+Table2[[#This Row],[tolerance/(mas)]])*0.001),"")</f>
        <v/>
      </c>
      <c r="CB1065" t="str">
        <f>IFERROR(1/((Table2[[#This Row],[parallax/mas]]-Table2[[#This Row],[tolerance/(mas)]])*0.001),"")</f>
        <v/>
      </c>
      <c r="CC1065" t="str">
        <f>IFERROR((100*Table2[[#This Row],[maximum distance/pc]]/Table2[[#This Row],[distance/pc]]-100),"")</f>
        <v/>
      </c>
      <c r="CD1065"/>
      <c r="CE1065"/>
      <c r="CF1065"/>
      <c r="CJ1065" t="s">
        <v>51</v>
      </c>
      <c r="CK1065"/>
    </row>
    <row r="1066" spans="1:89" x14ac:dyDescent="0.25">
      <c r="A1066" t="s">
        <v>7577</v>
      </c>
      <c r="B1066" t="s">
        <v>7562</v>
      </c>
      <c r="C1066"/>
      <c r="K1066"/>
      <c r="P1066"/>
      <c r="Q1066"/>
      <c r="U1066"/>
      <c r="V1066"/>
      <c r="W1066"/>
      <c r="X1066"/>
      <c r="Y1066"/>
      <c r="Z1066" t="s">
        <v>2856</v>
      </c>
      <c r="AA1066" t="s">
        <v>2856</v>
      </c>
      <c r="AB1066">
        <v>18.066099999999999</v>
      </c>
      <c r="AC1066">
        <v>0.85329999999999995</v>
      </c>
      <c r="AD1066">
        <v>18</v>
      </c>
      <c r="AE1066">
        <v>20</v>
      </c>
      <c r="AF1066">
        <v>44.4</v>
      </c>
      <c r="AG1066">
        <v>-12</v>
      </c>
      <c r="AH1066">
        <v>47</v>
      </c>
      <c r="AI1066">
        <v>53</v>
      </c>
      <c r="AJ1066"/>
      <c r="BB1066"/>
      <c r="BC1066"/>
      <c r="BF1066"/>
      <c r="BG1066"/>
      <c r="BI1066"/>
      <c r="BL1066"/>
      <c r="BV1066"/>
      <c r="BW1066"/>
      <c r="BX1066"/>
      <c r="BY1066"/>
      <c r="BZ1066" t="str">
        <f>IFERROR(1/(Table2[[#This Row],[parallax/mas]]/1000),"")</f>
        <v/>
      </c>
      <c r="CA1066" t="str">
        <f>IFERROR(1/((Table2[[#This Row],[parallax/mas]]+Table2[[#This Row],[tolerance/(mas)]])*0.001),"")</f>
        <v/>
      </c>
      <c r="CB1066" t="str">
        <f>IFERROR(1/((Table2[[#This Row],[parallax/mas]]-Table2[[#This Row],[tolerance/(mas)]])*0.001),"")</f>
        <v/>
      </c>
      <c r="CC1066" t="str">
        <f>IFERROR((100*Table2[[#This Row],[maximum distance/pc]]/Table2[[#This Row],[distance/pc]]-100),"")</f>
        <v/>
      </c>
      <c r="CD1066"/>
      <c r="CE1066"/>
      <c r="CF1066"/>
      <c r="CJ1066" t="s">
        <v>51</v>
      </c>
      <c r="CK1066"/>
    </row>
    <row r="1067" spans="1:89" x14ac:dyDescent="0.25">
      <c r="A1067" t="s">
        <v>7879</v>
      </c>
      <c r="B1067" t="s">
        <v>7878</v>
      </c>
      <c r="C1067"/>
      <c r="K1067"/>
      <c r="P1067"/>
      <c r="Q1067"/>
      <c r="U1067"/>
      <c r="V1067"/>
      <c r="W1067"/>
      <c r="X1067"/>
      <c r="Y1067"/>
      <c r="Z1067" t="s">
        <v>2856</v>
      </c>
      <c r="AA1067" t="s">
        <v>2856</v>
      </c>
      <c r="AB1067">
        <v>20.431799999999999</v>
      </c>
      <c r="AC1067">
        <v>0.35709999999999997</v>
      </c>
      <c r="AD1067">
        <v>18</v>
      </c>
      <c r="AE1067">
        <v>27</v>
      </c>
      <c r="AF1067">
        <v>3.61</v>
      </c>
      <c r="AG1067">
        <v>-10</v>
      </c>
      <c r="AH1067">
        <v>56</v>
      </c>
      <c r="AI1067">
        <v>24.8</v>
      </c>
      <c r="AJ1067"/>
      <c r="BB1067"/>
      <c r="BC1067"/>
      <c r="BF1067"/>
      <c r="BG1067"/>
      <c r="BI1067"/>
      <c r="BL1067"/>
      <c r="BV1067"/>
      <c r="BW1067"/>
      <c r="BX1067"/>
      <c r="BY1067"/>
      <c r="BZ1067" t="str">
        <f>IFERROR(1/(Table2[[#This Row],[parallax/mas]]/1000),"")</f>
        <v/>
      </c>
      <c r="CA1067" t="str">
        <f>IFERROR(1/((Table2[[#This Row],[parallax/mas]]+Table2[[#This Row],[tolerance/(mas)]])*0.001),"")</f>
        <v/>
      </c>
      <c r="CB1067" t="str">
        <f>IFERROR(1/((Table2[[#This Row],[parallax/mas]]-Table2[[#This Row],[tolerance/(mas)]])*0.001),"")</f>
        <v/>
      </c>
      <c r="CC1067" t="str">
        <f>IFERROR((100*Table2[[#This Row],[maximum distance/pc]]/Table2[[#This Row],[distance/pc]]-100),"")</f>
        <v/>
      </c>
      <c r="CD1067"/>
      <c r="CE1067"/>
      <c r="CF1067"/>
      <c r="CJ1067" t="s">
        <v>1774</v>
      </c>
      <c r="CK1067"/>
    </row>
    <row r="1068" spans="1:89" x14ac:dyDescent="0.25">
      <c r="A1068" t="s">
        <v>7578</v>
      </c>
      <c r="B1068" t="s">
        <v>7563</v>
      </c>
      <c r="C1068"/>
      <c r="K1068"/>
      <c r="P1068"/>
      <c r="Q1068"/>
      <c r="U1068"/>
      <c r="V1068"/>
      <c r="W1068"/>
      <c r="X1068"/>
      <c r="Y1068"/>
      <c r="Z1068" t="s">
        <v>2856</v>
      </c>
      <c r="AA1068" t="s">
        <v>2856</v>
      </c>
      <c r="AB1068">
        <v>23.821400000000001</v>
      </c>
      <c r="AC1068">
        <v>-0.57879999999999998</v>
      </c>
      <c r="AD1068">
        <v>18</v>
      </c>
      <c r="AE1068">
        <v>36</v>
      </c>
      <c r="AF1068">
        <v>47.2</v>
      </c>
      <c r="AG1068">
        <v>-8</v>
      </c>
      <c r="AH1068">
        <v>22</v>
      </c>
      <c r="AI1068">
        <v>3</v>
      </c>
      <c r="AJ1068"/>
      <c r="BB1068"/>
      <c r="BC1068"/>
      <c r="BF1068"/>
      <c r="BG1068"/>
      <c r="BI1068"/>
      <c r="BL1068"/>
      <c r="BV1068"/>
      <c r="BW1068"/>
      <c r="BX1068"/>
      <c r="BY1068"/>
      <c r="BZ1068" t="str">
        <f>IFERROR(1/(Table2[[#This Row],[parallax/mas]]/1000),"")</f>
        <v/>
      </c>
      <c r="CA1068" t="str">
        <f>IFERROR(1/((Table2[[#This Row],[parallax/mas]]+Table2[[#This Row],[tolerance/(mas)]])*0.001),"")</f>
        <v/>
      </c>
      <c r="CB1068" t="str">
        <f>IFERROR(1/((Table2[[#This Row],[parallax/mas]]-Table2[[#This Row],[tolerance/(mas)]])*0.001),"")</f>
        <v/>
      </c>
      <c r="CC1068" t="str">
        <f>IFERROR((100*Table2[[#This Row],[maximum distance/pc]]/Table2[[#This Row],[distance/pc]]-100),"")</f>
        <v/>
      </c>
      <c r="CD1068"/>
      <c r="CE1068"/>
      <c r="CF1068"/>
      <c r="CJ1068" t="s">
        <v>1774</v>
      </c>
      <c r="CK1068"/>
    </row>
    <row r="1069" spans="1:89" x14ac:dyDescent="0.25">
      <c r="A1069" t="s">
        <v>7881</v>
      </c>
      <c r="B1069" t="s">
        <v>7880</v>
      </c>
      <c r="C1069"/>
      <c r="K1069"/>
      <c r="P1069"/>
      <c r="Q1069"/>
      <c r="U1069"/>
      <c r="V1069"/>
      <c r="W1069"/>
      <c r="X1069"/>
      <c r="Y1069"/>
      <c r="Z1069" t="s">
        <v>2856</v>
      </c>
      <c r="AA1069" t="s">
        <v>2856</v>
      </c>
      <c r="AB1069">
        <v>24.385200000000001</v>
      </c>
      <c r="AC1069">
        <v>0.28699999999999998</v>
      </c>
      <c r="AD1069">
        <v>18</v>
      </c>
      <c r="AE1069">
        <v>34</v>
      </c>
      <c r="AF1069">
        <v>43.75</v>
      </c>
      <c r="AG1069">
        <v>-7</v>
      </c>
      <c r="AH1069">
        <v>28</v>
      </c>
      <c r="AI1069">
        <v>6.6</v>
      </c>
      <c r="AJ1069"/>
      <c r="BB1069"/>
      <c r="BC1069"/>
      <c r="BF1069"/>
      <c r="BG1069"/>
      <c r="BI1069"/>
      <c r="BL1069"/>
      <c r="BV1069"/>
      <c r="BW1069"/>
      <c r="BX1069"/>
      <c r="BY1069"/>
      <c r="BZ1069" t="str">
        <f>IFERROR(1/(Table2[[#This Row],[parallax/mas]]/1000),"")</f>
        <v/>
      </c>
      <c r="CA1069" t="str">
        <f>IFERROR(1/((Table2[[#This Row],[parallax/mas]]+Table2[[#This Row],[tolerance/(mas)]])*0.001),"")</f>
        <v/>
      </c>
      <c r="CB1069" t="str">
        <f>IFERROR(1/((Table2[[#This Row],[parallax/mas]]-Table2[[#This Row],[tolerance/(mas)]])*0.001),"")</f>
        <v/>
      </c>
      <c r="CC1069" t="str">
        <f>IFERROR((100*Table2[[#This Row],[maximum distance/pc]]/Table2[[#This Row],[distance/pc]]-100),"")</f>
        <v/>
      </c>
      <c r="CD1069"/>
      <c r="CE1069"/>
      <c r="CF1069"/>
      <c r="CJ1069" t="s">
        <v>1774</v>
      </c>
      <c r="CK1069"/>
    </row>
    <row r="1070" spans="1:89" x14ac:dyDescent="0.25">
      <c r="A1070" t="s">
        <v>7579</v>
      </c>
      <c r="B1070" t="s">
        <v>7564</v>
      </c>
      <c r="C1070"/>
      <c r="K1070"/>
      <c r="P1070"/>
      <c r="Q1070"/>
      <c r="U1070"/>
      <c r="V1070"/>
      <c r="W1070"/>
      <c r="X1070"/>
      <c r="Y1070"/>
      <c r="Z1070" t="s">
        <v>2856</v>
      </c>
      <c r="AA1070" t="s">
        <v>2856</v>
      </c>
      <c r="AB1070">
        <v>29.211099999999998</v>
      </c>
      <c r="AC1070">
        <v>-6.9000000000000006E-2</v>
      </c>
      <c r="AD1070">
        <v>18</v>
      </c>
      <c r="AE1070">
        <v>44</v>
      </c>
      <c r="AF1070">
        <v>53.4</v>
      </c>
      <c r="AG1070">
        <v>-3</v>
      </c>
      <c r="AH1070">
        <v>20</v>
      </c>
      <c r="AI1070">
        <v>33</v>
      </c>
      <c r="AJ1070"/>
      <c r="BB1070"/>
      <c r="BC1070"/>
      <c r="BF1070"/>
      <c r="BG1070"/>
      <c r="BI1070"/>
      <c r="BL1070"/>
      <c r="BV1070"/>
      <c r="BW1070"/>
      <c r="BX1070"/>
      <c r="BY1070"/>
      <c r="BZ1070" t="str">
        <f>IFERROR(1/(Table2[[#This Row],[parallax/mas]]/1000),"")</f>
        <v/>
      </c>
      <c r="CA1070" t="str">
        <f>IFERROR(1/((Table2[[#This Row],[parallax/mas]]+Table2[[#This Row],[tolerance/(mas)]])*0.001),"")</f>
        <v/>
      </c>
      <c r="CB1070" t="str">
        <f>IFERROR(1/((Table2[[#This Row],[parallax/mas]]-Table2[[#This Row],[tolerance/(mas)]])*0.001),"")</f>
        <v/>
      </c>
      <c r="CC1070" t="str">
        <f>IFERROR((100*Table2[[#This Row],[maximum distance/pc]]/Table2[[#This Row],[distance/pc]]-100),"")</f>
        <v/>
      </c>
      <c r="CD1070"/>
      <c r="CE1070"/>
      <c r="CF1070"/>
      <c r="CJ1070" t="s">
        <v>62</v>
      </c>
      <c r="CK1070"/>
    </row>
    <row r="1071" spans="1:89" x14ac:dyDescent="0.25">
      <c r="A1071" t="s">
        <v>7883</v>
      </c>
      <c r="B1071" t="s">
        <v>7882</v>
      </c>
      <c r="C1071"/>
      <c r="K1071"/>
      <c r="P1071"/>
      <c r="Q1071"/>
      <c r="U1071"/>
      <c r="V1071"/>
      <c r="W1071"/>
      <c r="X1071"/>
      <c r="Y1071"/>
      <c r="Z1071" t="s">
        <v>2856</v>
      </c>
      <c r="AA1071" t="s">
        <v>2856</v>
      </c>
      <c r="AB1071">
        <v>34.420099999999998</v>
      </c>
      <c r="AC1071">
        <v>-0.31840000000000002</v>
      </c>
      <c r="AD1071">
        <v>18</v>
      </c>
      <c r="AE1071">
        <v>55</v>
      </c>
      <c r="AF1071">
        <v>17.18</v>
      </c>
      <c r="AG1071">
        <v>1</v>
      </c>
      <c r="AH1071">
        <v>10</v>
      </c>
      <c r="AI1071">
        <v>45.3</v>
      </c>
      <c r="AJ1071"/>
      <c r="BB1071"/>
      <c r="BC1071"/>
      <c r="BF1071"/>
      <c r="BG1071"/>
      <c r="BI1071"/>
      <c r="BL1071"/>
      <c r="BV1071"/>
      <c r="BW1071"/>
      <c r="BX1071"/>
      <c r="BY1071"/>
      <c r="BZ1071" t="str">
        <f>IFERROR(1/(Table2[[#This Row],[parallax/mas]]/1000),"")</f>
        <v/>
      </c>
      <c r="CA1071" t="str">
        <f>IFERROR(1/((Table2[[#This Row],[parallax/mas]]+Table2[[#This Row],[tolerance/(mas)]])*0.001),"")</f>
        <v/>
      </c>
      <c r="CB1071" t="str">
        <f>IFERROR(1/((Table2[[#This Row],[parallax/mas]]-Table2[[#This Row],[tolerance/(mas)]])*0.001),"")</f>
        <v/>
      </c>
      <c r="CC1071" t="str">
        <f>IFERROR((100*Table2[[#This Row],[maximum distance/pc]]/Table2[[#This Row],[distance/pc]]-100),"")</f>
        <v/>
      </c>
      <c r="CD1071"/>
      <c r="CE1071"/>
      <c r="CF1071"/>
      <c r="CJ1071" t="s">
        <v>62</v>
      </c>
      <c r="CK1071"/>
    </row>
    <row r="1072" spans="1:89" x14ac:dyDescent="0.25">
      <c r="A1072" t="s">
        <v>7580</v>
      </c>
      <c r="B1072" t="s">
        <v>7565</v>
      </c>
      <c r="C1072"/>
      <c r="K1072"/>
      <c r="P1072"/>
      <c r="Q1072"/>
      <c r="U1072"/>
      <c r="V1072"/>
      <c r="W1072"/>
      <c r="X1072"/>
      <c r="Y1072"/>
      <c r="Z1072" t="s">
        <v>2856</v>
      </c>
      <c r="AA1072" t="s">
        <v>2856</v>
      </c>
      <c r="AB1072">
        <v>37.960099999999997</v>
      </c>
      <c r="AC1072">
        <v>0.45350000000000001</v>
      </c>
      <c r="AD1072">
        <v>18</v>
      </c>
      <c r="AE1072">
        <v>59</v>
      </c>
      <c r="AF1072">
        <v>0.55300000000000005</v>
      </c>
      <c r="AG1072">
        <v>4</v>
      </c>
      <c r="AH1072">
        <v>40</v>
      </c>
      <c r="AI1072">
        <v>52.2</v>
      </c>
      <c r="AJ1072"/>
      <c r="BB1072"/>
      <c r="BC1072"/>
      <c r="BF1072"/>
      <c r="BG1072"/>
      <c r="BI1072"/>
      <c r="BL1072"/>
      <c r="BV1072"/>
      <c r="BW1072"/>
      <c r="BX1072"/>
      <c r="BY1072"/>
      <c r="BZ1072" t="str">
        <f>IFERROR(1/(Table2[[#This Row],[parallax/mas]]/1000),"")</f>
        <v/>
      </c>
      <c r="CA1072" t="str">
        <f>IFERROR(1/((Table2[[#This Row],[parallax/mas]]+Table2[[#This Row],[tolerance/(mas)]])*0.001),"")</f>
        <v/>
      </c>
      <c r="CB1072" t="str">
        <f>IFERROR(1/((Table2[[#This Row],[parallax/mas]]-Table2[[#This Row],[tolerance/(mas)]])*0.001),"")</f>
        <v/>
      </c>
      <c r="CC1072" t="str">
        <f>IFERROR((100*Table2[[#This Row],[maximum distance/pc]]/Table2[[#This Row],[distance/pc]]-100),"")</f>
        <v/>
      </c>
      <c r="CD1072"/>
      <c r="CE1072"/>
      <c r="CF1072"/>
      <c r="CJ1072" t="s">
        <v>62</v>
      </c>
      <c r="CK1072"/>
    </row>
    <row r="1073" spans="1:89" x14ac:dyDescent="0.25">
      <c r="A1073" t="s">
        <v>7581</v>
      </c>
      <c r="B1073" t="s">
        <v>7566</v>
      </c>
      <c r="C1073"/>
      <c r="K1073"/>
      <c r="P1073"/>
      <c r="Q1073"/>
      <c r="U1073"/>
      <c r="V1073"/>
      <c r="W1073"/>
      <c r="X1073"/>
      <c r="Y1073"/>
      <c r="Z1073" t="s">
        <v>2856</v>
      </c>
      <c r="AA1073" t="s">
        <v>2856</v>
      </c>
      <c r="AB1073">
        <v>43.294800000000002</v>
      </c>
      <c r="AC1073">
        <v>-0.64549999999999996</v>
      </c>
      <c r="AD1073">
        <v>19</v>
      </c>
      <c r="AE1073">
        <v>12</v>
      </c>
      <c r="AF1073">
        <v>49.3</v>
      </c>
      <c r="AG1073">
        <v>8</v>
      </c>
      <c r="AH1073">
        <v>54</v>
      </c>
      <c r="AI1073">
        <v>49</v>
      </c>
      <c r="AJ1073"/>
      <c r="BB1073"/>
      <c r="BC1073"/>
      <c r="BF1073"/>
      <c r="BG1073"/>
      <c r="BI1073"/>
      <c r="BL1073"/>
      <c r="BV1073"/>
      <c r="BW1073"/>
      <c r="BX1073"/>
      <c r="BY1073"/>
      <c r="BZ1073" t="str">
        <f>IFERROR(1/(Table2[[#This Row],[parallax/mas]]/1000),"")</f>
        <v/>
      </c>
      <c r="CA1073" t="str">
        <f>IFERROR(1/((Table2[[#This Row],[parallax/mas]]+Table2[[#This Row],[tolerance/(mas)]])*0.001),"")</f>
        <v/>
      </c>
      <c r="CB1073" t="str">
        <f>IFERROR(1/((Table2[[#This Row],[parallax/mas]]-Table2[[#This Row],[tolerance/(mas)]])*0.001),"")</f>
        <v/>
      </c>
      <c r="CC1073" t="str">
        <f>IFERROR((100*Table2[[#This Row],[maximum distance/pc]]/Table2[[#This Row],[distance/pc]]-100),"")</f>
        <v/>
      </c>
      <c r="CD1073"/>
      <c r="CE1073"/>
      <c r="CF1073"/>
      <c r="CJ1073" t="s">
        <v>62</v>
      </c>
      <c r="CK1073"/>
    </row>
    <row r="1074" spans="1:89" x14ac:dyDescent="0.25">
      <c r="A1074" t="s">
        <v>7582</v>
      </c>
      <c r="B1074" t="s">
        <v>7567</v>
      </c>
      <c r="C1074"/>
      <c r="K1074"/>
      <c r="P1074"/>
      <c r="Q1074"/>
      <c r="U1074"/>
      <c r="V1074"/>
      <c r="W1074"/>
      <c r="X1074"/>
      <c r="Y1074"/>
      <c r="Z1074" t="s">
        <v>2856</v>
      </c>
      <c r="AA1074" t="s">
        <v>2856</v>
      </c>
      <c r="AB1074">
        <v>50.555599999999998</v>
      </c>
      <c r="AC1074">
        <v>4.48E-2</v>
      </c>
      <c r="AD1074">
        <v>19</v>
      </c>
      <c r="AE1074">
        <v>24</v>
      </c>
      <c r="AF1074">
        <v>14.6</v>
      </c>
      <c r="AG1074">
        <v>15</v>
      </c>
      <c r="AH1074">
        <v>39</v>
      </c>
      <c r="AI1074">
        <v>11</v>
      </c>
      <c r="AJ1074"/>
      <c r="BB1074"/>
      <c r="BC1074"/>
      <c r="BF1074"/>
      <c r="BG1074"/>
      <c r="BI1074"/>
      <c r="BL1074"/>
      <c r="BV1074"/>
      <c r="BW1074"/>
      <c r="BX1074"/>
      <c r="BY1074"/>
      <c r="BZ1074" t="str">
        <f>IFERROR(1/(Table2[[#This Row],[parallax/mas]]/1000),"")</f>
        <v/>
      </c>
      <c r="CA1074" t="str">
        <f>IFERROR(1/((Table2[[#This Row],[parallax/mas]]+Table2[[#This Row],[tolerance/(mas)]])*0.001),"")</f>
        <v/>
      </c>
      <c r="CB1074" t="str">
        <f>IFERROR(1/((Table2[[#This Row],[parallax/mas]]-Table2[[#This Row],[tolerance/(mas)]])*0.001),"")</f>
        <v/>
      </c>
      <c r="CC1074" t="str">
        <f>IFERROR((100*Table2[[#This Row],[maximum distance/pc]]/Table2[[#This Row],[distance/pc]]-100),"")</f>
        <v/>
      </c>
      <c r="CD1074"/>
      <c r="CE1074"/>
      <c r="CF1074"/>
      <c r="CJ1074" t="s">
        <v>62</v>
      </c>
      <c r="CK1074"/>
    </row>
    <row r="1075" spans="1:89" x14ac:dyDescent="0.25">
      <c r="A1075" t="s">
        <v>7583</v>
      </c>
      <c r="B1075" t="s">
        <v>7568</v>
      </c>
      <c r="C1075"/>
      <c r="K1075"/>
      <c r="P1075"/>
      <c r="Q1075"/>
      <c r="U1075"/>
      <c r="V1075"/>
      <c r="W1075"/>
      <c r="X1075"/>
      <c r="Y1075"/>
      <c r="Z1075" t="s">
        <v>2856</v>
      </c>
      <c r="AA1075" t="s">
        <v>2856</v>
      </c>
      <c r="AB1075">
        <v>55.258800000000001</v>
      </c>
      <c r="AC1075">
        <v>0.51529999999999998</v>
      </c>
      <c r="AD1075">
        <v>19</v>
      </c>
      <c r="AE1075">
        <v>31</v>
      </c>
      <c r="AF1075">
        <v>56.7</v>
      </c>
      <c r="AG1075">
        <v>20</v>
      </c>
      <c r="AH1075">
        <v>0</v>
      </c>
      <c r="AI1075">
        <v>36</v>
      </c>
      <c r="AJ1075"/>
      <c r="BB1075"/>
      <c r="BC1075"/>
      <c r="BF1075"/>
      <c r="BG1075"/>
      <c r="BI1075"/>
      <c r="BL1075"/>
      <c r="BV1075"/>
      <c r="BW1075"/>
      <c r="BX1075"/>
      <c r="BY1075"/>
      <c r="BZ1075" t="str">
        <f>IFERROR(1/(Table2[[#This Row],[parallax/mas]]/1000),"")</f>
        <v/>
      </c>
      <c r="CA1075" t="str">
        <f>IFERROR(1/((Table2[[#This Row],[parallax/mas]]+Table2[[#This Row],[tolerance/(mas)]])*0.001),"")</f>
        <v/>
      </c>
      <c r="CB1075" t="str">
        <f>IFERROR(1/((Table2[[#This Row],[parallax/mas]]-Table2[[#This Row],[tolerance/(mas)]])*0.001),"")</f>
        <v/>
      </c>
      <c r="CC1075" t="str">
        <f>IFERROR((100*Table2[[#This Row],[maximum distance/pc]]/Table2[[#This Row],[distance/pc]]-100),"")</f>
        <v/>
      </c>
      <c r="CD1075"/>
      <c r="CE1075"/>
      <c r="CF1075"/>
      <c r="CJ1075" t="s">
        <v>586</v>
      </c>
      <c r="CK1075"/>
    </row>
    <row r="1076" spans="1:89" x14ac:dyDescent="0.25">
      <c r="A1076" t="s">
        <v>7584</v>
      </c>
      <c r="B1076" t="s">
        <v>7569</v>
      </c>
      <c r="C1076"/>
      <c r="K1076"/>
      <c r="P1076"/>
      <c r="Q1076"/>
      <c r="U1076"/>
      <c r="V1076"/>
      <c r="W1076"/>
      <c r="X1076"/>
      <c r="Y1076"/>
      <c r="Z1076" t="s">
        <v>2856</v>
      </c>
      <c r="AA1076" t="s">
        <v>2856</v>
      </c>
      <c r="AB1076">
        <v>68.166499999999999</v>
      </c>
      <c r="AC1076">
        <v>1.9276</v>
      </c>
      <c r="AD1076">
        <v>19</v>
      </c>
      <c r="AE1076">
        <v>55</v>
      </c>
      <c r="AF1076">
        <v>9.1999999999999993</v>
      </c>
      <c r="AG1076">
        <v>31</v>
      </c>
      <c r="AH1076">
        <v>54</v>
      </c>
      <c r="AI1076">
        <v>16</v>
      </c>
      <c r="AJ1076"/>
      <c r="BB1076"/>
      <c r="BC1076"/>
      <c r="BF1076"/>
      <c r="BG1076"/>
      <c r="BI1076"/>
      <c r="BL1076"/>
      <c r="BV1076"/>
      <c r="BW1076"/>
      <c r="BX1076"/>
      <c r="BY1076"/>
      <c r="BZ1076" t="str">
        <f>IFERROR(1/(Table2[[#This Row],[parallax/mas]]/1000),"")</f>
        <v/>
      </c>
      <c r="CA1076" t="str">
        <f>IFERROR(1/((Table2[[#This Row],[parallax/mas]]+Table2[[#This Row],[tolerance/(mas)]])*0.001),"")</f>
        <v/>
      </c>
      <c r="CB1076" t="str">
        <f>IFERROR(1/((Table2[[#This Row],[parallax/mas]]-Table2[[#This Row],[tolerance/(mas)]])*0.001),"")</f>
        <v/>
      </c>
      <c r="CC1076" t="str">
        <f>IFERROR((100*Table2[[#This Row],[maximum distance/pc]]/Table2[[#This Row],[distance/pc]]-100),"")</f>
        <v/>
      </c>
      <c r="CD1076"/>
      <c r="CE1076"/>
      <c r="CF1076"/>
      <c r="CJ1076" t="s">
        <v>764</v>
      </c>
      <c r="CK1076"/>
    </row>
    <row r="1077" spans="1:89" x14ac:dyDescent="0.25">
      <c r="A1077" t="s">
        <v>7585</v>
      </c>
      <c r="B1077" t="s">
        <v>7570</v>
      </c>
      <c r="C1077"/>
      <c r="K1077"/>
      <c r="P1077"/>
      <c r="Q1077"/>
      <c r="U1077"/>
      <c r="V1077"/>
      <c r="W1077"/>
      <c r="X1077"/>
      <c r="Y1077"/>
      <c r="Z1077" t="s">
        <v>2856</v>
      </c>
      <c r="AA1077" t="s">
        <v>2856</v>
      </c>
      <c r="AB1077">
        <v>83.361000000000004</v>
      </c>
      <c r="AC1077">
        <v>2.9901</v>
      </c>
      <c r="AD1077">
        <v>20</v>
      </c>
      <c r="AE1077">
        <v>33</v>
      </c>
      <c r="AF1077">
        <v>46.5</v>
      </c>
      <c r="AG1077">
        <v>45</v>
      </c>
      <c r="AH1077">
        <v>8</v>
      </c>
      <c r="AI1077">
        <v>40</v>
      </c>
      <c r="AJ1077"/>
      <c r="BB1077"/>
      <c r="BC1077"/>
      <c r="BF1077"/>
      <c r="BG1077"/>
      <c r="BI1077"/>
      <c r="BL1077"/>
      <c r="BV1077"/>
      <c r="BW1077"/>
      <c r="BX1077"/>
      <c r="BY1077"/>
      <c r="BZ1077" t="str">
        <f>IFERROR(1/(Table2[[#This Row],[parallax/mas]]/1000),"")</f>
        <v/>
      </c>
      <c r="CA1077" t="str">
        <f>IFERROR(1/((Table2[[#This Row],[parallax/mas]]+Table2[[#This Row],[tolerance/(mas)]])*0.001),"")</f>
        <v/>
      </c>
      <c r="CB1077" t="str">
        <f>IFERROR(1/((Table2[[#This Row],[parallax/mas]]-Table2[[#This Row],[tolerance/(mas)]])*0.001),"")</f>
        <v/>
      </c>
      <c r="CC1077" t="str">
        <f>IFERROR((100*Table2[[#This Row],[maximum distance/pc]]/Table2[[#This Row],[distance/pc]]-100),"")</f>
        <v/>
      </c>
      <c r="CD1077"/>
      <c r="CE1077"/>
      <c r="CF1077"/>
      <c r="CJ1077" t="s">
        <v>764</v>
      </c>
      <c r="CK1077"/>
    </row>
    <row r="1078" spans="1:89" x14ac:dyDescent="0.25">
      <c r="A1078" t="s">
        <v>5585</v>
      </c>
      <c r="B1078" t="s">
        <v>5586</v>
      </c>
      <c r="C1078"/>
      <c r="K1078"/>
      <c r="P1078"/>
      <c r="Q1078"/>
      <c r="U1078"/>
      <c r="V1078"/>
      <c r="W1078"/>
      <c r="X1078"/>
      <c r="Y1078"/>
      <c r="Z1078" t="s">
        <v>1213</v>
      </c>
      <c r="AA1078" t="s">
        <v>1214</v>
      </c>
      <c r="AB1078">
        <v>130.3604</v>
      </c>
      <c r="AC1078">
        <v>-11.738899999999999</v>
      </c>
      <c r="AD1078">
        <v>1</v>
      </c>
      <c r="AE1078">
        <v>37</v>
      </c>
      <c r="AF1078">
        <v>19.425000000000001</v>
      </c>
      <c r="AG1078">
        <v>50</v>
      </c>
      <c r="AH1078">
        <v>28</v>
      </c>
      <c r="AI1078">
        <v>11.56</v>
      </c>
      <c r="AJ1078"/>
      <c r="BB1078"/>
      <c r="BC1078"/>
      <c r="BF1078"/>
      <c r="BG1078"/>
      <c r="BI1078"/>
      <c r="BL1078"/>
      <c r="BV1078"/>
      <c r="BW1078"/>
      <c r="BX1078"/>
      <c r="BY1078"/>
      <c r="BZ1078" t="str">
        <f>IFERROR(1/(Table2[[#This Row],[parallax/mas]]/1000),"")</f>
        <v/>
      </c>
      <c r="CA1078" t="str">
        <f>IFERROR(1/((Table2[[#This Row],[parallax/mas]]+Table2[[#This Row],[tolerance/(mas)]])*0.001),"")</f>
        <v/>
      </c>
      <c r="CB1078" t="str">
        <f>IFERROR(1/((Table2[[#This Row],[parallax/mas]]-Table2[[#This Row],[tolerance/(mas)]])*0.001),"")</f>
        <v/>
      </c>
      <c r="CC1078" t="str">
        <f>IFERROR((100*Table2[[#This Row],[maximum distance/pc]]/Table2[[#This Row],[distance/pc]]-100),"")</f>
        <v/>
      </c>
      <c r="CD1078"/>
      <c r="CE1078"/>
      <c r="CF1078">
        <v>-38</v>
      </c>
      <c r="CG1078" t="s">
        <v>30</v>
      </c>
      <c r="CJ1078" t="s">
        <v>1073</v>
      </c>
      <c r="CK1078"/>
    </row>
    <row r="1079" spans="1:89" x14ac:dyDescent="0.25">
      <c r="A1079" t="s">
        <v>5587</v>
      </c>
      <c r="B1079" t="s">
        <v>5588</v>
      </c>
      <c r="C1079"/>
      <c r="K1079"/>
      <c r="P1079"/>
      <c r="Q1079"/>
      <c r="U1079"/>
      <c r="V1079"/>
      <c r="W1079"/>
      <c r="X1079"/>
      <c r="Y1079"/>
      <c r="Z1079" t="s">
        <v>1264</v>
      </c>
      <c r="AA1079" t="s">
        <v>1265</v>
      </c>
      <c r="AB1079">
        <v>147.4006</v>
      </c>
      <c r="AC1079">
        <v>-2.3069000000000002</v>
      </c>
      <c r="AD1079">
        <v>3</v>
      </c>
      <c r="AE1079">
        <v>41</v>
      </c>
      <c r="AF1079">
        <v>43.439</v>
      </c>
      <c r="AG1079">
        <v>52</v>
      </c>
      <c r="AH1079">
        <v>16</v>
      </c>
      <c r="AI1079">
        <v>59.85</v>
      </c>
      <c r="AJ1079"/>
      <c r="BB1079"/>
      <c r="BC1079"/>
      <c r="BF1079"/>
      <c r="BG1079"/>
      <c r="BI1079"/>
      <c r="BL1079"/>
      <c r="BV1079"/>
      <c r="BW1079"/>
      <c r="BX1079"/>
      <c r="BY1079"/>
      <c r="BZ1079" t="str">
        <f>IFERROR(1/(Table2[[#This Row],[parallax/mas]]/1000),"")</f>
        <v/>
      </c>
      <c r="CA1079" t="str">
        <f>IFERROR(1/((Table2[[#This Row],[parallax/mas]]+Table2[[#This Row],[tolerance/(mas)]])*0.001),"")</f>
        <v/>
      </c>
      <c r="CB1079" t="str">
        <f>IFERROR(1/((Table2[[#This Row],[parallax/mas]]-Table2[[#This Row],[tolerance/(mas)]])*0.001),"")</f>
        <v/>
      </c>
      <c r="CC1079" t="str">
        <f>IFERROR((100*Table2[[#This Row],[maximum distance/pc]]/Table2[[#This Row],[distance/pc]]-100),"")</f>
        <v/>
      </c>
      <c r="CD1079"/>
      <c r="CE1079"/>
      <c r="CF1079">
        <v>-33</v>
      </c>
      <c r="CG1079" t="s">
        <v>30</v>
      </c>
      <c r="CJ1079" t="s">
        <v>930</v>
      </c>
      <c r="CK1079"/>
    </row>
    <row r="1080" spans="1:89" x14ac:dyDescent="0.25">
      <c r="A1080" t="s">
        <v>5589</v>
      </c>
      <c r="B1080" t="s">
        <v>5590</v>
      </c>
      <c r="C1080"/>
      <c r="K1080"/>
      <c r="P1080"/>
      <c r="Q1080"/>
      <c r="U1080"/>
      <c r="V1080"/>
      <c r="W1080"/>
      <c r="X1080"/>
      <c r="Y1080"/>
      <c r="Z1080" t="s">
        <v>754</v>
      </c>
      <c r="AA1080" t="s">
        <v>755</v>
      </c>
      <c r="AB1080">
        <v>184.0453</v>
      </c>
      <c r="AC1080">
        <v>-2.1423999999999999</v>
      </c>
      <c r="AD1080">
        <v>5</v>
      </c>
      <c r="AE1080">
        <v>46</v>
      </c>
      <c r="AF1080">
        <v>50.01</v>
      </c>
      <c r="AG1080">
        <v>24</v>
      </c>
      <c r="AH1080">
        <v>22</v>
      </c>
      <c r="AI1080">
        <v>2.8</v>
      </c>
      <c r="AJ1080"/>
      <c r="BB1080"/>
      <c r="BC1080"/>
      <c r="BF1080"/>
      <c r="BG1080"/>
      <c r="BI1080"/>
      <c r="BL1080"/>
      <c r="BV1080"/>
      <c r="BW1080"/>
      <c r="BX1080"/>
      <c r="BY1080"/>
      <c r="BZ1080" t="str">
        <f>IFERROR(1/(Table2[[#This Row],[parallax/mas]]/1000),"")</f>
        <v/>
      </c>
      <c r="CA1080" t="str">
        <f>IFERROR(1/((Table2[[#This Row],[parallax/mas]]+Table2[[#This Row],[tolerance/(mas)]])*0.001),"")</f>
        <v/>
      </c>
      <c r="CB1080" t="str">
        <f>IFERROR(1/((Table2[[#This Row],[parallax/mas]]-Table2[[#This Row],[tolerance/(mas)]])*0.001),"")</f>
        <v/>
      </c>
      <c r="CC1080" t="str">
        <f>IFERROR((100*Table2[[#This Row],[maximum distance/pc]]/Table2[[#This Row],[distance/pc]]-100),"")</f>
        <v/>
      </c>
      <c r="CD1080"/>
      <c r="CE1080"/>
      <c r="CF1080">
        <v>37</v>
      </c>
      <c r="CG1080" t="s">
        <v>30</v>
      </c>
      <c r="CJ1080" t="s">
        <v>33</v>
      </c>
      <c r="CK1080"/>
    </row>
    <row r="1081" spans="1:89" x14ac:dyDescent="0.25">
      <c r="A1081" t="s">
        <v>5591</v>
      </c>
      <c r="B1081" t="s">
        <v>5592</v>
      </c>
      <c r="C1081"/>
      <c r="F1081" t="s">
        <v>18624</v>
      </c>
      <c r="G1081" t="s">
        <v>1642</v>
      </c>
      <c r="K1081"/>
      <c r="P1081"/>
      <c r="Q1081"/>
      <c r="U1081"/>
      <c r="V1081"/>
      <c r="W1081"/>
      <c r="X1081"/>
      <c r="Y1081"/>
      <c r="Z1081" t="s">
        <v>1640</v>
      </c>
      <c r="AA1081" t="s">
        <v>1641</v>
      </c>
      <c r="AB1081">
        <v>211.2251</v>
      </c>
      <c r="AC1081">
        <v>-3.5323000000000002</v>
      </c>
      <c r="AD1081">
        <v>6</v>
      </c>
      <c r="AE1081">
        <v>35</v>
      </c>
      <c r="AF1081">
        <v>45.125999999999998</v>
      </c>
      <c r="AG1081">
        <v>0</v>
      </c>
      <c r="AH1081">
        <v>5</v>
      </c>
      <c r="AI1081">
        <v>37.36</v>
      </c>
      <c r="AJ1081"/>
      <c r="BB1081"/>
      <c r="BC1081"/>
      <c r="BF1081"/>
      <c r="BG1081"/>
      <c r="BI1081"/>
      <c r="BL1081"/>
      <c r="BV1081"/>
      <c r="BW1081"/>
      <c r="BX1081"/>
      <c r="BY1081"/>
      <c r="BZ1081" t="str">
        <f>IFERROR(1/(Table2[[#This Row],[parallax/mas]]/1000),"")</f>
        <v/>
      </c>
      <c r="CA1081" t="str">
        <f>IFERROR(1/((Table2[[#This Row],[parallax/mas]]+Table2[[#This Row],[tolerance/(mas)]])*0.001),"")</f>
        <v/>
      </c>
      <c r="CB1081" t="str">
        <f>IFERROR(1/((Table2[[#This Row],[parallax/mas]]-Table2[[#This Row],[tolerance/(mas)]])*0.001),"")</f>
        <v/>
      </c>
      <c r="CC1081" t="str">
        <f>IFERROR((100*Table2[[#This Row],[maximum distance/pc]]/Table2[[#This Row],[distance/pc]]-100),"")</f>
        <v/>
      </c>
      <c r="CD1081"/>
      <c r="CE1081"/>
      <c r="CF1081">
        <v>65.599999999999994</v>
      </c>
      <c r="CG1081" t="s">
        <v>30</v>
      </c>
      <c r="CJ1081" t="s">
        <v>179</v>
      </c>
      <c r="CK1081"/>
    </row>
    <row r="1082" spans="1:89" x14ac:dyDescent="0.25">
      <c r="A1082" t="s">
        <v>5593</v>
      </c>
      <c r="B1082" t="s">
        <v>5594</v>
      </c>
      <c r="C1082"/>
      <c r="K1082"/>
      <c r="P1082"/>
      <c r="Q1082"/>
      <c r="U1082"/>
      <c r="V1082"/>
      <c r="W1082"/>
      <c r="X1082"/>
      <c r="Y1082"/>
      <c r="Z1082" t="s">
        <v>728</v>
      </c>
      <c r="AA1082" t="s">
        <v>729</v>
      </c>
      <c r="AB1082">
        <v>189.89410000000001</v>
      </c>
      <c r="AC1082">
        <v>7.7930000000000001</v>
      </c>
      <c r="AD1082">
        <v>6</v>
      </c>
      <c r="AE1082">
        <v>37</v>
      </c>
      <c r="AF1082">
        <v>20.966000000000001</v>
      </c>
      <c r="AG1082">
        <v>24</v>
      </c>
      <c r="AH1082">
        <v>0</v>
      </c>
      <c r="AI1082">
        <v>36.56</v>
      </c>
      <c r="AJ1082"/>
      <c r="BB1082"/>
      <c r="BC1082"/>
      <c r="BF1082"/>
      <c r="BG1082"/>
      <c r="BI1082"/>
      <c r="BL1082"/>
      <c r="BV1082"/>
      <c r="BW1082"/>
      <c r="BX1082"/>
      <c r="BY1082"/>
      <c r="BZ1082" t="str">
        <f>IFERROR(1/(Table2[[#This Row],[parallax/mas]]/1000),"")</f>
        <v/>
      </c>
      <c r="CA1082" t="str">
        <f>IFERROR(1/((Table2[[#This Row],[parallax/mas]]+Table2[[#This Row],[tolerance/(mas)]])*0.001),"")</f>
        <v/>
      </c>
      <c r="CB1082" t="str">
        <f>IFERROR(1/((Table2[[#This Row],[parallax/mas]]-Table2[[#This Row],[tolerance/(mas)]])*0.001),"")</f>
        <v/>
      </c>
      <c r="CC1082" t="str">
        <f>IFERROR((100*Table2[[#This Row],[maximum distance/pc]]/Table2[[#This Row],[distance/pc]]-100),"")</f>
        <v/>
      </c>
      <c r="CD1082"/>
      <c r="CE1082"/>
      <c r="CF1082">
        <v>2.1</v>
      </c>
      <c r="CG1082" t="s">
        <v>30</v>
      </c>
      <c r="CJ1082" t="s">
        <v>403</v>
      </c>
      <c r="CK1082"/>
    </row>
    <row r="1083" spans="1:89" x14ac:dyDescent="0.25">
      <c r="A1083" t="s">
        <v>5595</v>
      </c>
      <c r="B1083" t="s">
        <v>5596</v>
      </c>
      <c r="C1083"/>
      <c r="K1083"/>
      <c r="P1083"/>
      <c r="Q1083"/>
      <c r="U1083"/>
      <c r="V1083"/>
      <c r="W1083"/>
      <c r="X1083"/>
      <c r="Y1083"/>
      <c r="Z1083" t="s">
        <v>162</v>
      </c>
      <c r="AA1083" t="s">
        <v>163</v>
      </c>
      <c r="AB1083">
        <v>210.3777</v>
      </c>
      <c r="AC1083">
        <v>1.9039999999999999</v>
      </c>
      <c r="AD1083">
        <v>6</v>
      </c>
      <c r="AE1083">
        <v>53</v>
      </c>
      <c r="AF1083">
        <v>33.795000000000002</v>
      </c>
      <c r="AG1083">
        <v>3</v>
      </c>
      <c r="AH1083">
        <v>8</v>
      </c>
      <c r="AI1083">
        <v>26.96</v>
      </c>
      <c r="AJ1083"/>
      <c r="BB1083"/>
      <c r="BC1083"/>
      <c r="BF1083"/>
      <c r="BG1083"/>
      <c r="BI1083"/>
      <c r="BL1083"/>
      <c r="BV1083"/>
      <c r="BW1083"/>
      <c r="BX1083"/>
      <c r="BY1083"/>
      <c r="BZ1083" t="str">
        <f>IFERROR(1/(Table2[[#This Row],[parallax/mas]]/1000),"")</f>
        <v/>
      </c>
      <c r="CA1083" t="str">
        <f>IFERROR(1/((Table2[[#This Row],[parallax/mas]]+Table2[[#This Row],[tolerance/(mas)]])*0.001),"")</f>
        <v/>
      </c>
      <c r="CB1083" t="str">
        <f>IFERROR(1/((Table2[[#This Row],[parallax/mas]]-Table2[[#This Row],[tolerance/(mas)]])*0.001),"")</f>
        <v/>
      </c>
      <c r="CC1083" t="str">
        <f>IFERROR((100*Table2[[#This Row],[maximum distance/pc]]/Table2[[#This Row],[distance/pc]]-100),"")</f>
        <v/>
      </c>
      <c r="CD1083"/>
      <c r="CE1083"/>
      <c r="CF1083">
        <v>52</v>
      </c>
      <c r="CG1083" t="s">
        <v>30</v>
      </c>
      <c r="CJ1083" t="s">
        <v>179</v>
      </c>
      <c r="CK1083"/>
    </row>
    <row r="1084" spans="1:89" x14ac:dyDescent="0.25">
      <c r="A1084" t="s">
        <v>5598</v>
      </c>
      <c r="B1084" t="s">
        <v>5597</v>
      </c>
      <c r="C1084"/>
      <c r="K1084"/>
      <c r="P1084"/>
      <c r="Q1084"/>
      <c r="U1084"/>
      <c r="V1084"/>
      <c r="W1084"/>
      <c r="X1084"/>
      <c r="Y1084"/>
      <c r="Z1084" t="s">
        <v>141</v>
      </c>
      <c r="AA1084" t="s">
        <v>142</v>
      </c>
      <c r="AB1084">
        <v>212.03290000000001</v>
      </c>
      <c r="AC1084">
        <v>4.3559999999999999</v>
      </c>
      <c r="AD1084">
        <v>7</v>
      </c>
      <c r="AE1084">
        <v>5</v>
      </c>
      <c r="AF1084">
        <v>19.2</v>
      </c>
      <c r="AG1084">
        <v>2</v>
      </c>
      <c r="AH1084">
        <v>46</v>
      </c>
      <c r="AI1084">
        <v>59.5</v>
      </c>
      <c r="AJ1084"/>
      <c r="BB1084"/>
      <c r="BC1084"/>
      <c r="BF1084"/>
      <c r="BG1084"/>
      <c r="BI1084"/>
      <c r="BL1084"/>
      <c r="BV1084"/>
      <c r="BW1084"/>
      <c r="BX1084"/>
      <c r="BY1084"/>
      <c r="BZ1084" t="str">
        <f>IFERROR(1/(Table2[[#This Row],[parallax/mas]]/1000),"")</f>
        <v/>
      </c>
      <c r="CA1084" t="str">
        <f>IFERROR(1/((Table2[[#This Row],[parallax/mas]]+Table2[[#This Row],[tolerance/(mas)]])*0.001),"")</f>
        <v/>
      </c>
      <c r="CB1084" t="str">
        <f>IFERROR(1/((Table2[[#This Row],[parallax/mas]]-Table2[[#This Row],[tolerance/(mas)]])*0.001),"")</f>
        <v/>
      </c>
      <c r="CC1084" t="str">
        <f>IFERROR((100*Table2[[#This Row],[maximum distance/pc]]/Table2[[#This Row],[distance/pc]]-100),"")</f>
        <v/>
      </c>
      <c r="CD1084"/>
      <c r="CE1084"/>
      <c r="CF1084">
        <v>118</v>
      </c>
      <c r="CG1084" t="s">
        <v>30</v>
      </c>
      <c r="CJ1084" t="s">
        <v>179</v>
      </c>
      <c r="CK1084"/>
    </row>
    <row r="1085" spans="1:89" x14ac:dyDescent="0.25">
      <c r="A1085" t="s">
        <v>2382</v>
      </c>
      <c r="B1085" t="s">
        <v>2379</v>
      </c>
      <c r="C1085"/>
      <c r="F1085" t="s">
        <v>6247</v>
      </c>
      <c r="G1085" t="s">
        <v>2417</v>
      </c>
      <c r="K1085" t="s">
        <v>17494</v>
      </c>
      <c r="L1085">
        <v>76</v>
      </c>
      <c r="P1085"/>
      <c r="Q1085"/>
      <c r="U1085"/>
      <c r="V1085"/>
      <c r="W1085"/>
      <c r="X1085"/>
      <c r="Y1085"/>
      <c r="Z1085" t="s">
        <v>2415</v>
      </c>
      <c r="AA1085" t="s">
        <v>2416</v>
      </c>
      <c r="AB1085">
        <v>232.8366</v>
      </c>
      <c r="AC1085">
        <v>-4.7300000000000004</v>
      </c>
      <c r="AD1085">
        <v>7</v>
      </c>
      <c r="AE1085">
        <v>11</v>
      </c>
      <c r="AF1085">
        <v>16.693999999999999</v>
      </c>
      <c r="AG1085">
        <v>-19</v>
      </c>
      <c r="AH1085">
        <v>51</v>
      </c>
      <c r="AI1085">
        <v>2.5499999999999998</v>
      </c>
      <c r="AJ1085"/>
      <c r="BB1085"/>
      <c r="BC1085"/>
      <c r="BF1085"/>
      <c r="BG1085"/>
      <c r="BI1085"/>
      <c r="BL1085"/>
      <c r="BV1085"/>
      <c r="BW1085"/>
      <c r="BX1085"/>
      <c r="BY1085"/>
      <c r="BZ1085" t="str">
        <f>IFERROR(1/(Table2[[#This Row],[parallax/mas]]/1000),"")</f>
        <v/>
      </c>
      <c r="CA1085" t="str">
        <f>IFERROR(1/((Table2[[#This Row],[parallax/mas]]+Table2[[#This Row],[tolerance/(mas)]])*0.001),"")</f>
        <v/>
      </c>
      <c r="CB1085" t="str">
        <f>IFERROR(1/((Table2[[#This Row],[parallax/mas]]-Table2[[#This Row],[tolerance/(mas)]])*0.001),"")</f>
        <v/>
      </c>
      <c r="CC1085" t="str">
        <f>IFERROR((100*Table2[[#This Row],[maximum distance/pc]]/Table2[[#This Row],[distance/pc]]-100),"")</f>
        <v/>
      </c>
      <c r="CD1085"/>
      <c r="CE1085"/>
      <c r="CF1085">
        <v>16.3</v>
      </c>
      <c r="CG1085" t="s">
        <v>30</v>
      </c>
      <c r="CJ1085" t="s">
        <v>2025</v>
      </c>
      <c r="CK1085"/>
    </row>
    <row r="1086" spans="1:89" x14ac:dyDescent="0.25">
      <c r="A1086" t="s">
        <v>2497</v>
      </c>
      <c r="B1086" t="s">
        <v>2495</v>
      </c>
      <c r="C1086"/>
      <c r="F1086" t="s">
        <v>286</v>
      </c>
      <c r="G1086" t="s">
        <v>2524</v>
      </c>
      <c r="K1086" t="s">
        <v>17494</v>
      </c>
      <c r="L1086">
        <v>76</v>
      </c>
      <c r="P1086"/>
      <c r="Q1086"/>
      <c r="U1086"/>
      <c r="V1086"/>
      <c r="W1086"/>
      <c r="X1086"/>
      <c r="Y1086"/>
      <c r="Z1086" t="s">
        <v>2522</v>
      </c>
      <c r="AA1086" t="s">
        <v>2523</v>
      </c>
      <c r="AB1086">
        <v>235.38339999999999</v>
      </c>
      <c r="AC1086">
        <v>-3.9203000000000001</v>
      </c>
      <c r="AD1086">
        <v>7</v>
      </c>
      <c r="AE1086">
        <v>19</v>
      </c>
      <c r="AF1086">
        <v>21.47</v>
      </c>
      <c r="AG1086">
        <v>-21</v>
      </c>
      <c r="AH1086">
        <v>43</v>
      </c>
      <c r="AI1086">
        <v>55.4</v>
      </c>
      <c r="AJ1086"/>
      <c r="BB1086"/>
      <c r="BC1086"/>
      <c r="BF1086"/>
      <c r="BG1086"/>
      <c r="BI1086"/>
      <c r="BL1086"/>
      <c r="BV1086"/>
      <c r="BW1086"/>
      <c r="BX1086"/>
      <c r="BY1086"/>
      <c r="BZ1086" t="str">
        <f>IFERROR(1/(Table2[[#This Row],[parallax/mas]]/1000),"")</f>
        <v/>
      </c>
      <c r="CA1086" t="str">
        <f>IFERROR(1/((Table2[[#This Row],[parallax/mas]]+Table2[[#This Row],[tolerance/(mas)]])*0.001),"")</f>
        <v/>
      </c>
      <c r="CB1086" t="str">
        <f>IFERROR(1/((Table2[[#This Row],[parallax/mas]]-Table2[[#This Row],[tolerance/(mas)]])*0.001),"")</f>
        <v/>
      </c>
      <c r="CC1086" t="str">
        <f>IFERROR((100*Table2[[#This Row],[maximum distance/pc]]/Table2[[#This Row],[distance/pc]]-100),"")</f>
        <v/>
      </c>
      <c r="CD1086"/>
      <c r="CE1086"/>
      <c r="CF1086">
        <v>95.8</v>
      </c>
      <c r="CG1086" t="s">
        <v>30</v>
      </c>
      <c r="CJ1086" t="s">
        <v>2025</v>
      </c>
      <c r="CK1086"/>
    </row>
    <row r="1087" spans="1:89" x14ac:dyDescent="0.25">
      <c r="A1087" t="s">
        <v>2202</v>
      </c>
      <c r="B1087" t="s">
        <v>2193</v>
      </c>
      <c r="C1087"/>
      <c r="F1087" t="s">
        <v>18625</v>
      </c>
      <c r="G1087" t="s">
        <v>2265</v>
      </c>
      <c r="K1087"/>
      <c r="P1087"/>
      <c r="Q1087"/>
      <c r="U1087"/>
      <c r="V1087"/>
      <c r="W1087"/>
      <c r="X1087"/>
      <c r="Y1087"/>
      <c r="Z1087" t="s">
        <v>2263</v>
      </c>
      <c r="AA1087" t="s">
        <v>2264</v>
      </c>
      <c r="AB1087">
        <v>232.41409999999999</v>
      </c>
      <c r="AC1087">
        <v>-1.85</v>
      </c>
      <c r="AD1087">
        <v>7</v>
      </c>
      <c r="AE1087">
        <v>21</v>
      </c>
      <c r="AF1087">
        <v>15.037000000000001</v>
      </c>
      <c r="AG1087">
        <v>-18</v>
      </c>
      <c r="AH1087">
        <v>8</v>
      </c>
      <c r="AI1087">
        <v>34.65</v>
      </c>
      <c r="AJ1087"/>
      <c r="BB1087"/>
      <c r="BC1087"/>
      <c r="BF1087"/>
      <c r="BG1087"/>
      <c r="BI1087"/>
      <c r="BL1087"/>
      <c r="BV1087"/>
      <c r="BW1087"/>
      <c r="BX1087"/>
      <c r="BY1087"/>
      <c r="BZ1087" t="str">
        <f>IFERROR(1/(Table2[[#This Row],[parallax/mas]]/1000),"")</f>
        <v/>
      </c>
      <c r="CA1087" t="str">
        <f>IFERROR(1/((Table2[[#This Row],[parallax/mas]]+Table2[[#This Row],[tolerance/(mas)]])*0.001),"")</f>
        <v/>
      </c>
      <c r="CB1087" t="str">
        <f>IFERROR(1/((Table2[[#This Row],[parallax/mas]]-Table2[[#This Row],[tolerance/(mas)]])*0.001),"")</f>
        <v/>
      </c>
      <c r="CC1087" t="str">
        <f>IFERROR((100*Table2[[#This Row],[maximum distance/pc]]/Table2[[#This Row],[distance/pc]]-100),"")</f>
        <v/>
      </c>
      <c r="CD1087"/>
      <c r="CE1087"/>
      <c r="CF1087">
        <v>45.5</v>
      </c>
      <c r="CG1087" t="s">
        <v>30</v>
      </c>
      <c r="CJ1087" t="s">
        <v>2025</v>
      </c>
      <c r="CK1087"/>
    </row>
    <row r="1088" spans="1:89" x14ac:dyDescent="0.25">
      <c r="A1088" t="s">
        <v>2436</v>
      </c>
      <c r="B1088" t="s">
        <v>2420</v>
      </c>
      <c r="C1088"/>
      <c r="F1088" t="s">
        <v>18626</v>
      </c>
      <c r="G1088" t="s">
        <v>2452</v>
      </c>
      <c r="K1088"/>
      <c r="P1088"/>
      <c r="Q1088"/>
      <c r="U1088"/>
      <c r="V1088"/>
      <c r="W1088"/>
      <c r="X1088"/>
      <c r="Y1088"/>
      <c r="Z1088" t="s">
        <v>2453</v>
      </c>
      <c r="AA1088" t="s">
        <v>2454</v>
      </c>
      <c r="AB1088">
        <v>234.99510000000001</v>
      </c>
      <c r="AC1088">
        <v>-1.4420999999999999</v>
      </c>
      <c r="AD1088">
        <v>7</v>
      </c>
      <c r="AE1088">
        <v>27</v>
      </c>
      <c r="AF1088">
        <v>56.5</v>
      </c>
      <c r="AG1088">
        <v>-20</v>
      </c>
      <c r="AH1088">
        <v>13</v>
      </c>
      <c r="AI1088">
        <v>22.8</v>
      </c>
      <c r="AJ1088"/>
      <c r="BB1088"/>
      <c r="BC1088"/>
      <c r="BF1088"/>
      <c r="BG1088"/>
      <c r="BI1088"/>
      <c r="BL1088"/>
      <c r="BV1088"/>
      <c r="BW1088"/>
      <c r="BX1088"/>
      <c r="BY1088"/>
      <c r="BZ1088" t="str">
        <f>IFERROR(1/(Table2[[#This Row],[parallax/mas]]/1000),"")</f>
        <v/>
      </c>
      <c r="CA1088" t="str">
        <f>IFERROR(1/((Table2[[#This Row],[parallax/mas]]+Table2[[#This Row],[tolerance/(mas)]])*0.001),"")</f>
        <v/>
      </c>
      <c r="CB1088" t="str">
        <f>IFERROR(1/((Table2[[#This Row],[parallax/mas]]-Table2[[#This Row],[tolerance/(mas)]])*0.001),"")</f>
        <v/>
      </c>
      <c r="CC1088" t="str">
        <f>IFERROR((100*Table2[[#This Row],[maximum distance/pc]]/Table2[[#This Row],[distance/pc]]-100),"")</f>
        <v/>
      </c>
      <c r="CD1088"/>
      <c r="CE1088"/>
      <c r="CF1088">
        <v>77.400000000000006</v>
      </c>
      <c r="CG1088" t="s">
        <v>30</v>
      </c>
      <c r="CJ1088" t="s">
        <v>1997</v>
      </c>
      <c r="CK1088"/>
    </row>
    <row r="1089" spans="1:89" x14ac:dyDescent="0.25">
      <c r="A1089" t="s">
        <v>1862</v>
      </c>
      <c r="B1089" t="s">
        <v>1845</v>
      </c>
      <c r="C1089"/>
      <c r="F1089" t="s">
        <v>18627</v>
      </c>
      <c r="G1089" t="s">
        <v>1931</v>
      </c>
      <c r="K1089"/>
      <c r="P1089"/>
      <c r="Q1089"/>
      <c r="U1089"/>
      <c r="V1089"/>
      <c r="W1089"/>
      <c r="X1089"/>
      <c r="Y1089"/>
      <c r="Z1089" t="s">
        <v>1929</v>
      </c>
      <c r="AA1089" t="s">
        <v>1930</v>
      </c>
      <c r="AB1089">
        <v>226.79949999999999</v>
      </c>
      <c r="AC1089">
        <v>5.6272000000000002</v>
      </c>
      <c r="AD1089">
        <v>7</v>
      </c>
      <c r="AE1089">
        <v>37</v>
      </c>
      <c r="AF1089">
        <v>18.902000000000001</v>
      </c>
      <c r="AG1089">
        <v>-9</v>
      </c>
      <c r="AH1089">
        <v>38</v>
      </c>
      <c r="AI1089">
        <v>47.96</v>
      </c>
      <c r="AJ1089"/>
      <c r="BB1089"/>
      <c r="BC1089"/>
      <c r="BF1089"/>
      <c r="BG1089"/>
      <c r="BI1089"/>
      <c r="BL1089"/>
      <c r="BV1089"/>
      <c r="BW1089"/>
      <c r="BX1089"/>
      <c r="BY1089"/>
      <c r="BZ1089" t="str">
        <f>IFERROR(1/(Table2[[#This Row],[parallax/mas]]/1000),"")</f>
        <v/>
      </c>
      <c r="CA1089" t="str">
        <f>IFERROR(1/((Table2[[#This Row],[parallax/mas]]+Table2[[#This Row],[tolerance/(mas)]])*0.001),"")</f>
        <v/>
      </c>
      <c r="CB1089" t="str">
        <f>IFERROR(1/((Table2[[#This Row],[parallax/mas]]-Table2[[#This Row],[tolerance/(mas)]])*0.001),"")</f>
        <v/>
      </c>
      <c r="CC1089" t="str">
        <f>IFERROR((100*Table2[[#This Row],[maximum distance/pc]]/Table2[[#This Row],[distance/pc]]-100),"")</f>
        <v/>
      </c>
      <c r="CD1089"/>
      <c r="CE1089"/>
      <c r="CF1089">
        <v>65.599999999999994</v>
      </c>
      <c r="CG1089" t="s">
        <v>30</v>
      </c>
      <c r="CJ1089" t="s">
        <v>179</v>
      </c>
      <c r="CK1089"/>
    </row>
    <row r="1090" spans="1:89" x14ac:dyDescent="0.25">
      <c r="A1090" t="s">
        <v>1993</v>
      </c>
      <c r="B1090" t="s">
        <v>1985</v>
      </c>
      <c r="C1090"/>
      <c r="F1090" t="s">
        <v>2006</v>
      </c>
      <c r="G1090" t="s">
        <v>18628</v>
      </c>
      <c r="K1090"/>
      <c r="P1090"/>
      <c r="Q1090"/>
      <c r="U1090"/>
      <c r="V1090"/>
      <c r="W1090"/>
      <c r="X1090"/>
      <c r="Y1090"/>
      <c r="Z1090" t="s">
        <v>2004</v>
      </c>
      <c r="AA1090" t="s">
        <v>2005</v>
      </c>
      <c r="AB1090">
        <v>228.8304</v>
      </c>
      <c r="AC1090">
        <v>5.3667999999999996</v>
      </c>
      <c r="AD1090">
        <v>7</v>
      </c>
      <c r="AE1090">
        <v>40</v>
      </c>
      <c r="AF1090">
        <v>22.198</v>
      </c>
      <c r="AG1090">
        <v>-11</v>
      </c>
      <c r="AH1090">
        <v>32</v>
      </c>
      <c r="AI1090">
        <v>29.92</v>
      </c>
      <c r="AJ1090"/>
      <c r="BB1090"/>
      <c r="BC1090"/>
      <c r="BF1090"/>
      <c r="BG1090"/>
      <c r="BI1090"/>
      <c r="BL1090"/>
      <c r="BV1090"/>
      <c r="BW1090"/>
      <c r="BX1090"/>
      <c r="BY1090"/>
      <c r="BZ1090" t="str">
        <f>IFERROR(1/(Table2[[#This Row],[parallax/mas]]/1000),"")</f>
        <v/>
      </c>
      <c r="CA1090" t="str">
        <f>IFERROR(1/((Table2[[#This Row],[parallax/mas]]+Table2[[#This Row],[tolerance/(mas)]])*0.001),"")</f>
        <v/>
      </c>
      <c r="CB1090" t="str">
        <f>IFERROR(1/((Table2[[#This Row],[parallax/mas]]-Table2[[#This Row],[tolerance/(mas)]])*0.001),"")</f>
        <v/>
      </c>
      <c r="CC1090" t="str">
        <f>IFERROR((100*Table2[[#This Row],[maximum distance/pc]]/Table2[[#This Row],[distance/pc]]-100),"")</f>
        <v/>
      </c>
      <c r="CD1090"/>
      <c r="CE1090"/>
      <c r="CF1090">
        <v>49.3</v>
      </c>
      <c r="CG1090" t="s">
        <v>30</v>
      </c>
      <c r="CJ1090" t="s">
        <v>1997</v>
      </c>
      <c r="CK1090"/>
    </row>
    <row r="1091" spans="1:89" x14ac:dyDescent="0.25">
      <c r="A1091" t="s">
        <v>2084</v>
      </c>
      <c r="B1091" t="s">
        <v>2079</v>
      </c>
      <c r="C1091"/>
      <c r="F1091" t="s">
        <v>18629</v>
      </c>
      <c r="G1091" t="s">
        <v>2108</v>
      </c>
      <c r="K1091"/>
      <c r="P1091"/>
      <c r="Q1091"/>
      <c r="U1091"/>
      <c r="V1091"/>
      <c r="W1091"/>
      <c r="X1091"/>
      <c r="Y1091"/>
      <c r="Z1091" t="s">
        <v>2109</v>
      </c>
      <c r="AA1091" t="s">
        <v>2110</v>
      </c>
      <c r="AB1091">
        <v>231.49520000000001</v>
      </c>
      <c r="AC1091">
        <v>4.3525</v>
      </c>
      <c r="AD1091">
        <v>7</v>
      </c>
      <c r="AE1091">
        <v>42</v>
      </c>
      <c r="AF1091">
        <v>4.1669999999999998</v>
      </c>
      <c r="AG1091">
        <v>-14</v>
      </c>
      <c r="AH1091">
        <v>21</v>
      </c>
      <c r="AI1091">
        <v>13.27</v>
      </c>
      <c r="AJ1091"/>
      <c r="BB1091"/>
      <c r="BC1091"/>
      <c r="BF1091"/>
      <c r="BG1091"/>
      <c r="BI1091"/>
      <c r="BL1091"/>
      <c r="BV1091"/>
      <c r="BW1091"/>
      <c r="BX1091"/>
      <c r="BY1091"/>
      <c r="BZ1091" t="str">
        <f>IFERROR(1/(Table2[[#This Row],[parallax/mas]]/1000),"")</f>
        <v/>
      </c>
      <c r="CA1091" t="str">
        <f>IFERROR(1/((Table2[[#This Row],[parallax/mas]]+Table2[[#This Row],[tolerance/(mas)]])*0.001),"")</f>
        <v/>
      </c>
      <c r="CB1091" t="str">
        <f>IFERROR(1/((Table2[[#This Row],[parallax/mas]]-Table2[[#This Row],[tolerance/(mas)]])*0.001),"")</f>
        <v/>
      </c>
      <c r="CC1091" t="str">
        <f>IFERROR((100*Table2[[#This Row],[maximum distance/pc]]/Table2[[#This Row],[distance/pc]]-100),"")</f>
        <v/>
      </c>
      <c r="CD1091"/>
      <c r="CE1091"/>
      <c r="CF1091">
        <v>18</v>
      </c>
      <c r="CG1091" t="s">
        <v>30</v>
      </c>
      <c r="CJ1091" t="s">
        <v>1997</v>
      </c>
      <c r="CK1091"/>
    </row>
    <row r="1092" spans="1:89" x14ac:dyDescent="0.25">
      <c r="A1092" t="s">
        <v>3980</v>
      </c>
      <c r="B1092" t="s">
        <v>3975</v>
      </c>
      <c r="C1092"/>
      <c r="F1092" t="s">
        <v>4003</v>
      </c>
      <c r="G1092" t="s">
        <v>4002</v>
      </c>
      <c r="H1092" t="s">
        <v>4004</v>
      </c>
      <c r="K1092"/>
      <c r="P1092"/>
      <c r="Q1092"/>
      <c r="U1092"/>
      <c r="V1092"/>
      <c r="W1092"/>
      <c r="X1092"/>
      <c r="Y1092"/>
      <c r="Z1092" t="s">
        <v>4000</v>
      </c>
      <c r="AA1092" t="s">
        <v>4001</v>
      </c>
      <c r="AB1092">
        <v>351.19909999999999</v>
      </c>
      <c r="AC1092">
        <v>4.8364000000000003</v>
      </c>
      <c r="AD1092">
        <v>17</v>
      </c>
      <c r="AE1092">
        <v>3</v>
      </c>
      <c r="AF1092">
        <v>46.844000000000001</v>
      </c>
      <c r="AG1092">
        <v>-33</v>
      </c>
      <c r="AH1092">
        <v>29</v>
      </c>
      <c r="AI1092">
        <v>44.43</v>
      </c>
      <c r="AJ1092"/>
      <c r="BB1092" t="s">
        <v>16041</v>
      </c>
      <c r="BC1092">
        <v>10</v>
      </c>
      <c r="BE1092">
        <v>30</v>
      </c>
      <c r="BF1092"/>
      <c r="BG1092"/>
      <c r="BI1092"/>
      <c r="BL1092"/>
      <c r="BV1092"/>
      <c r="BW1092"/>
      <c r="BX1092"/>
      <c r="BY1092"/>
      <c r="BZ1092" t="str">
        <f>IFERROR(1/(Table2[[#This Row],[parallax/mas]]/1000),"")</f>
        <v/>
      </c>
      <c r="CA1092" t="str">
        <f>IFERROR(1/((Table2[[#This Row],[parallax/mas]]+Table2[[#This Row],[tolerance/(mas)]])*0.001),"")</f>
        <v/>
      </c>
      <c r="CB1092" t="str">
        <f>IFERROR(1/((Table2[[#This Row],[parallax/mas]]-Table2[[#This Row],[tolerance/(mas)]])*0.001),"")</f>
        <v/>
      </c>
      <c r="CC1092" t="str">
        <f>IFERROR((100*Table2[[#This Row],[maximum distance/pc]]/Table2[[#This Row],[distance/pc]]-100),"")</f>
        <v/>
      </c>
      <c r="CD1092"/>
      <c r="CE1092"/>
      <c r="CF1092">
        <v>-51</v>
      </c>
      <c r="CG1092" t="s">
        <v>30</v>
      </c>
      <c r="CJ1092" t="s">
        <v>3184</v>
      </c>
      <c r="CK1092"/>
    </row>
    <row r="1093" spans="1:89" x14ac:dyDescent="0.25">
      <c r="A1093" t="s">
        <v>2318</v>
      </c>
      <c r="B1093" t="s">
        <v>2312</v>
      </c>
      <c r="C1093"/>
      <c r="F1093" t="s">
        <v>2370</v>
      </c>
      <c r="G1093" t="s">
        <v>2371</v>
      </c>
      <c r="H1093" t="s">
        <v>2372</v>
      </c>
      <c r="K1093"/>
      <c r="P1093"/>
      <c r="Q1093"/>
      <c r="U1093"/>
      <c r="V1093"/>
      <c r="W1093"/>
      <c r="X1093"/>
      <c r="Y1093"/>
      <c r="Z1093" t="s">
        <v>2368</v>
      </c>
      <c r="AA1093" t="s">
        <v>2369</v>
      </c>
      <c r="AB1093">
        <v>6.1875</v>
      </c>
      <c r="AC1093">
        <v>8.3615999999999993</v>
      </c>
      <c r="AD1093">
        <v>17</v>
      </c>
      <c r="AE1093">
        <v>28</v>
      </c>
      <c r="AF1093">
        <v>57.612000000000002</v>
      </c>
      <c r="AG1093">
        <v>-19</v>
      </c>
      <c r="AH1093">
        <v>15</v>
      </c>
      <c r="AI1093">
        <v>53.94</v>
      </c>
      <c r="AJ1093"/>
      <c r="BB1093" t="s">
        <v>16041</v>
      </c>
      <c r="BC1093">
        <v>10</v>
      </c>
      <c r="BE1093">
        <v>30</v>
      </c>
      <c r="BF1093"/>
      <c r="BG1093"/>
      <c r="BI1093"/>
      <c r="BL1093"/>
      <c r="BV1093"/>
      <c r="BW1093"/>
      <c r="BX1093"/>
      <c r="BY1093"/>
      <c r="BZ1093" t="str">
        <f>IFERROR(1/(Table2[[#This Row],[parallax/mas]]/1000),"")</f>
        <v/>
      </c>
      <c r="CA1093" t="str">
        <f>IFERROR(1/((Table2[[#This Row],[parallax/mas]]+Table2[[#This Row],[tolerance/(mas)]])*0.001),"")</f>
        <v/>
      </c>
      <c r="CB1093" t="str">
        <f>IFERROR(1/((Table2[[#This Row],[parallax/mas]]-Table2[[#This Row],[tolerance/(mas)]])*0.001),"")</f>
        <v/>
      </c>
      <c r="CC1093" t="str">
        <f>IFERROR((100*Table2[[#This Row],[maximum distance/pc]]/Table2[[#This Row],[distance/pc]]-100),"")</f>
        <v/>
      </c>
      <c r="CD1093"/>
      <c r="CE1093"/>
      <c r="CF1093">
        <v>75</v>
      </c>
      <c r="CG1093" t="s">
        <v>30</v>
      </c>
      <c r="CJ1093" t="s">
        <v>63</v>
      </c>
      <c r="CK1093"/>
    </row>
    <row r="1094" spans="1:89" x14ac:dyDescent="0.25">
      <c r="A1094" t="s">
        <v>2278</v>
      </c>
      <c r="B1094" t="s">
        <v>2272</v>
      </c>
      <c r="C1094"/>
      <c r="F1094" t="s">
        <v>2296</v>
      </c>
      <c r="G1094" t="s">
        <v>2297</v>
      </c>
      <c r="H1094" t="s">
        <v>2298</v>
      </c>
      <c r="K1094"/>
      <c r="P1094"/>
      <c r="Q1094"/>
      <c r="U1094"/>
      <c r="V1094"/>
      <c r="W1094"/>
      <c r="X1094"/>
      <c r="Y1094"/>
      <c r="Z1094" t="s">
        <v>2299</v>
      </c>
      <c r="AA1094" t="s">
        <v>2300</v>
      </c>
      <c r="AB1094">
        <v>7.5711000000000004</v>
      </c>
      <c r="AC1094">
        <v>7.4904000000000002</v>
      </c>
      <c r="AD1094">
        <v>17</v>
      </c>
      <c r="AE1094">
        <v>35</v>
      </c>
      <c r="AF1094">
        <v>10.239000000000001</v>
      </c>
      <c r="AG1094">
        <v>-18</v>
      </c>
      <c r="AH1094">
        <v>34</v>
      </c>
      <c r="AI1094">
        <v>20.41</v>
      </c>
      <c r="AJ1094"/>
      <c r="BB1094" t="s">
        <v>16041</v>
      </c>
      <c r="BC1094">
        <v>25</v>
      </c>
      <c r="BE1094">
        <v>30</v>
      </c>
      <c r="BF1094"/>
      <c r="BG1094"/>
      <c r="BI1094"/>
      <c r="BL1094"/>
      <c r="BV1094"/>
      <c r="BW1094"/>
      <c r="BX1094"/>
      <c r="BY1094"/>
      <c r="BZ1094" t="str">
        <f>IFERROR(1/(Table2[[#This Row],[parallax/mas]]/1000),"")</f>
        <v/>
      </c>
      <c r="CA1094" t="str">
        <f>IFERROR(1/((Table2[[#This Row],[parallax/mas]]+Table2[[#This Row],[tolerance/(mas)]])*0.001),"")</f>
        <v/>
      </c>
      <c r="CB1094" t="str">
        <f>IFERROR(1/((Table2[[#This Row],[parallax/mas]]-Table2[[#This Row],[tolerance/(mas)]])*0.001),"")</f>
        <v/>
      </c>
      <c r="CC1094" t="str">
        <f>IFERROR((100*Table2[[#This Row],[maximum distance/pc]]/Table2[[#This Row],[distance/pc]]-100),"")</f>
        <v/>
      </c>
      <c r="CD1094"/>
      <c r="CE1094"/>
      <c r="CF1094">
        <v>-2</v>
      </c>
      <c r="CG1094" t="s">
        <v>30</v>
      </c>
      <c r="CJ1094" t="s">
        <v>63</v>
      </c>
      <c r="CK1094"/>
    </row>
    <row r="1095" spans="1:89" x14ac:dyDescent="0.25">
      <c r="A1095" t="s">
        <v>2319</v>
      </c>
      <c r="B1095" t="s">
        <v>2307</v>
      </c>
      <c r="C1095"/>
      <c r="F1095" t="s">
        <v>2333</v>
      </c>
      <c r="G1095" t="s">
        <v>2334</v>
      </c>
      <c r="H1095" t="s">
        <v>2335</v>
      </c>
      <c r="K1095"/>
      <c r="P1095"/>
      <c r="Q1095"/>
      <c r="U1095"/>
      <c r="V1095"/>
      <c r="W1095"/>
      <c r="X1095"/>
      <c r="Y1095"/>
      <c r="Z1095" t="s">
        <v>2336</v>
      </c>
      <c r="AA1095" t="s">
        <v>2337</v>
      </c>
      <c r="AB1095">
        <v>7.6715999999999998</v>
      </c>
      <c r="AC1095">
        <v>6.94</v>
      </c>
      <c r="AD1095">
        <v>17</v>
      </c>
      <c r="AE1095">
        <v>37</v>
      </c>
      <c r="AF1095">
        <v>22.01</v>
      </c>
      <c r="AG1095">
        <v>-18</v>
      </c>
      <c r="AH1095">
        <v>46</v>
      </c>
      <c r="AI1095">
        <v>41.8</v>
      </c>
      <c r="AJ1095"/>
      <c r="BB1095" t="s">
        <v>16041</v>
      </c>
      <c r="BC1095">
        <v>25</v>
      </c>
      <c r="BE1095">
        <v>30</v>
      </c>
      <c r="BF1095"/>
      <c r="BG1095"/>
      <c r="BI1095"/>
      <c r="BL1095"/>
      <c r="BV1095"/>
      <c r="BW1095"/>
      <c r="BX1095"/>
      <c r="BY1095"/>
      <c r="BZ1095" t="str">
        <f>IFERROR(1/(Table2[[#This Row],[parallax/mas]]/1000),"")</f>
        <v/>
      </c>
      <c r="CA1095" t="str">
        <f>IFERROR(1/((Table2[[#This Row],[parallax/mas]]+Table2[[#This Row],[tolerance/(mas)]])*0.001),"")</f>
        <v/>
      </c>
      <c r="CB1095" t="str">
        <f>IFERROR(1/((Table2[[#This Row],[parallax/mas]]-Table2[[#This Row],[tolerance/(mas)]])*0.001),"")</f>
        <v/>
      </c>
      <c r="CC1095" t="str">
        <f>IFERROR((100*Table2[[#This Row],[maximum distance/pc]]/Table2[[#This Row],[distance/pc]]-100),"")</f>
        <v/>
      </c>
      <c r="CD1095"/>
      <c r="CE1095"/>
      <c r="CF1095">
        <v>-66</v>
      </c>
      <c r="CG1095" t="s">
        <v>30</v>
      </c>
      <c r="CJ1095" t="s">
        <v>63</v>
      </c>
      <c r="CK1095"/>
    </row>
    <row r="1096" spans="1:89" x14ac:dyDescent="0.25">
      <c r="A1096" t="s">
        <v>2381</v>
      </c>
      <c r="B1096" t="s">
        <v>2376</v>
      </c>
      <c r="C1096"/>
      <c r="F1096" t="s">
        <v>2401</v>
      </c>
      <c r="G1096" t="s">
        <v>2402</v>
      </c>
      <c r="H1096" t="s">
        <v>2403</v>
      </c>
      <c r="K1096"/>
      <c r="P1096"/>
      <c r="Q1096"/>
      <c r="U1096"/>
      <c r="V1096"/>
      <c r="W1096"/>
      <c r="X1096"/>
      <c r="Y1096"/>
      <c r="Z1096" t="s">
        <v>2399</v>
      </c>
      <c r="AA1096" t="s">
        <v>2400</v>
      </c>
      <c r="AB1096">
        <v>7.0486000000000004</v>
      </c>
      <c r="AC1096">
        <v>6.3270999999999997</v>
      </c>
      <c r="AD1096">
        <v>17</v>
      </c>
      <c r="AE1096">
        <v>38</v>
      </c>
      <c r="AF1096">
        <v>11.587999999999999</v>
      </c>
      <c r="AG1096">
        <v>-19</v>
      </c>
      <c r="AH1096">
        <v>37</v>
      </c>
      <c r="AI1096">
        <v>37.64</v>
      </c>
      <c r="AJ1096"/>
      <c r="BB1096" t="s">
        <v>16041</v>
      </c>
      <c r="BC1096">
        <v>10</v>
      </c>
      <c r="BE1096">
        <v>30</v>
      </c>
      <c r="BF1096"/>
      <c r="BG1096"/>
      <c r="BI1096"/>
      <c r="BL1096"/>
      <c r="BV1096"/>
      <c r="BW1096"/>
      <c r="BX1096"/>
      <c r="BY1096"/>
      <c r="BZ1096" t="str">
        <f>IFERROR(1/(Table2[[#This Row],[parallax/mas]]/1000),"")</f>
        <v/>
      </c>
      <c r="CA1096" t="str">
        <f>IFERROR(1/((Table2[[#This Row],[parallax/mas]]+Table2[[#This Row],[tolerance/(mas)]])*0.001),"")</f>
        <v/>
      </c>
      <c r="CB1096" t="str">
        <f>IFERROR(1/((Table2[[#This Row],[parallax/mas]]-Table2[[#This Row],[tolerance/(mas)]])*0.001),"")</f>
        <v/>
      </c>
      <c r="CC1096" t="str">
        <f>IFERROR((100*Table2[[#This Row],[maximum distance/pc]]/Table2[[#This Row],[distance/pc]]-100),"")</f>
        <v/>
      </c>
      <c r="CD1096"/>
      <c r="CE1096"/>
      <c r="CF1096">
        <v>-26</v>
      </c>
      <c r="CG1096" t="s">
        <v>30</v>
      </c>
      <c r="CJ1096" t="s">
        <v>63</v>
      </c>
      <c r="CK1096"/>
    </row>
    <row r="1097" spans="1:89" x14ac:dyDescent="0.25">
      <c r="A1097" t="s">
        <v>2572</v>
      </c>
      <c r="B1097" t="s">
        <v>2568</v>
      </c>
      <c r="C1097"/>
      <c r="F1097" t="s">
        <v>2590</v>
      </c>
      <c r="G1097" t="s">
        <v>2591</v>
      </c>
      <c r="H1097" t="s">
        <v>2592</v>
      </c>
      <c r="K1097"/>
      <c r="P1097"/>
      <c r="Q1097"/>
      <c r="U1097"/>
      <c r="V1097"/>
      <c r="W1097"/>
      <c r="X1097"/>
      <c r="Y1097"/>
      <c r="Z1097" t="s">
        <v>2588</v>
      </c>
      <c r="AA1097" t="s">
        <v>2589</v>
      </c>
      <c r="AB1097">
        <v>4.9393000000000002</v>
      </c>
      <c r="AC1097">
        <v>4.9362000000000004</v>
      </c>
      <c r="AD1097">
        <v>17</v>
      </c>
      <c r="AE1097">
        <v>38</v>
      </c>
      <c r="AF1097">
        <v>30.32</v>
      </c>
      <c r="AG1097">
        <v>-22</v>
      </c>
      <c r="AH1097">
        <v>8</v>
      </c>
      <c r="AI1097">
        <v>38.799999999999997</v>
      </c>
      <c r="AJ1097"/>
      <c r="BB1097" t="s">
        <v>16041</v>
      </c>
      <c r="BC1097">
        <v>25</v>
      </c>
      <c r="BE1097">
        <v>30</v>
      </c>
      <c r="BF1097"/>
      <c r="BG1097"/>
      <c r="BI1097"/>
      <c r="BL1097"/>
      <c r="BV1097"/>
      <c r="BW1097"/>
      <c r="BX1097"/>
      <c r="BY1097"/>
      <c r="BZ1097" t="str">
        <f>IFERROR(1/(Table2[[#This Row],[parallax/mas]]/1000),"")</f>
        <v/>
      </c>
      <c r="CA1097" t="str">
        <f>IFERROR(1/((Table2[[#This Row],[parallax/mas]]+Table2[[#This Row],[tolerance/(mas)]])*0.001),"")</f>
        <v/>
      </c>
      <c r="CB1097" t="str">
        <f>IFERROR(1/((Table2[[#This Row],[parallax/mas]]-Table2[[#This Row],[tolerance/(mas)]])*0.001),"")</f>
        <v/>
      </c>
      <c r="CC1097" t="str">
        <f>IFERROR((100*Table2[[#This Row],[maximum distance/pc]]/Table2[[#This Row],[distance/pc]]-100),"")</f>
        <v/>
      </c>
      <c r="CD1097"/>
      <c r="CE1097"/>
      <c r="CF1097">
        <v>24</v>
      </c>
      <c r="CG1097" t="s">
        <v>30</v>
      </c>
      <c r="CJ1097" t="s">
        <v>63</v>
      </c>
      <c r="CK1097"/>
    </row>
    <row r="1098" spans="1:89" x14ac:dyDescent="0.25">
      <c r="A1098" t="s">
        <v>3563</v>
      </c>
      <c r="B1098" t="s">
        <v>3554</v>
      </c>
      <c r="C1098"/>
      <c r="F1098" t="s">
        <v>3601</v>
      </c>
      <c r="G1098" t="s">
        <v>3602</v>
      </c>
      <c r="H1098" t="s">
        <v>3603</v>
      </c>
      <c r="I1098" t="s">
        <v>3728</v>
      </c>
      <c r="K1098" t="s">
        <v>17534</v>
      </c>
      <c r="L1098">
        <v>76</v>
      </c>
      <c r="P1098"/>
      <c r="Q1098"/>
      <c r="U1098"/>
      <c r="V1098"/>
      <c r="W1098"/>
      <c r="X1098"/>
      <c r="Y1098"/>
      <c r="Z1098" t="s">
        <v>3599</v>
      </c>
      <c r="AA1098" t="s">
        <v>3600</v>
      </c>
      <c r="AB1098">
        <v>358.95940000000002</v>
      </c>
      <c r="AC1098">
        <v>-0.72150000000000003</v>
      </c>
      <c r="AD1098">
        <v>17</v>
      </c>
      <c r="AE1098">
        <v>45</v>
      </c>
      <c r="AF1098">
        <v>57.670999999999999</v>
      </c>
      <c r="AG1098">
        <v>-30</v>
      </c>
      <c r="AH1098">
        <v>12</v>
      </c>
      <c r="AI1098">
        <v>0.76</v>
      </c>
      <c r="AJ1098"/>
      <c r="BB1098" t="s">
        <v>16041</v>
      </c>
      <c r="BC1098">
        <v>5</v>
      </c>
      <c r="BE1098">
        <v>30</v>
      </c>
      <c r="BF1098"/>
      <c r="BG1098"/>
      <c r="BI1098"/>
      <c r="BL1098"/>
      <c r="BV1098"/>
      <c r="BW1098"/>
      <c r="BX1098"/>
      <c r="BY1098"/>
      <c r="BZ1098" t="str">
        <f>IFERROR(1/(Table2[[#This Row],[parallax/mas]]/1000),"")</f>
        <v/>
      </c>
      <c r="CA1098" t="str">
        <f>IFERROR(1/((Table2[[#This Row],[parallax/mas]]+Table2[[#This Row],[tolerance/(mas)]])*0.001),"")</f>
        <v/>
      </c>
      <c r="CB1098" t="str">
        <f>IFERROR(1/((Table2[[#This Row],[parallax/mas]]-Table2[[#This Row],[tolerance/(mas)]])*0.001),"")</f>
        <v/>
      </c>
      <c r="CC1098" t="str">
        <f>IFERROR((100*Table2[[#This Row],[maximum distance/pc]]/Table2[[#This Row],[distance/pc]]-100),"")</f>
        <v/>
      </c>
      <c r="CD1098"/>
      <c r="CE1098"/>
      <c r="CF1098">
        <v>-7.2</v>
      </c>
      <c r="CG1098" t="s">
        <v>30</v>
      </c>
      <c r="CJ1098" t="s">
        <v>3184</v>
      </c>
      <c r="CK1098"/>
    </row>
    <row r="1099" spans="1:89" x14ac:dyDescent="0.25">
      <c r="A1099" t="s">
        <v>3915</v>
      </c>
      <c r="B1099" t="s">
        <v>3908</v>
      </c>
      <c r="C1099"/>
      <c r="F1099" t="s">
        <v>3942</v>
      </c>
      <c r="G1099" t="s">
        <v>3943</v>
      </c>
      <c r="K1099"/>
      <c r="P1099"/>
      <c r="Q1099"/>
      <c r="U1099"/>
      <c r="V1099"/>
      <c r="W1099"/>
      <c r="X1099"/>
      <c r="Y1099"/>
      <c r="Z1099" t="s">
        <v>3940</v>
      </c>
      <c r="AA1099" t="s">
        <v>3941</v>
      </c>
      <c r="AB1099">
        <v>356.53120000000001</v>
      </c>
      <c r="AC1099">
        <v>-2.3940999999999999</v>
      </c>
      <c r="AD1099">
        <v>17</v>
      </c>
      <c r="AE1099">
        <v>46</v>
      </c>
      <c r="AF1099">
        <v>45.48</v>
      </c>
      <c r="AG1099">
        <v>-33</v>
      </c>
      <c r="AH1099">
        <v>8</v>
      </c>
      <c r="AI1099">
        <v>35.200000000000003</v>
      </c>
      <c r="AJ1099"/>
      <c r="BB1099" t="s">
        <v>16041</v>
      </c>
      <c r="BC1099">
        <v>5</v>
      </c>
      <c r="BE1099">
        <v>30</v>
      </c>
      <c r="BF1099"/>
      <c r="BG1099"/>
      <c r="BI1099"/>
      <c r="BL1099"/>
      <c r="BV1099"/>
      <c r="BW1099"/>
      <c r="BX1099"/>
      <c r="BY1099"/>
      <c r="BZ1099" t="str">
        <f>IFERROR(1/(Table2[[#This Row],[parallax/mas]]/1000),"")</f>
        <v/>
      </c>
      <c r="CA1099" t="str">
        <f>IFERROR(1/((Table2[[#This Row],[parallax/mas]]+Table2[[#This Row],[tolerance/(mas)]])*0.001),"")</f>
        <v/>
      </c>
      <c r="CB1099" t="str">
        <f>IFERROR(1/((Table2[[#This Row],[parallax/mas]]-Table2[[#This Row],[tolerance/(mas)]])*0.001),"")</f>
        <v/>
      </c>
      <c r="CC1099" t="str">
        <f>IFERROR((100*Table2[[#This Row],[maximum distance/pc]]/Table2[[#This Row],[distance/pc]]-100),"")</f>
        <v/>
      </c>
      <c r="CD1099"/>
      <c r="CE1099"/>
      <c r="CF1099">
        <v>-47.7</v>
      </c>
      <c r="CG1099" t="s">
        <v>30</v>
      </c>
      <c r="CJ1099" t="s">
        <v>3184</v>
      </c>
      <c r="CK1099"/>
    </row>
    <row r="1100" spans="1:89" x14ac:dyDescent="0.25">
      <c r="A1100" t="s">
        <v>2571</v>
      </c>
      <c r="B1100" t="s">
        <v>2567</v>
      </c>
      <c r="C1100"/>
      <c r="F1100" t="s">
        <v>18630</v>
      </c>
      <c r="G1100" t="s">
        <v>2586</v>
      </c>
      <c r="H1100" t="s">
        <v>2587</v>
      </c>
      <c r="K1100"/>
      <c r="P1100"/>
      <c r="Q1100"/>
      <c r="U1100"/>
      <c r="V1100"/>
      <c r="W1100"/>
      <c r="X1100"/>
      <c r="Y1100"/>
      <c r="Z1100" t="s">
        <v>2584</v>
      </c>
      <c r="AA1100" t="s">
        <v>2585</v>
      </c>
      <c r="AB1100">
        <v>6.0796999999999999</v>
      </c>
      <c r="AC1100">
        <v>3.1526000000000001</v>
      </c>
      <c r="AD1100">
        <v>17</v>
      </c>
      <c r="AE1100">
        <v>47</v>
      </c>
      <c r="AF1100">
        <v>38.299999999999997</v>
      </c>
      <c r="AG1100">
        <v>-22</v>
      </c>
      <c r="AH1100">
        <v>6</v>
      </c>
      <c r="AI1100">
        <v>20</v>
      </c>
      <c r="AJ1100"/>
      <c r="BB1100"/>
      <c r="BC1100">
        <v>30</v>
      </c>
      <c r="BE1100">
        <v>30</v>
      </c>
      <c r="BF1100"/>
      <c r="BG1100"/>
      <c r="BI1100"/>
      <c r="BL1100"/>
      <c r="BV1100"/>
      <c r="BW1100"/>
      <c r="BX1100"/>
      <c r="BY1100"/>
      <c r="BZ1100" t="str">
        <f>IFERROR(1/(Table2[[#This Row],[parallax/mas]]/1000),"")</f>
        <v/>
      </c>
      <c r="CA1100" t="str">
        <f>IFERROR(1/((Table2[[#This Row],[parallax/mas]]+Table2[[#This Row],[tolerance/(mas)]])*0.001),"")</f>
        <v/>
      </c>
      <c r="CB1100" t="str">
        <f>IFERROR(1/((Table2[[#This Row],[parallax/mas]]-Table2[[#This Row],[tolerance/(mas)]])*0.001),"")</f>
        <v/>
      </c>
      <c r="CC1100" t="str">
        <f>IFERROR((100*Table2[[#This Row],[maximum distance/pc]]/Table2[[#This Row],[distance/pc]]-100),"")</f>
        <v/>
      </c>
      <c r="CD1100"/>
      <c r="CE1100"/>
      <c r="CF1100">
        <v>18</v>
      </c>
      <c r="CG1100" t="s">
        <v>30</v>
      </c>
      <c r="CJ1100" t="s">
        <v>1999</v>
      </c>
      <c r="CK1100"/>
    </row>
    <row r="1101" spans="1:89" x14ac:dyDescent="0.25">
      <c r="A1101" t="s">
        <v>3662</v>
      </c>
      <c r="B1101" t="s">
        <v>3657</v>
      </c>
      <c r="C1101"/>
      <c r="F1101" t="s">
        <v>3669</v>
      </c>
      <c r="G1101" t="s">
        <v>3670</v>
      </c>
      <c r="H1101" t="s">
        <v>3671</v>
      </c>
      <c r="I1101" t="s">
        <v>3729</v>
      </c>
      <c r="K1101"/>
      <c r="P1101"/>
      <c r="Q1101"/>
      <c r="U1101"/>
      <c r="V1101"/>
      <c r="W1101"/>
      <c r="X1101"/>
      <c r="Y1101"/>
      <c r="Z1101" t="s">
        <v>3667</v>
      </c>
      <c r="AA1101" t="s">
        <v>3668</v>
      </c>
      <c r="AB1101">
        <v>359.1155</v>
      </c>
      <c r="AC1101">
        <v>-1.7197</v>
      </c>
      <c r="AD1101">
        <v>17</v>
      </c>
      <c r="AE1101">
        <v>50</v>
      </c>
      <c r="AF1101">
        <v>17.940000000000001</v>
      </c>
      <c r="AG1101">
        <v>-30</v>
      </c>
      <c r="AH1101">
        <v>34</v>
      </c>
      <c r="AI1101">
        <v>54.7</v>
      </c>
      <c r="AJ1101"/>
      <c r="BB1101" t="s">
        <v>16041</v>
      </c>
      <c r="BC1101">
        <v>25</v>
      </c>
      <c r="BE1101">
        <v>30</v>
      </c>
      <c r="BF1101"/>
      <c r="BG1101"/>
      <c r="BI1101"/>
      <c r="BL1101"/>
      <c r="BV1101"/>
      <c r="BW1101"/>
      <c r="BX1101"/>
      <c r="BY1101"/>
      <c r="BZ1101" t="str">
        <f>IFERROR(1/(Table2[[#This Row],[parallax/mas]]/1000),"")</f>
        <v/>
      </c>
      <c r="CA1101" t="str">
        <f>IFERROR(1/((Table2[[#This Row],[parallax/mas]]+Table2[[#This Row],[tolerance/(mas)]])*0.001),"")</f>
        <v/>
      </c>
      <c r="CB1101" t="str">
        <f>IFERROR(1/((Table2[[#This Row],[parallax/mas]]-Table2[[#This Row],[tolerance/(mas)]])*0.001),"")</f>
        <v/>
      </c>
      <c r="CC1101" t="str">
        <f>IFERROR((100*Table2[[#This Row],[maximum distance/pc]]/Table2[[#This Row],[distance/pc]]-100),"")</f>
        <v/>
      </c>
      <c r="CD1101"/>
      <c r="CE1101"/>
      <c r="CF1101">
        <v>-41</v>
      </c>
      <c r="CG1101" t="s">
        <v>30</v>
      </c>
      <c r="CJ1101" t="s">
        <v>3184</v>
      </c>
      <c r="CK1101"/>
    </row>
    <row r="1102" spans="1:89" x14ac:dyDescent="0.25">
      <c r="A1102" t="s">
        <v>4106</v>
      </c>
      <c r="B1102" t="s">
        <v>4101</v>
      </c>
      <c r="C1102"/>
      <c r="F1102" t="s">
        <v>4116</v>
      </c>
      <c r="G1102" t="s">
        <v>4117</v>
      </c>
      <c r="H1102" t="s">
        <v>4118</v>
      </c>
      <c r="K1102"/>
      <c r="P1102"/>
      <c r="Q1102"/>
      <c r="U1102"/>
      <c r="V1102"/>
      <c r="W1102"/>
      <c r="X1102"/>
      <c r="Y1102"/>
      <c r="Z1102" t="s">
        <v>4114</v>
      </c>
      <c r="AA1102" t="s">
        <v>4115</v>
      </c>
      <c r="AB1102">
        <v>355.90390000000002</v>
      </c>
      <c r="AC1102">
        <v>-4.2691999999999997</v>
      </c>
      <c r="AD1102">
        <v>17</v>
      </c>
      <c r="AE1102">
        <v>52</v>
      </c>
      <c r="AF1102">
        <v>58.95</v>
      </c>
      <c r="AG1102">
        <v>-34</v>
      </c>
      <c r="AH1102">
        <v>38</v>
      </c>
      <c r="AI1102">
        <v>22.6</v>
      </c>
      <c r="AJ1102"/>
      <c r="BB1102" t="s">
        <v>16041</v>
      </c>
      <c r="BC1102">
        <v>5</v>
      </c>
      <c r="BE1102">
        <v>30</v>
      </c>
      <c r="BF1102"/>
      <c r="BG1102"/>
      <c r="BI1102"/>
      <c r="BL1102"/>
      <c r="BV1102"/>
      <c r="BW1102"/>
      <c r="BX1102"/>
      <c r="BY1102"/>
      <c r="BZ1102" t="str">
        <f>IFERROR(1/(Table2[[#This Row],[parallax/mas]]/1000),"")</f>
        <v/>
      </c>
      <c r="CA1102" t="str">
        <f>IFERROR(1/((Table2[[#This Row],[parallax/mas]]+Table2[[#This Row],[tolerance/(mas)]])*0.001),"")</f>
        <v/>
      </c>
      <c r="CB1102" t="str">
        <f>IFERROR(1/((Table2[[#This Row],[parallax/mas]]-Table2[[#This Row],[tolerance/(mas)]])*0.001),"")</f>
        <v/>
      </c>
      <c r="CC1102" t="str">
        <f>IFERROR((100*Table2[[#This Row],[maximum distance/pc]]/Table2[[#This Row],[distance/pc]]-100),"")</f>
        <v/>
      </c>
      <c r="CD1102"/>
      <c r="CE1102"/>
      <c r="CF1102">
        <v>-127</v>
      </c>
      <c r="CG1102" t="s">
        <v>30</v>
      </c>
      <c r="CJ1102" t="s">
        <v>3184</v>
      </c>
      <c r="CK1102"/>
    </row>
    <row r="1103" spans="1:89" x14ac:dyDescent="0.25">
      <c r="A1103" t="s">
        <v>2613</v>
      </c>
      <c r="B1103" t="s">
        <v>2611</v>
      </c>
      <c r="C1103"/>
      <c r="F1103" t="s">
        <v>2622</v>
      </c>
      <c r="G1103" t="s">
        <v>2623</v>
      </c>
      <c r="H1103" t="s">
        <v>2624</v>
      </c>
      <c r="I1103" t="s">
        <v>2625</v>
      </c>
      <c r="K1103"/>
      <c r="P1103"/>
      <c r="Q1103"/>
      <c r="U1103"/>
      <c r="V1103"/>
      <c r="W1103"/>
      <c r="X1103"/>
      <c r="Y1103"/>
      <c r="Z1103" t="s">
        <v>2620</v>
      </c>
      <c r="AA1103" t="s">
        <v>2621</v>
      </c>
      <c r="AB1103">
        <v>6.4546000000000001</v>
      </c>
      <c r="AC1103">
        <v>2.0148000000000001</v>
      </c>
      <c r="AD1103">
        <v>17</v>
      </c>
      <c r="AE1103">
        <v>52</v>
      </c>
      <c r="AF1103">
        <v>41.44</v>
      </c>
      <c r="AG1103">
        <v>-22</v>
      </c>
      <c r="AH1103">
        <v>21</v>
      </c>
      <c r="AI1103">
        <v>57</v>
      </c>
      <c r="AJ1103"/>
      <c r="BB1103" t="s">
        <v>16041</v>
      </c>
      <c r="BC1103">
        <v>25</v>
      </c>
      <c r="BE1103">
        <v>30</v>
      </c>
      <c r="BF1103"/>
      <c r="BG1103"/>
      <c r="BI1103"/>
      <c r="BL1103"/>
      <c r="BV1103"/>
      <c r="BW1103"/>
      <c r="BX1103"/>
      <c r="BY1103"/>
      <c r="BZ1103" t="str">
        <f>IFERROR(1/(Table2[[#This Row],[parallax/mas]]/1000),"")</f>
        <v/>
      </c>
      <c r="CA1103" t="str">
        <f>IFERROR(1/((Table2[[#This Row],[parallax/mas]]+Table2[[#This Row],[tolerance/(mas)]])*0.001),"")</f>
        <v/>
      </c>
      <c r="CB1103" t="str">
        <f>IFERROR(1/((Table2[[#This Row],[parallax/mas]]-Table2[[#This Row],[tolerance/(mas)]])*0.001),"")</f>
        <v/>
      </c>
      <c r="CC1103" t="str">
        <f>IFERROR((100*Table2[[#This Row],[maximum distance/pc]]/Table2[[#This Row],[distance/pc]]-100),"")</f>
        <v/>
      </c>
      <c r="CD1103"/>
      <c r="CE1103"/>
      <c r="CF1103">
        <v>68.8</v>
      </c>
      <c r="CG1103" t="s">
        <v>30</v>
      </c>
      <c r="CJ1103" t="s">
        <v>1999</v>
      </c>
      <c r="CK1103"/>
    </row>
    <row r="1104" spans="1:89" x14ac:dyDescent="0.25">
      <c r="A1104" t="s">
        <v>2197</v>
      </c>
      <c r="B1104" t="s">
        <v>2182</v>
      </c>
      <c r="C1104"/>
      <c r="F1104" t="s">
        <v>2222</v>
      </c>
      <c r="G1104" t="s">
        <v>2221</v>
      </c>
      <c r="H1104" t="s">
        <v>2223</v>
      </c>
      <c r="K1104"/>
      <c r="P1104"/>
      <c r="Q1104"/>
      <c r="U1104"/>
      <c r="V1104"/>
      <c r="W1104"/>
      <c r="X1104"/>
      <c r="Y1104"/>
      <c r="Z1104" t="s">
        <v>2224</v>
      </c>
      <c r="AA1104" t="s">
        <v>2225</v>
      </c>
      <c r="AB1104">
        <v>11.977</v>
      </c>
      <c r="AC1104">
        <v>4.2336999999999998</v>
      </c>
      <c r="AD1104">
        <v>17</v>
      </c>
      <c r="AE1104">
        <v>56</v>
      </c>
      <c r="AF1104">
        <v>20.11</v>
      </c>
      <c r="AG1104">
        <v>-16</v>
      </c>
      <c r="AH1104">
        <v>29</v>
      </c>
      <c r="AI1104">
        <v>4.5999999999999996</v>
      </c>
      <c r="AJ1104"/>
      <c r="BB1104" t="s">
        <v>16041</v>
      </c>
      <c r="BC1104">
        <v>5</v>
      </c>
      <c r="BE1104">
        <v>30</v>
      </c>
      <c r="BF1104"/>
      <c r="BG1104"/>
      <c r="BI1104"/>
      <c r="BL1104"/>
      <c r="BV1104"/>
      <c r="BW1104"/>
      <c r="BX1104"/>
      <c r="BY1104"/>
      <c r="BZ1104" t="str">
        <f>IFERROR(1/(Table2[[#This Row],[parallax/mas]]/1000),"")</f>
        <v/>
      </c>
      <c r="CA1104" t="str">
        <f>IFERROR(1/((Table2[[#This Row],[parallax/mas]]+Table2[[#This Row],[tolerance/(mas)]])*0.001),"")</f>
        <v/>
      </c>
      <c r="CB1104" t="str">
        <f>IFERROR(1/((Table2[[#This Row],[parallax/mas]]-Table2[[#This Row],[tolerance/(mas)]])*0.001),"")</f>
        <v/>
      </c>
      <c r="CC1104" t="str">
        <f>IFERROR((100*Table2[[#This Row],[maximum distance/pc]]/Table2[[#This Row],[distance/pc]]-100),"")</f>
        <v/>
      </c>
      <c r="CD1104"/>
      <c r="CE1104"/>
      <c r="CF1104">
        <v>-86</v>
      </c>
      <c r="CG1104" t="s">
        <v>30</v>
      </c>
      <c r="CJ1104" t="s">
        <v>1999</v>
      </c>
      <c r="CK1104"/>
    </row>
    <row r="1105" spans="1:89" x14ac:dyDescent="0.25">
      <c r="A1105" t="s">
        <v>2130</v>
      </c>
      <c r="B1105" t="s">
        <v>2120</v>
      </c>
      <c r="C1105"/>
      <c r="F1105" t="s">
        <v>2154</v>
      </c>
      <c r="G1105" t="s">
        <v>16394</v>
      </c>
      <c r="H1105" t="s">
        <v>2155</v>
      </c>
      <c r="K1105"/>
      <c r="P1105"/>
      <c r="Q1105"/>
      <c r="U1105"/>
      <c r="V1105"/>
      <c r="W1105"/>
      <c r="X1105"/>
      <c r="Y1105"/>
      <c r="Z1105" t="s">
        <v>2156</v>
      </c>
      <c r="AA1105" t="s">
        <v>2157</v>
      </c>
      <c r="AB1105">
        <v>13.117800000000001</v>
      </c>
      <c r="AC1105">
        <v>4.1525999999999996</v>
      </c>
      <c r="AD1105">
        <v>17</v>
      </c>
      <c r="AE1105">
        <v>58</v>
      </c>
      <c r="AF1105">
        <v>58.81</v>
      </c>
      <c r="AG1105">
        <v>-15</v>
      </c>
      <c r="AH1105">
        <v>32</v>
      </c>
      <c r="AI1105">
        <v>14.8</v>
      </c>
      <c r="AJ1105"/>
      <c r="BB1105" t="s">
        <v>16041</v>
      </c>
      <c r="BC1105">
        <v>5</v>
      </c>
      <c r="BE1105">
        <v>30</v>
      </c>
      <c r="BF1105"/>
      <c r="BG1105"/>
      <c r="BI1105"/>
      <c r="BL1105"/>
      <c r="BV1105"/>
      <c r="BW1105"/>
      <c r="BX1105"/>
      <c r="BY1105"/>
      <c r="BZ1105" t="str">
        <f>IFERROR(1/(Table2[[#This Row],[parallax/mas]]/1000),"")</f>
        <v/>
      </c>
      <c r="CA1105" t="str">
        <f>IFERROR(1/((Table2[[#This Row],[parallax/mas]]+Table2[[#This Row],[tolerance/(mas)]])*0.001),"")</f>
        <v/>
      </c>
      <c r="CB1105" t="str">
        <f>IFERROR(1/((Table2[[#This Row],[parallax/mas]]-Table2[[#This Row],[tolerance/(mas)]])*0.001),"")</f>
        <v/>
      </c>
      <c r="CC1105" t="str">
        <f>IFERROR((100*Table2[[#This Row],[maximum distance/pc]]/Table2[[#This Row],[distance/pc]]-100),"")</f>
        <v/>
      </c>
      <c r="CD1105"/>
      <c r="CE1105"/>
      <c r="CF1105">
        <f>-60</f>
        <v>-60</v>
      </c>
      <c r="CG1105" t="s">
        <v>30</v>
      </c>
      <c r="CJ1105" t="s">
        <v>51</v>
      </c>
      <c r="CK1105"/>
    </row>
    <row r="1106" spans="1:89" x14ac:dyDescent="0.25">
      <c r="A1106" t="s">
        <v>3916</v>
      </c>
      <c r="B1106" t="s">
        <v>3910</v>
      </c>
      <c r="C1106"/>
      <c r="F1106" t="s">
        <v>3961</v>
      </c>
      <c r="G1106" t="s">
        <v>3962</v>
      </c>
      <c r="H1106" t="s">
        <v>3963</v>
      </c>
      <c r="K1106"/>
      <c r="P1106"/>
      <c r="Q1106"/>
      <c r="U1106"/>
      <c r="V1106"/>
      <c r="W1106"/>
      <c r="X1106"/>
      <c r="Y1106"/>
      <c r="Z1106" t="s">
        <v>3959</v>
      </c>
      <c r="AA1106" t="s">
        <v>3960</v>
      </c>
      <c r="AB1106">
        <v>357.94040000000001</v>
      </c>
      <c r="AC1106">
        <v>-5.1113999999999997</v>
      </c>
      <c r="AD1106">
        <v>18</v>
      </c>
      <c r="AE1106">
        <v>1</v>
      </c>
      <c r="AF1106">
        <v>22.146000000000001</v>
      </c>
      <c r="AG1106">
        <v>-33</v>
      </c>
      <c r="AH1106">
        <v>17</v>
      </c>
      <c r="AI1106">
        <v>45.21</v>
      </c>
      <c r="AJ1106"/>
      <c r="BB1106" t="s">
        <v>16041</v>
      </c>
      <c r="BC1106">
        <v>25</v>
      </c>
      <c r="BE1106">
        <v>30</v>
      </c>
      <c r="BF1106"/>
      <c r="BG1106"/>
      <c r="BI1106"/>
      <c r="BL1106"/>
      <c r="BV1106"/>
      <c r="BW1106"/>
      <c r="BX1106"/>
      <c r="BY1106"/>
      <c r="BZ1106" t="str">
        <f>IFERROR(1/(Table2[[#This Row],[parallax/mas]]/1000),"")</f>
        <v/>
      </c>
      <c r="CA1106" t="str">
        <f>IFERROR(1/((Table2[[#This Row],[parallax/mas]]+Table2[[#This Row],[tolerance/(mas)]])*0.001),"")</f>
        <v/>
      </c>
      <c r="CB1106" t="str">
        <f>IFERROR(1/((Table2[[#This Row],[parallax/mas]]-Table2[[#This Row],[tolerance/(mas)]])*0.001),"")</f>
        <v/>
      </c>
      <c r="CC1106" t="str">
        <f>IFERROR((100*Table2[[#This Row],[maximum distance/pc]]/Table2[[#This Row],[distance/pc]]-100),"")</f>
        <v/>
      </c>
      <c r="CD1106"/>
      <c r="CE1106"/>
      <c r="CF1106">
        <v>-5</v>
      </c>
      <c r="CG1106" t="s">
        <v>30</v>
      </c>
      <c r="CJ1106" t="s">
        <v>1999</v>
      </c>
      <c r="CK1106"/>
    </row>
    <row r="1107" spans="1:89" x14ac:dyDescent="0.25">
      <c r="A1107" t="s">
        <v>2982</v>
      </c>
      <c r="B1107" t="s">
        <v>2974</v>
      </c>
      <c r="C1107"/>
      <c r="F1107" t="s">
        <v>3013</v>
      </c>
      <c r="G1107" t="s">
        <v>3014</v>
      </c>
      <c r="H1107" t="s">
        <v>3015</v>
      </c>
      <c r="K1107"/>
      <c r="P1107"/>
      <c r="Q1107"/>
      <c r="U1107"/>
      <c r="V1107"/>
      <c r="W1107"/>
      <c r="X1107"/>
      <c r="Y1107"/>
      <c r="Z1107" t="s">
        <v>3011</v>
      </c>
      <c r="AA1107" t="s">
        <v>3012</v>
      </c>
      <c r="AB1107">
        <v>3.9228999999999998</v>
      </c>
      <c r="AC1107">
        <v>-2.323</v>
      </c>
      <c r="AD1107">
        <v>18</v>
      </c>
      <c r="AE1107">
        <v>3</v>
      </c>
      <c r="AF1107">
        <v>39.299999999999997</v>
      </c>
      <c r="AG1107">
        <v>-26</v>
      </c>
      <c r="AH1107">
        <v>43</v>
      </c>
      <c r="AI1107">
        <v>33.9</v>
      </c>
      <c r="AJ1107"/>
      <c r="BB1107" t="s">
        <v>16041</v>
      </c>
      <c r="BC1107">
        <v>10</v>
      </c>
      <c r="BE1107">
        <v>30</v>
      </c>
      <c r="BF1107"/>
      <c r="BG1107"/>
      <c r="BI1107"/>
      <c r="BL1107"/>
      <c r="BV1107"/>
      <c r="BW1107"/>
      <c r="BX1107"/>
      <c r="BY1107"/>
      <c r="BZ1107" t="str">
        <f>IFERROR(1/(Table2[[#This Row],[parallax/mas]]/1000),"")</f>
        <v/>
      </c>
      <c r="CA1107" t="str">
        <f>IFERROR(1/((Table2[[#This Row],[parallax/mas]]+Table2[[#This Row],[tolerance/(mas)]])*0.001),"")</f>
        <v/>
      </c>
      <c r="CB1107" t="str">
        <f>IFERROR(1/((Table2[[#This Row],[parallax/mas]]-Table2[[#This Row],[tolerance/(mas)]])*0.001),"")</f>
        <v/>
      </c>
      <c r="CC1107" t="str">
        <f>IFERROR((100*Table2[[#This Row],[maximum distance/pc]]/Table2[[#This Row],[distance/pc]]-100),"")</f>
        <v/>
      </c>
      <c r="CD1107"/>
      <c r="CE1107"/>
      <c r="CF1107">
        <v>67.900000000000006</v>
      </c>
      <c r="CG1107" t="s">
        <v>30</v>
      </c>
      <c r="CJ1107" t="s">
        <v>1999</v>
      </c>
      <c r="CK1107"/>
    </row>
    <row r="1108" spans="1:89" x14ac:dyDescent="0.25">
      <c r="A1108" t="s">
        <v>3271</v>
      </c>
      <c r="B1108" t="s">
        <v>3262</v>
      </c>
      <c r="C1108"/>
      <c r="F1108" t="s">
        <v>3284</v>
      </c>
      <c r="G1108" t="s">
        <v>3285</v>
      </c>
      <c r="K1108"/>
      <c r="P1108"/>
      <c r="Q1108"/>
      <c r="U1108"/>
      <c r="V1108"/>
      <c r="W1108"/>
      <c r="X1108"/>
      <c r="Y1108"/>
      <c r="Z1108" t="s">
        <v>3282</v>
      </c>
      <c r="AA1108" t="s">
        <v>3283</v>
      </c>
      <c r="AB1108">
        <v>2.681</v>
      </c>
      <c r="AC1108">
        <v>-3.4683999999999999</v>
      </c>
      <c r="AD1108">
        <v>18</v>
      </c>
      <c r="AE1108">
        <v>5</v>
      </c>
      <c r="AF1108">
        <v>25.81</v>
      </c>
      <c r="AG1108">
        <v>-28</v>
      </c>
      <c r="AH1108">
        <v>22</v>
      </c>
      <c r="AI1108">
        <v>4.3</v>
      </c>
      <c r="AJ1108"/>
      <c r="BB1108" t="s">
        <v>16041</v>
      </c>
      <c r="BC1108">
        <v>25</v>
      </c>
      <c r="BE1108">
        <v>30</v>
      </c>
      <c r="BF1108"/>
      <c r="BG1108"/>
      <c r="BI1108"/>
      <c r="BL1108"/>
      <c r="BV1108"/>
      <c r="BW1108"/>
      <c r="BX1108"/>
      <c r="BY1108"/>
      <c r="BZ1108" t="str">
        <f>IFERROR(1/(Table2[[#This Row],[parallax/mas]]/1000),"")</f>
        <v/>
      </c>
      <c r="CA1108" t="str">
        <f>IFERROR(1/((Table2[[#This Row],[parallax/mas]]+Table2[[#This Row],[tolerance/(mas)]])*0.001),"")</f>
        <v/>
      </c>
      <c r="CB1108" t="str">
        <f>IFERROR(1/((Table2[[#This Row],[parallax/mas]]-Table2[[#This Row],[tolerance/(mas)]])*0.001),"")</f>
        <v/>
      </c>
      <c r="CC1108" t="str">
        <f>IFERROR((100*Table2[[#This Row],[maximum distance/pc]]/Table2[[#This Row],[distance/pc]]-100),"")</f>
        <v/>
      </c>
      <c r="CD1108"/>
      <c r="CE1108"/>
      <c r="CF1108">
        <v>202</v>
      </c>
      <c r="CG1108" t="s">
        <v>30</v>
      </c>
      <c r="CJ1108" t="s">
        <v>1999</v>
      </c>
      <c r="CK1108"/>
    </row>
    <row r="1109" spans="1:89" x14ac:dyDescent="0.25">
      <c r="A1109" t="s">
        <v>3319</v>
      </c>
      <c r="B1109" t="s">
        <v>3313</v>
      </c>
      <c r="C1109"/>
      <c r="F1109" t="s">
        <v>3340</v>
      </c>
      <c r="G1109" t="s">
        <v>3341</v>
      </c>
      <c r="H1109" t="s">
        <v>3342</v>
      </c>
      <c r="K1109" t="s">
        <v>17494</v>
      </c>
      <c r="L1109">
        <v>76</v>
      </c>
      <c r="P1109"/>
      <c r="Q1109"/>
      <c r="U1109"/>
      <c r="V1109"/>
      <c r="W1109"/>
      <c r="X1109"/>
      <c r="Y1109"/>
      <c r="Z1109" t="s">
        <v>3338</v>
      </c>
      <c r="AA1109" t="s">
        <v>3339</v>
      </c>
      <c r="AB1109">
        <v>2.4830999999999999</v>
      </c>
      <c r="AC1109">
        <v>-3.7454000000000001</v>
      </c>
      <c r="AD1109">
        <v>18</v>
      </c>
      <c r="AE1109">
        <v>6</v>
      </c>
      <c r="AF1109">
        <v>5.74</v>
      </c>
      <c r="AG1109">
        <v>-28</v>
      </c>
      <c r="AH1109">
        <v>40</v>
      </c>
      <c r="AI1109">
        <v>30</v>
      </c>
      <c r="AJ1109"/>
      <c r="BB1109" t="s">
        <v>16041</v>
      </c>
      <c r="BC1109">
        <v>3</v>
      </c>
      <c r="BE1109">
        <v>76</v>
      </c>
      <c r="BF1109"/>
      <c r="BG1109"/>
      <c r="BI1109"/>
      <c r="BL1109"/>
      <c r="BV1109"/>
      <c r="BW1109"/>
      <c r="BX1109"/>
      <c r="BY1109"/>
      <c r="BZ1109" t="str">
        <f>IFERROR(1/(Table2[[#This Row],[parallax/mas]]/1000),"")</f>
        <v/>
      </c>
      <c r="CA1109" t="str">
        <f>IFERROR(1/((Table2[[#This Row],[parallax/mas]]+Table2[[#This Row],[tolerance/(mas)]])*0.001),"")</f>
        <v/>
      </c>
      <c r="CB1109" t="str">
        <f>IFERROR(1/((Table2[[#This Row],[parallax/mas]]-Table2[[#This Row],[tolerance/(mas)]])*0.001),"")</f>
        <v/>
      </c>
      <c r="CC1109" t="str">
        <f>IFERROR((100*Table2[[#This Row],[maximum distance/pc]]/Table2[[#This Row],[distance/pc]]-100),"")</f>
        <v/>
      </c>
      <c r="CD1109"/>
      <c r="CE1109"/>
      <c r="CF1109">
        <v>-92</v>
      </c>
      <c r="CG1109" t="s">
        <v>30</v>
      </c>
      <c r="CJ1109" t="s">
        <v>1999</v>
      </c>
      <c r="CK1109"/>
    </row>
    <row r="1110" spans="1:89" x14ac:dyDescent="0.25">
      <c r="A1110" t="s">
        <v>2059</v>
      </c>
      <c r="B1110" t="s">
        <v>2051</v>
      </c>
      <c r="C1110"/>
      <c r="F1110" t="s">
        <v>2068</v>
      </c>
      <c r="G1110" t="s">
        <v>2069</v>
      </c>
      <c r="K1110"/>
      <c r="P1110"/>
      <c r="Q1110"/>
      <c r="U1110"/>
      <c r="V1110"/>
      <c r="W1110"/>
      <c r="X1110"/>
      <c r="Y1110"/>
      <c r="Z1110" t="s">
        <v>2070</v>
      </c>
      <c r="AA1110" t="s">
        <v>2071</v>
      </c>
      <c r="AB1110">
        <v>15.928100000000001</v>
      </c>
      <c r="AC1110">
        <v>3.3578000000000001</v>
      </c>
      <c r="AD1110">
        <v>18</v>
      </c>
      <c r="AE1110">
        <v>7</v>
      </c>
      <c r="AF1110">
        <v>30.7</v>
      </c>
      <c r="AG1110">
        <v>-13</v>
      </c>
      <c r="AH1110">
        <v>28</v>
      </c>
      <c r="AI1110">
        <v>49</v>
      </c>
      <c r="AJ1110"/>
      <c r="BB1110" t="s">
        <v>16041</v>
      </c>
      <c r="BC1110">
        <v>10</v>
      </c>
      <c r="BE1110">
        <v>30</v>
      </c>
      <c r="BF1110"/>
      <c r="BG1110"/>
      <c r="BI1110"/>
      <c r="BL1110"/>
      <c r="BV1110"/>
      <c r="BW1110"/>
      <c r="BX1110"/>
      <c r="BY1110"/>
      <c r="BZ1110" t="str">
        <f>IFERROR(1/(Table2[[#This Row],[parallax/mas]]/1000),"")</f>
        <v/>
      </c>
      <c r="CA1110" t="str">
        <f>IFERROR(1/((Table2[[#This Row],[parallax/mas]]+Table2[[#This Row],[tolerance/(mas)]])*0.001),"")</f>
        <v/>
      </c>
      <c r="CB1110" t="str">
        <f>IFERROR(1/((Table2[[#This Row],[parallax/mas]]-Table2[[#This Row],[tolerance/(mas)]])*0.001),"")</f>
        <v/>
      </c>
      <c r="CC1110" t="str">
        <f>IFERROR((100*Table2[[#This Row],[maximum distance/pc]]/Table2[[#This Row],[distance/pc]]-100),"")</f>
        <v/>
      </c>
      <c r="CD1110"/>
      <c r="CE1110"/>
      <c r="CF1110">
        <v>87</v>
      </c>
      <c r="CG1110" t="s">
        <v>30</v>
      </c>
      <c r="CJ1110" t="s">
        <v>51</v>
      </c>
      <c r="CK1110"/>
    </row>
    <row r="1111" spans="1:89" x14ac:dyDescent="0.25">
      <c r="A1111" t="s">
        <v>2595</v>
      </c>
      <c r="B1111" t="s">
        <v>5936</v>
      </c>
      <c r="C1111"/>
      <c r="F1111" t="s">
        <v>2600</v>
      </c>
      <c r="G1111" t="s">
        <v>2601</v>
      </c>
      <c r="H1111" t="s">
        <v>2602</v>
      </c>
      <c r="K1111"/>
      <c r="P1111"/>
      <c r="Q1111"/>
      <c r="U1111"/>
      <c r="V1111"/>
      <c r="W1111"/>
      <c r="X1111"/>
      <c r="Y1111"/>
      <c r="Z1111" t="s">
        <v>2598</v>
      </c>
      <c r="AA1111" t="s">
        <v>2599</v>
      </c>
      <c r="AB1111">
        <v>8.3351000000000006</v>
      </c>
      <c r="AC1111">
        <v>-1.1036999999999999</v>
      </c>
      <c r="AD1111">
        <v>18</v>
      </c>
      <c r="AE1111">
        <v>8</v>
      </c>
      <c r="AF1111">
        <v>25.989000000000001</v>
      </c>
      <c r="AG1111">
        <v>-22</v>
      </c>
      <c r="AH1111">
        <v>16</v>
      </c>
      <c r="AI1111">
        <v>52.93</v>
      </c>
      <c r="AJ1111"/>
      <c r="BB1111" t="s">
        <v>16041</v>
      </c>
      <c r="BC1111">
        <v>5</v>
      </c>
      <c r="BE1111">
        <v>30</v>
      </c>
      <c r="BF1111"/>
      <c r="BG1111"/>
      <c r="BI1111"/>
      <c r="BL1111"/>
      <c r="BV1111"/>
      <c r="BW1111"/>
      <c r="BX1111"/>
      <c r="BY1111"/>
      <c r="BZ1111" t="str">
        <f>IFERROR(1/(Table2[[#This Row],[parallax/mas]]/1000),"")</f>
        <v/>
      </c>
      <c r="CA1111" t="str">
        <f>IFERROR(1/((Table2[[#This Row],[parallax/mas]]+Table2[[#This Row],[tolerance/(mas)]])*0.001),"")</f>
        <v/>
      </c>
      <c r="CB1111" t="str">
        <f>IFERROR(1/((Table2[[#This Row],[parallax/mas]]-Table2[[#This Row],[tolerance/(mas)]])*0.001),"")</f>
        <v/>
      </c>
      <c r="CC1111" t="str">
        <f>IFERROR((100*Table2[[#This Row],[maximum distance/pc]]/Table2[[#This Row],[distance/pc]]-100),"")</f>
        <v/>
      </c>
      <c r="CD1111"/>
      <c r="CE1111"/>
      <c r="CF1111">
        <v>-34.4</v>
      </c>
      <c r="CG1111" t="s">
        <v>30</v>
      </c>
      <c r="CJ1111" t="s">
        <v>1999</v>
      </c>
      <c r="CK1111"/>
    </row>
    <row r="1112" spans="1:89" x14ac:dyDescent="0.25">
      <c r="A1112" t="s">
        <v>2735</v>
      </c>
      <c r="B1112" t="s">
        <v>2730</v>
      </c>
      <c r="C1112"/>
      <c r="F1112" t="s">
        <v>2764</v>
      </c>
      <c r="G1112" t="s">
        <v>2765</v>
      </c>
      <c r="K1112"/>
      <c r="P1112"/>
      <c r="Q1112"/>
      <c r="U1112"/>
      <c r="V1112"/>
      <c r="W1112"/>
      <c r="X1112"/>
      <c r="Y1112"/>
      <c r="Z1112" t="s">
        <v>2762</v>
      </c>
      <c r="AA1112" t="s">
        <v>2763</v>
      </c>
      <c r="AB1112">
        <v>6.7676999999999996</v>
      </c>
      <c r="AC1112">
        <v>-2.2504</v>
      </c>
      <c r="AD1112">
        <v>18</v>
      </c>
      <c r="AE1112">
        <v>9</v>
      </c>
      <c r="AF1112">
        <v>30.1</v>
      </c>
      <c r="AG1112">
        <v>-24</v>
      </c>
      <c r="AH1112">
        <v>12</v>
      </c>
      <c r="AI1112">
        <v>26</v>
      </c>
      <c r="AJ1112"/>
      <c r="BB1112"/>
      <c r="BC1112">
        <v>30</v>
      </c>
      <c r="BE1112">
        <v>30</v>
      </c>
      <c r="BF1112"/>
      <c r="BG1112"/>
      <c r="BI1112"/>
      <c r="BL1112"/>
      <c r="BV1112"/>
      <c r="BW1112"/>
      <c r="BX1112"/>
      <c r="BY1112"/>
      <c r="BZ1112" t="str">
        <f>IFERROR(1/(Table2[[#This Row],[parallax/mas]]/1000),"")</f>
        <v/>
      </c>
      <c r="CA1112" t="str">
        <f>IFERROR(1/((Table2[[#This Row],[parallax/mas]]+Table2[[#This Row],[tolerance/(mas)]])*0.001),"")</f>
        <v/>
      </c>
      <c r="CB1112" t="str">
        <f>IFERROR(1/((Table2[[#This Row],[parallax/mas]]-Table2[[#This Row],[tolerance/(mas)]])*0.001),"")</f>
        <v/>
      </c>
      <c r="CC1112" t="str">
        <f>IFERROR((100*Table2[[#This Row],[maximum distance/pc]]/Table2[[#This Row],[distance/pc]]-100),"")</f>
        <v/>
      </c>
      <c r="CD1112"/>
      <c r="CE1112"/>
      <c r="CF1112">
        <v>-5.9</v>
      </c>
      <c r="CG1112" t="s">
        <v>30</v>
      </c>
      <c r="CJ1112" t="s">
        <v>1999</v>
      </c>
      <c r="CK1112"/>
    </row>
    <row r="1113" spans="1:89" x14ac:dyDescent="0.25">
      <c r="A1113" t="s">
        <v>3370</v>
      </c>
      <c r="B1113" t="s">
        <v>3363</v>
      </c>
      <c r="C1113"/>
      <c r="F1113" t="s">
        <v>3385</v>
      </c>
      <c r="G1113" t="s">
        <v>3386</v>
      </c>
      <c r="H1113" t="s">
        <v>3387</v>
      </c>
      <c r="I1113" t="s">
        <v>3388</v>
      </c>
      <c r="K1113"/>
      <c r="P1113"/>
      <c r="Q1113"/>
      <c r="U1113"/>
      <c r="V1113"/>
      <c r="W1113"/>
      <c r="X1113"/>
      <c r="Y1113"/>
      <c r="Z1113" t="s">
        <v>3383</v>
      </c>
      <c r="AA1113" t="s">
        <v>3384</v>
      </c>
      <c r="AB1113">
        <v>2.7385999999999999</v>
      </c>
      <c r="AC1113">
        <v>-4.8513999999999999</v>
      </c>
      <c r="AD1113">
        <v>18</v>
      </c>
      <c r="AE1113">
        <v>11</v>
      </c>
      <c r="AF1113">
        <v>4.99</v>
      </c>
      <c r="AG1113">
        <v>-28</v>
      </c>
      <c r="AH1113">
        <v>58</v>
      </c>
      <c r="AI1113">
        <v>59.1</v>
      </c>
      <c r="AJ1113"/>
      <c r="BB1113" t="s">
        <v>16041</v>
      </c>
      <c r="BC1113">
        <v>25</v>
      </c>
      <c r="BE1113">
        <v>30</v>
      </c>
      <c r="BF1113"/>
      <c r="BG1113"/>
      <c r="BI1113"/>
      <c r="BL1113"/>
      <c r="BV1113"/>
      <c r="BW1113"/>
      <c r="BX1113"/>
      <c r="BY1113"/>
      <c r="BZ1113" t="str">
        <f>IFERROR(1/(Table2[[#This Row],[parallax/mas]]/1000),"")</f>
        <v/>
      </c>
      <c r="CA1113" t="str">
        <f>IFERROR(1/((Table2[[#This Row],[parallax/mas]]+Table2[[#This Row],[tolerance/(mas)]])*0.001),"")</f>
        <v/>
      </c>
      <c r="CB1113" t="str">
        <f>IFERROR(1/((Table2[[#This Row],[parallax/mas]]-Table2[[#This Row],[tolerance/(mas)]])*0.001),"")</f>
        <v/>
      </c>
      <c r="CC1113" t="str">
        <f>IFERROR((100*Table2[[#This Row],[maximum distance/pc]]/Table2[[#This Row],[distance/pc]]-100),"")</f>
        <v/>
      </c>
      <c r="CD1113"/>
      <c r="CE1113"/>
      <c r="CF1113">
        <v>-93</v>
      </c>
      <c r="CG1113" t="s">
        <v>30</v>
      </c>
      <c r="CJ1113" t="s">
        <v>1999</v>
      </c>
      <c r="CK1113"/>
    </row>
    <row r="1114" spans="1:89" x14ac:dyDescent="0.25">
      <c r="A1114" t="s">
        <v>2314</v>
      </c>
      <c r="B1114" t="s">
        <v>2305</v>
      </c>
      <c r="C1114"/>
      <c r="F1114" t="s">
        <v>2324</v>
      </c>
      <c r="G1114" t="s">
        <v>2325</v>
      </c>
      <c r="H1114" t="s">
        <v>2326</v>
      </c>
      <c r="I1114" t="s">
        <v>2329</v>
      </c>
      <c r="K1114"/>
      <c r="P1114"/>
      <c r="Q1114"/>
      <c r="U1114"/>
      <c r="V1114"/>
      <c r="W1114"/>
      <c r="X1114"/>
      <c r="Y1114"/>
      <c r="Z1114" t="s">
        <v>2327</v>
      </c>
      <c r="AA1114" t="s">
        <v>2328</v>
      </c>
      <c r="AB1114">
        <v>11.790100000000001</v>
      </c>
      <c r="AC1114">
        <v>-0.1022</v>
      </c>
      <c r="AD1114">
        <v>18</v>
      </c>
      <c r="AE1114">
        <v>11</v>
      </c>
      <c r="AF1114">
        <v>48.91</v>
      </c>
      <c r="AG1114">
        <v>-18</v>
      </c>
      <c r="AH1114">
        <v>46</v>
      </c>
      <c r="AI1114">
        <v>21.2</v>
      </c>
      <c r="AJ1114"/>
      <c r="BB1114" t="s">
        <v>16041</v>
      </c>
      <c r="BC1114">
        <v>10</v>
      </c>
      <c r="BE1114">
        <v>30</v>
      </c>
      <c r="BF1114"/>
      <c r="BG1114"/>
      <c r="BI1114"/>
      <c r="BL1114"/>
      <c r="BV1114"/>
      <c r="BW1114"/>
      <c r="BX1114"/>
      <c r="BY1114"/>
      <c r="BZ1114" t="str">
        <f>IFERROR(1/(Table2[[#This Row],[parallax/mas]]/1000),"")</f>
        <v/>
      </c>
      <c r="CA1114" t="str">
        <f>IFERROR(1/((Table2[[#This Row],[parallax/mas]]+Table2[[#This Row],[tolerance/(mas)]])*0.001),"")</f>
        <v/>
      </c>
      <c r="CB1114" t="str">
        <f>IFERROR(1/((Table2[[#This Row],[parallax/mas]]-Table2[[#This Row],[tolerance/(mas)]])*0.001),"")</f>
        <v/>
      </c>
      <c r="CC1114" t="str">
        <f>IFERROR((100*Table2[[#This Row],[maximum distance/pc]]/Table2[[#This Row],[distance/pc]]-100),"")</f>
        <v/>
      </c>
      <c r="CD1114"/>
      <c r="CE1114"/>
      <c r="CF1114"/>
      <c r="CJ1114" t="s">
        <v>1999</v>
      </c>
      <c r="CK1114"/>
    </row>
    <row r="1115" spans="1:89" x14ac:dyDescent="0.25">
      <c r="A1115" t="s">
        <v>3035</v>
      </c>
      <c r="B1115" t="s">
        <v>3029</v>
      </c>
      <c r="C1115"/>
      <c r="F1115" t="s">
        <v>3056</v>
      </c>
      <c r="G1115" t="s">
        <v>3057</v>
      </c>
      <c r="K1115"/>
      <c r="P1115"/>
      <c r="Q1115"/>
      <c r="U1115"/>
      <c r="V1115"/>
      <c r="W1115"/>
      <c r="X1115"/>
      <c r="Y1115"/>
      <c r="Z1115" t="s">
        <v>3054</v>
      </c>
      <c r="AA1115" t="s">
        <v>3055</v>
      </c>
      <c r="AB1115">
        <v>4.9710999999999999</v>
      </c>
      <c r="AC1115">
        <v>-4.9614000000000003</v>
      </c>
      <c r="AD1115">
        <v>18</v>
      </c>
      <c r="AE1115">
        <v>16</v>
      </c>
      <c r="AF1115">
        <v>17.34</v>
      </c>
      <c r="AG1115">
        <v>-27</v>
      </c>
      <c r="AH1115">
        <v>4</v>
      </c>
      <c r="AI1115">
        <v>30.6</v>
      </c>
      <c r="AJ1115"/>
      <c r="BB1115" t="s">
        <v>16041</v>
      </c>
      <c r="BC1115">
        <v>25</v>
      </c>
      <c r="BE1115">
        <v>30</v>
      </c>
      <c r="BF1115"/>
      <c r="BG1115"/>
      <c r="BI1115"/>
      <c r="BL1115"/>
      <c r="BV1115"/>
      <c r="BW1115"/>
      <c r="BX1115"/>
      <c r="BY1115"/>
      <c r="BZ1115" t="str">
        <f>IFERROR(1/(Table2[[#This Row],[parallax/mas]]/1000),"")</f>
        <v/>
      </c>
      <c r="CA1115" t="str">
        <f>IFERROR(1/((Table2[[#This Row],[parallax/mas]]+Table2[[#This Row],[tolerance/(mas)]])*0.001),"")</f>
        <v/>
      </c>
      <c r="CB1115" t="str">
        <f>IFERROR(1/((Table2[[#This Row],[parallax/mas]]-Table2[[#This Row],[tolerance/(mas)]])*0.001),"")</f>
        <v/>
      </c>
      <c r="CC1115" t="str">
        <f>IFERROR((100*Table2[[#This Row],[maximum distance/pc]]/Table2[[#This Row],[distance/pc]]-100),"")</f>
        <v/>
      </c>
      <c r="CD1115"/>
      <c r="CE1115"/>
      <c r="CF1115">
        <v>-107</v>
      </c>
      <c r="CG1115" t="s">
        <v>30</v>
      </c>
      <c r="CJ1115" t="s">
        <v>1999</v>
      </c>
      <c r="CK1115"/>
    </row>
    <row r="1116" spans="1:89" x14ac:dyDescent="0.25">
      <c r="A1116" t="s">
        <v>2380</v>
      </c>
      <c r="B1116" t="s">
        <v>2373</v>
      </c>
      <c r="C1116"/>
      <c r="F1116" t="s">
        <v>2388</v>
      </c>
      <c r="G1116" t="s">
        <v>2389</v>
      </c>
      <c r="K1116"/>
      <c r="P1116"/>
      <c r="Q1116"/>
      <c r="U1116"/>
      <c r="V1116"/>
      <c r="W1116"/>
      <c r="X1116"/>
      <c r="Y1116"/>
      <c r="Z1116" t="s">
        <v>2386</v>
      </c>
      <c r="AA1116" t="s">
        <v>2387</v>
      </c>
      <c r="AB1116">
        <v>12.6074</v>
      </c>
      <c r="AC1116">
        <v>-2.7002000000000002</v>
      </c>
      <c r="AD1116">
        <v>18</v>
      </c>
      <c r="AE1116">
        <v>23</v>
      </c>
      <c r="AF1116">
        <v>7.98</v>
      </c>
      <c r="AG1116">
        <v>-19</v>
      </c>
      <c r="AH1116">
        <v>17</v>
      </c>
      <c r="AI1116">
        <v>5.4</v>
      </c>
      <c r="AJ1116"/>
      <c r="BB1116" t="s">
        <v>16041</v>
      </c>
      <c r="BC1116">
        <v>10</v>
      </c>
      <c r="BE1116">
        <v>30</v>
      </c>
      <c r="BF1116"/>
      <c r="BG1116"/>
      <c r="BI1116"/>
      <c r="BL1116"/>
      <c r="BV1116"/>
      <c r="BW1116"/>
      <c r="BX1116"/>
      <c r="BY1116"/>
      <c r="BZ1116" t="str">
        <f>IFERROR(1/(Table2[[#This Row],[parallax/mas]]/1000),"")</f>
        <v/>
      </c>
      <c r="CA1116" t="str">
        <f>IFERROR(1/((Table2[[#This Row],[parallax/mas]]+Table2[[#This Row],[tolerance/(mas)]])*0.001),"")</f>
        <v/>
      </c>
      <c r="CB1116" t="str">
        <f>IFERROR(1/((Table2[[#This Row],[parallax/mas]]-Table2[[#This Row],[tolerance/(mas)]])*0.001),"")</f>
        <v/>
      </c>
      <c r="CC1116" t="str">
        <f>IFERROR((100*Table2[[#This Row],[maximum distance/pc]]/Table2[[#This Row],[distance/pc]]-100),"")</f>
        <v/>
      </c>
      <c r="CD1116"/>
      <c r="CE1116"/>
      <c r="CF1116">
        <v>139.80000000000001</v>
      </c>
      <c r="CG1116" t="s">
        <v>30</v>
      </c>
      <c r="CJ1116" t="s">
        <v>1999</v>
      </c>
      <c r="CK1116"/>
    </row>
    <row r="1117" spans="1:89" x14ac:dyDescent="0.25">
      <c r="A1117" t="s">
        <v>2131</v>
      </c>
      <c r="B1117" t="s">
        <v>2121</v>
      </c>
      <c r="C1117"/>
      <c r="F1117" t="s">
        <v>2158</v>
      </c>
      <c r="G1117" t="s">
        <v>2159</v>
      </c>
      <c r="H1117" t="s">
        <v>2160</v>
      </c>
      <c r="K1117" t="s">
        <v>17494</v>
      </c>
      <c r="L1117">
        <v>76</v>
      </c>
      <c r="P1117"/>
      <c r="Q1117"/>
      <c r="U1117"/>
      <c r="V1117"/>
      <c r="W1117"/>
      <c r="X1117"/>
      <c r="Y1117"/>
      <c r="Z1117" t="s">
        <v>2161</v>
      </c>
      <c r="AA1117" t="s">
        <v>2162</v>
      </c>
      <c r="AB1117">
        <v>16.450900000000001</v>
      </c>
      <c r="AC1117">
        <v>-1.9752000000000001</v>
      </c>
      <c r="AD1117">
        <v>18</v>
      </c>
      <c r="AE1117">
        <v>27</v>
      </c>
      <c r="AF1117">
        <v>56.31</v>
      </c>
      <c r="AG1117">
        <v>-15</v>
      </c>
      <c r="AH1117">
        <v>32</v>
      </c>
      <c r="AI1117">
        <v>54.6</v>
      </c>
      <c r="AJ1117"/>
      <c r="BB1117" t="s">
        <v>16041</v>
      </c>
      <c r="BC1117">
        <v>10</v>
      </c>
      <c r="BE1117">
        <v>30</v>
      </c>
      <c r="BF1117"/>
      <c r="BG1117"/>
      <c r="BI1117"/>
      <c r="BL1117"/>
      <c r="BV1117"/>
      <c r="BW1117"/>
      <c r="BX1117"/>
      <c r="BY1117"/>
      <c r="BZ1117" t="str">
        <f>IFERROR(1/(Table2[[#This Row],[parallax/mas]]/1000),"")</f>
        <v/>
      </c>
      <c r="CA1117" t="str">
        <f>IFERROR(1/((Table2[[#This Row],[parallax/mas]]+Table2[[#This Row],[tolerance/(mas)]])*0.001),"")</f>
        <v/>
      </c>
      <c r="CB1117" t="str">
        <f>IFERROR(1/((Table2[[#This Row],[parallax/mas]]-Table2[[#This Row],[tolerance/(mas)]])*0.001),"")</f>
        <v/>
      </c>
      <c r="CC1117" t="str">
        <f>IFERROR((100*Table2[[#This Row],[maximum distance/pc]]/Table2[[#This Row],[distance/pc]]-100),"")</f>
        <v/>
      </c>
      <c r="CD1117"/>
      <c r="CE1117"/>
      <c r="CF1117">
        <v>29.3</v>
      </c>
      <c r="CG1117" t="s">
        <v>30</v>
      </c>
      <c r="CJ1117" t="s">
        <v>1774</v>
      </c>
      <c r="CK1117" t="s">
        <v>17536</v>
      </c>
    </row>
    <row r="1118" spans="1:89" x14ac:dyDescent="0.25">
      <c r="A1118" t="s">
        <v>2534</v>
      </c>
      <c r="B1118" t="s">
        <v>2527</v>
      </c>
      <c r="C1118"/>
      <c r="F1118" t="s">
        <v>2549</v>
      </c>
      <c r="G1118" t="s">
        <v>2550</v>
      </c>
      <c r="H1118" t="s">
        <v>2551</v>
      </c>
      <c r="K1118"/>
      <c r="P1118"/>
      <c r="Q1118"/>
      <c r="U1118"/>
      <c r="V1118"/>
      <c r="W1118"/>
      <c r="X1118"/>
      <c r="Y1118"/>
      <c r="Z1118" t="s">
        <v>2547</v>
      </c>
      <c r="AA1118" t="s">
        <v>2548</v>
      </c>
      <c r="AB1118">
        <v>11.0448</v>
      </c>
      <c r="AC1118">
        <v>-5.1109999999999998</v>
      </c>
      <c r="AD1118">
        <v>18</v>
      </c>
      <c r="AE1118">
        <v>29</v>
      </c>
      <c r="AF1118">
        <v>11.15</v>
      </c>
      <c r="AG1118">
        <v>-21</v>
      </c>
      <c r="AH1118">
        <v>46</v>
      </c>
      <c r="AI1118">
        <v>54.1</v>
      </c>
      <c r="AJ1118"/>
      <c r="BB1118" t="s">
        <v>16041</v>
      </c>
      <c r="BC1118">
        <v>10</v>
      </c>
      <c r="BE1118">
        <v>30</v>
      </c>
      <c r="BF1118"/>
      <c r="BG1118"/>
      <c r="BI1118"/>
      <c r="BL1118"/>
      <c r="BV1118"/>
      <c r="BW1118"/>
      <c r="BX1118"/>
      <c r="BY1118"/>
      <c r="BZ1118" t="str">
        <f>IFERROR(1/(Table2[[#This Row],[parallax/mas]]/1000),"")</f>
        <v/>
      </c>
      <c r="CA1118" t="str">
        <f>IFERROR(1/((Table2[[#This Row],[parallax/mas]]+Table2[[#This Row],[tolerance/(mas)]])*0.001),"")</f>
        <v/>
      </c>
      <c r="CB1118" t="str">
        <f>IFERROR(1/((Table2[[#This Row],[parallax/mas]]-Table2[[#This Row],[tolerance/(mas)]])*0.001),"")</f>
        <v/>
      </c>
      <c r="CC1118" t="str">
        <f>IFERROR((100*Table2[[#This Row],[maximum distance/pc]]/Table2[[#This Row],[distance/pc]]-100),"")</f>
        <v/>
      </c>
      <c r="CD1118"/>
      <c r="CE1118"/>
      <c r="CF1118">
        <v>-69</v>
      </c>
      <c r="CG1118" t="s">
        <v>30</v>
      </c>
      <c r="CJ1118" t="s">
        <v>1999</v>
      </c>
      <c r="CK1118"/>
    </row>
    <row r="1119" spans="1:89" x14ac:dyDescent="0.25">
      <c r="A1119" t="s">
        <v>2317</v>
      </c>
      <c r="B1119" t="s">
        <v>2311</v>
      </c>
      <c r="C1119"/>
      <c r="F1119" t="s">
        <v>2363</v>
      </c>
      <c r="G1119" t="s">
        <v>2364</v>
      </c>
      <c r="H1119" t="s">
        <v>2365</v>
      </c>
      <c r="K1119"/>
      <c r="P1119"/>
      <c r="Q1119"/>
      <c r="U1119"/>
      <c r="V1119"/>
      <c r="W1119"/>
      <c r="X1119"/>
      <c r="Y1119"/>
      <c r="Z1119" t="s">
        <v>2361</v>
      </c>
      <c r="AA1119" t="s">
        <v>2362</v>
      </c>
      <c r="AB1119">
        <v>13.4732</v>
      </c>
      <c r="AC1119">
        <v>-3.9447999999999999</v>
      </c>
      <c r="AD1119">
        <v>18</v>
      </c>
      <c r="AE1119">
        <v>29</v>
      </c>
      <c r="AF1119">
        <v>30.03</v>
      </c>
      <c r="AG1119">
        <v>-19</v>
      </c>
      <c r="AH1119">
        <v>5</v>
      </c>
      <c r="AI1119">
        <v>44.5</v>
      </c>
      <c r="AJ1119"/>
      <c r="BB1119" t="s">
        <v>16041</v>
      </c>
      <c r="BC1119">
        <v>10</v>
      </c>
      <c r="BE1119">
        <v>30</v>
      </c>
      <c r="BF1119"/>
      <c r="BG1119"/>
      <c r="BI1119"/>
      <c r="BL1119"/>
      <c r="BV1119"/>
      <c r="BW1119"/>
      <c r="BX1119"/>
      <c r="BY1119"/>
      <c r="BZ1119" t="str">
        <f>IFERROR(1/(Table2[[#This Row],[parallax/mas]]/1000),"")</f>
        <v/>
      </c>
      <c r="CA1119" t="str">
        <f>IFERROR(1/((Table2[[#This Row],[parallax/mas]]+Table2[[#This Row],[tolerance/(mas)]])*0.001),"")</f>
        <v/>
      </c>
      <c r="CB1119" t="str">
        <f>IFERROR(1/((Table2[[#This Row],[parallax/mas]]-Table2[[#This Row],[tolerance/(mas)]])*0.001),"")</f>
        <v/>
      </c>
      <c r="CC1119" t="str">
        <f>IFERROR((100*Table2[[#This Row],[maximum distance/pc]]/Table2[[#This Row],[distance/pc]]-100),"")</f>
        <v/>
      </c>
      <c r="CD1119"/>
      <c r="CE1119"/>
      <c r="CF1119">
        <v>121</v>
      </c>
      <c r="CG1119" t="s">
        <v>30</v>
      </c>
      <c r="CJ1119" t="s">
        <v>1999</v>
      </c>
      <c r="CK1119"/>
    </row>
    <row r="1120" spans="1:89" x14ac:dyDescent="0.25">
      <c r="A1120" t="s">
        <v>6196</v>
      </c>
      <c r="B1120" t="s">
        <v>6195</v>
      </c>
      <c r="C1120"/>
      <c r="F1120" t="s">
        <v>6197</v>
      </c>
      <c r="K1120"/>
      <c r="P1120"/>
      <c r="Q1120"/>
      <c r="U1120"/>
      <c r="V1120"/>
      <c r="W1120"/>
      <c r="X1120"/>
      <c r="Y1120"/>
      <c r="Z1120" t="s">
        <v>6198</v>
      </c>
      <c r="AA1120" t="s">
        <v>2856</v>
      </c>
      <c r="AB1120">
        <v>18.1691</v>
      </c>
      <c r="AC1120">
        <v>-1.7000999999999999</v>
      </c>
      <c r="AD1120">
        <v>18</v>
      </c>
      <c r="AE1120">
        <v>30</v>
      </c>
      <c r="AF1120">
        <v>13.247</v>
      </c>
      <c r="AG1120">
        <v>-13</v>
      </c>
      <c r="AH1120">
        <v>53</v>
      </c>
      <c r="AI1120">
        <v>56.76</v>
      </c>
      <c r="AJ1120"/>
      <c r="BB1120" t="s">
        <v>16041</v>
      </c>
      <c r="BC1120">
        <v>10</v>
      </c>
      <c r="BE1120">
        <v>30</v>
      </c>
      <c r="BF1120"/>
      <c r="BG1120"/>
      <c r="BI1120"/>
      <c r="BL1120"/>
      <c r="BV1120"/>
      <c r="BW1120"/>
      <c r="BX1120"/>
      <c r="BY1120"/>
      <c r="BZ1120" t="str">
        <f>IFERROR(1/(Table2[[#This Row],[parallax/mas]]/1000),"")</f>
        <v/>
      </c>
      <c r="CA1120" t="str">
        <f>IFERROR(1/((Table2[[#This Row],[parallax/mas]]+Table2[[#This Row],[tolerance/(mas)]])*0.001),"")</f>
        <v/>
      </c>
      <c r="CB1120" t="str">
        <f>IFERROR(1/((Table2[[#This Row],[parallax/mas]]-Table2[[#This Row],[tolerance/(mas)]])*0.001),"")</f>
        <v/>
      </c>
      <c r="CC1120" t="str">
        <f>IFERROR((100*Table2[[#This Row],[maximum distance/pc]]/Table2[[#This Row],[distance/pc]]-100),"")</f>
        <v/>
      </c>
      <c r="CD1120"/>
      <c r="CE1120"/>
      <c r="CF1120"/>
      <c r="CJ1120" t="s">
        <v>1774</v>
      </c>
      <c r="CK1120"/>
    </row>
    <row r="1121" spans="1:89" x14ac:dyDescent="0.25">
      <c r="A1121" t="s">
        <v>2277</v>
      </c>
      <c r="B1121" t="s">
        <v>2269</v>
      </c>
      <c r="C1121"/>
      <c r="F1121" t="s">
        <v>2289</v>
      </c>
      <c r="G1121" t="s">
        <v>2290</v>
      </c>
      <c r="H1121" t="s">
        <v>2291</v>
      </c>
      <c r="K1121"/>
      <c r="P1121"/>
      <c r="Q1121"/>
      <c r="U1121"/>
      <c r="V1121"/>
      <c r="W1121"/>
      <c r="X1121"/>
      <c r="Y1121"/>
      <c r="Z1121" t="s">
        <v>2292</v>
      </c>
      <c r="AA1121" t="s">
        <v>2293</v>
      </c>
      <c r="AB1121">
        <v>14.6213</v>
      </c>
      <c r="AC1121">
        <v>-4.3796999999999997</v>
      </c>
      <c r="AD1121">
        <v>18</v>
      </c>
      <c r="AE1121">
        <v>33</v>
      </c>
      <c r="AF1121">
        <v>20.88</v>
      </c>
      <c r="AG1121">
        <v>-18</v>
      </c>
      <c r="AH1121">
        <v>16</v>
      </c>
      <c r="AI1121">
        <v>37.1</v>
      </c>
      <c r="AJ1121"/>
      <c r="BB1121" t="s">
        <v>16041</v>
      </c>
      <c r="BC1121">
        <v>10</v>
      </c>
      <c r="BE1121">
        <v>30</v>
      </c>
      <c r="BF1121"/>
      <c r="BG1121"/>
      <c r="BI1121"/>
      <c r="BL1121"/>
      <c r="BV1121"/>
      <c r="BW1121"/>
      <c r="BX1121"/>
      <c r="BY1121"/>
      <c r="BZ1121" t="str">
        <f>IFERROR(1/(Table2[[#This Row],[parallax/mas]]/1000),"")</f>
        <v/>
      </c>
      <c r="CA1121" t="str">
        <f>IFERROR(1/((Table2[[#This Row],[parallax/mas]]+Table2[[#This Row],[tolerance/(mas)]])*0.001),"")</f>
        <v/>
      </c>
      <c r="CB1121" t="str">
        <f>IFERROR(1/((Table2[[#This Row],[parallax/mas]]-Table2[[#This Row],[tolerance/(mas)]])*0.001),"")</f>
        <v/>
      </c>
      <c r="CC1121" t="str">
        <f>IFERROR((100*Table2[[#This Row],[maximum distance/pc]]/Table2[[#This Row],[distance/pc]]-100),"")</f>
        <v/>
      </c>
      <c r="CD1121"/>
      <c r="CE1121"/>
      <c r="CF1121">
        <v>5</v>
      </c>
      <c r="CG1121" t="s">
        <v>30</v>
      </c>
      <c r="CJ1121" t="s">
        <v>1999</v>
      </c>
      <c r="CK1121"/>
    </row>
    <row r="1122" spans="1:89" x14ac:dyDescent="0.25">
      <c r="A1122" t="s">
        <v>1975</v>
      </c>
      <c r="B1122" t="s">
        <v>1969</v>
      </c>
      <c r="C1122"/>
      <c r="F1122" t="s">
        <v>1979</v>
      </c>
      <c r="G1122" t="s">
        <v>1980</v>
      </c>
      <c r="K1122"/>
      <c r="P1122"/>
      <c r="Q1122"/>
      <c r="U1122"/>
      <c r="V1122"/>
      <c r="W1122"/>
      <c r="X1122"/>
      <c r="Y1122"/>
      <c r="Z1122" t="s">
        <v>1977</v>
      </c>
      <c r="AA1122" t="s">
        <v>1978</v>
      </c>
      <c r="AB1122">
        <v>20.999199999999998</v>
      </c>
      <c r="AC1122">
        <v>-1.125</v>
      </c>
      <c r="AD1122">
        <v>18</v>
      </c>
      <c r="AE1122">
        <v>33</v>
      </c>
      <c r="AF1122">
        <v>29.05</v>
      </c>
      <c r="AG1122">
        <v>-11</v>
      </c>
      <c r="AH1122">
        <v>7</v>
      </c>
      <c r="AI1122">
        <v>26.5</v>
      </c>
      <c r="AJ1122"/>
      <c r="BB1122" t="s">
        <v>16041</v>
      </c>
      <c r="BC1122">
        <v>10</v>
      </c>
      <c r="BE1122">
        <v>30</v>
      </c>
      <c r="BF1122"/>
      <c r="BG1122"/>
      <c r="BI1122"/>
      <c r="BL1122"/>
      <c r="BV1122"/>
      <c r="BW1122"/>
      <c r="BX1122"/>
      <c r="BY1122"/>
      <c r="BZ1122" t="str">
        <f>IFERROR(1/(Table2[[#This Row],[parallax/mas]]/1000),"")</f>
        <v/>
      </c>
      <c r="CA1122" t="str">
        <f>IFERROR(1/((Table2[[#This Row],[parallax/mas]]+Table2[[#This Row],[tolerance/(mas)]])*0.001),"")</f>
        <v/>
      </c>
      <c r="CB1122" t="str">
        <f>IFERROR(1/((Table2[[#This Row],[parallax/mas]]-Table2[[#This Row],[tolerance/(mas)]])*0.001),"")</f>
        <v/>
      </c>
      <c r="CC1122" t="str">
        <f>IFERROR((100*Table2[[#This Row],[maximum distance/pc]]/Table2[[#This Row],[distance/pc]]-100),"")</f>
        <v/>
      </c>
      <c r="CD1122"/>
      <c r="CE1122"/>
      <c r="CF1122">
        <v>-6.7</v>
      </c>
      <c r="CG1122" t="s">
        <v>30</v>
      </c>
      <c r="CJ1122" t="s">
        <v>1774</v>
      </c>
      <c r="CK1122"/>
    </row>
    <row r="1123" spans="1:89" x14ac:dyDescent="0.25">
      <c r="A1123" t="s">
        <v>2128</v>
      </c>
      <c r="B1123" t="s">
        <v>2117</v>
      </c>
      <c r="C1123"/>
      <c r="F1123" t="s">
        <v>2146</v>
      </c>
      <c r="G1123" t="s">
        <v>2147</v>
      </c>
      <c r="K1123"/>
      <c r="P1123"/>
      <c r="Q1123"/>
      <c r="U1123"/>
      <c r="V1123"/>
      <c r="W1123"/>
      <c r="X1123"/>
      <c r="Y1123"/>
      <c r="Z1123" t="s">
        <v>2144</v>
      </c>
      <c r="AA1123" t="s">
        <v>2145</v>
      </c>
      <c r="AB1123">
        <v>17.722200000000001</v>
      </c>
      <c r="AC1123">
        <v>-2.9561000000000002</v>
      </c>
      <c r="AD1123">
        <v>18</v>
      </c>
      <c r="AE1123">
        <v>33</v>
      </c>
      <c r="AF1123">
        <v>58.5</v>
      </c>
      <c r="AG1123">
        <v>-14</v>
      </c>
      <c r="AH1123">
        <v>52</v>
      </c>
      <c r="AI1123">
        <v>26.6</v>
      </c>
      <c r="AJ1123"/>
      <c r="BB1123"/>
      <c r="BC1123"/>
      <c r="BF1123"/>
      <c r="BG1123"/>
      <c r="BI1123"/>
      <c r="BL1123"/>
      <c r="BV1123"/>
      <c r="BW1123"/>
      <c r="BX1123"/>
      <c r="BY1123"/>
      <c r="BZ1123" t="str">
        <f>IFERROR(1/(Table2[[#This Row],[parallax/mas]]/1000),"")</f>
        <v/>
      </c>
      <c r="CA1123" t="str">
        <f>IFERROR(1/((Table2[[#This Row],[parallax/mas]]+Table2[[#This Row],[tolerance/(mas)]])*0.001),"")</f>
        <v/>
      </c>
      <c r="CB1123" t="str">
        <f>IFERROR(1/((Table2[[#This Row],[parallax/mas]]-Table2[[#This Row],[tolerance/(mas)]])*0.001),"")</f>
        <v/>
      </c>
      <c r="CC1123" t="str">
        <f>IFERROR((100*Table2[[#This Row],[maximum distance/pc]]/Table2[[#This Row],[distance/pc]]-100),"")</f>
        <v/>
      </c>
      <c r="CD1123"/>
      <c r="CE1123"/>
      <c r="CF1123">
        <v>133.1</v>
      </c>
      <c r="CG1123" t="s">
        <v>30</v>
      </c>
      <c r="CJ1123" t="s">
        <v>1774</v>
      </c>
      <c r="CK1123"/>
    </row>
    <row r="1124" spans="1:89" x14ac:dyDescent="0.25">
      <c r="A1124" t="s">
        <v>2200</v>
      </c>
      <c r="B1124" t="s">
        <v>2188</v>
      </c>
      <c r="C1124"/>
      <c r="F1124" t="s">
        <v>2244</v>
      </c>
      <c r="G1124" t="s">
        <v>2245</v>
      </c>
      <c r="H1124" t="s">
        <v>2246</v>
      </c>
      <c r="K1124"/>
      <c r="P1124"/>
      <c r="Q1124"/>
      <c r="U1124"/>
      <c r="V1124"/>
      <c r="W1124"/>
      <c r="X1124"/>
      <c r="Y1124"/>
      <c r="Z1124" t="s">
        <v>2247</v>
      </c>
      <c r="AA1124" t="s">
        <v>2248</v>
      </c>
      <c r="AB1124">
        <v>15.490600000000001</v>
      </c>
      <c r="AC1124">
        <v>-4.5926999999999998</v>
      </c>
      <c r="AD1124">
        <v>18</v>
      </c>
      <c r="AE1124">
        <v>35</v>
      </c>
      <c r="AF1124">
        <v>48.267000000000003</v>
      </c>
      <c r="AG1124">
        <v>-17</v>
      </c>
      <c r="AH1124">
        <v>36</v>
      </c>
      <c r="AI1124">
        <v>8.7100000000000009</v>
      </c>
      <c r="AJ1124"/>
      <c r="BB1124" t="s">
        <v>16041</v>
      </c>
      <c r="BC1124">
        <v>10</v>
      </c>
      <c r="BE1124">
        <v>30</v>
      </c>
      <c r="BF1124"/>
      <c r="BG1124"/>
      <c r="BI1124"/>
      <c r="BL1124"/>
      <c r="BV1124"/>
      <c r="BW1124"/>
      <c r="BX1124"/>
      <c r="BY1124"/>
      <c r="BZ1124" t="str">
        <f>IFERROR(1/(Table2[[#This Row],[parallax/mas]]/1000),"")</f>
        <v/>
      </c>
      <c r="CA1124" t="str">
        <f>IFERROR(1/((Table2[[#This Row],[parallax/mas]]+Table2[[#This Row],[tolerance/(mas)]])*0.001),"")</f>
        <v/>
      </c>
      <c r="CB1124" t="str">
        <f>IFERROR(1/((Table2[[#This Row],[parallax/mas]]-Table2[[#This Row],[tolerance/(mas)]])*0.001),"")</f>
        <v/>
      </c>
      <c r="CC1124" t="str">
        <f>IFERROR((100*Table2[[#This Row],[maximum distance/pc]]/Table2[[#This Row],[distance/pc]]-100),"")</f>
        <v/>
      </c>
      <c r="CD1124"/>
      <c r="CE1124"/>
      <c r="CF1124">
        <v>46</v>
      </c>
      <c r="CG1124" t="s">
        <v>30</v>
      </c>
      <c r="CJ1124" t="s">
        <v>1999</v>
      </c>
      <c r="CK1124"/>
    </row>
    <row r="1125" spans="1:89" x14ac:dyDescent="0.25">
      <c r="A1125" t="s">
        <v>2198</v>
      </c>
      <c r="B1125" t="s">
        <v>2184</v>
      </c>
      <c r="C1125"/>
      <c r="F1125" t="s">
        <v>2230</v>
      </c>
      <c r="G1125" t="s">
        <v>16395</v>
      </c>
      <c r="H1125" t="s">
        <v>2231</v>
      </c>
      <c r="K1125"/>
      <c r="P1125"/>
      <c r="Q1125"/>
      <c r="U1125"/>
      <c r="V1125"/>
      <c r="W1125"/>
      <c r="X1125"/>
      <c r="Y1125"/>
      <c r="Z1125" t="s">
        <v>2232</v>
      </c>
      <c r="AA1125" t="s">
        <v>2233</v>
      </c>
      <c r="AB1125">
        <v>16.065999999999999</v>
      </c>
      <c r="AC1125">
        <v>-4.3897000000000004</v>
      </c>
      <c r="AD1125">
        <v>18</v>
      </c>
      <c r="AE1125">
        <v>36</v>
      </c>
      <c r="AF1125">
        <v>8.3569999999999993</v>
      </c>
      <c r="AG1125">
        <v>-16</v>
      </c>
      <c r="AH1125">
        <v>59</v>
      </c>
      <c r="AI1125">
        <v>57.02</v>
      </c>
      <c r="AJ1125"/>
      <c r="BB1125" t="s">
        <v>16041</v>
      </c>
      <c r="BC1125">
        <v>25</v>
      </c>
      <c r="BE1125">
        <v>30</v>
      </c>
      <c r="BF1125"/>
      <c r="BG1125"/>
      <c r="BI1125"/>
      <c r="BL1125"/>
      <c r="BV1125"/>
      <c r="BW1125"/>
      <c r="BX1125"/>
      <c r="BY1125"/>
      <c r="BZ1125" t="str">
        <f>IFERROR(1/(Table2[[#This Row],[parallax/mas]]/1000),"")</f>
        <v/>
      </c>
      <c r="CA1125" t="str">
        <f>IFERROR(1/((Table2[[#This Row],[parallax/mas]]+Table2[[#This Row],[tolerance/(mas)]])*0.001),"")</f>
        <v/>
      </c>
      <c r="CB1125" t="str">
        <f>IFERROR(1/((Table2[[#This Row],[parallax/mas]]-Table2[[#This Row],[tolerance/(mas)]])*0.001),"")</f>
        <v/>
      </c>
      <c r="CC1125" t="str">
        <f>IFERROR((100*Table2[[#This Row],[maximum distance/pc]]/Table2[[#This Row],[distance/pc]]-100),"")</f>
        <v/>
      </c>
      <c r="CD1125"/>
      <c r="CE1125"/>
      <c r="CF1125">
        <v>-42</v>
      </c>
      <c r="CG1125" t="s">
        <v>30</v>
      </c>
      <c r="CJ1125" t="s">
        <v>1999</v>
      </c>
      <c r="CK1125"/>
    </row>
    <row r="1126" spans="1:89" x14ac:dyDescent="0.25">
      <c r="A1126" t="s">
        <v>2535</v>
      </c>
      <c r="B1126" t="s">
        <v>2529</v>
      </c>
      <c r="C1126"/>
      <c r="F1126" t="s">
        <v>2556</v>
      </c>
      <c r="G1126" t="s">
        <v>2557</v>
      </c>
      <c r="H1126" t="s">
        <v>2558</v>
      </c>
      <c r="K1126" t="s">
        <v>17494</v>
      </c>
      <c r="L1126">
        <v>76</v>
      </c>
      <c r="P1126"/>
      <c r="Q1126"/>
      <c r="U1126"/>
      <c r="V1126"/>
      <c r="W1126"/>
      <c r="X1126"/>
      <c r="Y1126"/>
      <c r="Z1126" t="s">
        <v>2554</v>
      </c>
      <c r="AA1126" t="s">
        <v>2555</v>
      </c>
      <c r="AB1126">
        <v>11.7919</v>
      </c>
      <c r="AC1126">
        <v>-6.6544999999999996</v>
      </c>
      <c r="AD1126">
        <v>18</v>
      </c>
      <c r="AE1126">
        <v>36</v>
      </c>
      <c r="AF1126">
        <v>33.854999999999997</v>
      </c>
      <c r="AG1126">
        <v>-21</v>
      </c>
      <c r="AH1126">
        <v>49</v>
      </c>
      <c r="AI1126">
        <v>2.69</v>
      </c>
      <c r="AJ1126"/>
      <c r="BB1126" t="s">
        <v>16041</v>
      </c>
      <c r="BC1126">
        <v>25</v>
      </c>
      <c r="BE1126">
        <v>30</v>
      </c>
      <c r="BF1126"/>
      <c r="BG1126"/>
      <c r="BI1126"/>
      <c r="BL1126"/>
      <c r="BV1126"/>
      <c r="BW1126"/>
      <c r="BX1126"/>
      <c r="BY1126"/>
      <c r="BZ1126" t="str">
        <f>IFERROR(1/(Table2[[#This Row],[parallax/mas]]/1000),"")</f>
        <v/>
      </c>
      <c r="CA1126" t="str">
        <f>IFERROR(1/((Table2[[#This Row],[parallax/mas]]+Table2[[#This Row],[tolerance/(mas)]])*0.001),"")</f>
        <v/>
      </c>
      <c r="CB1126" t="str">
        <f>IFERROR(1/((Table2[[#This Row],[parallax/mas]]-Table2[[#This Row],[tolerance/(mas)]])*0.001),"")</f>
        <v/>
      </c>
      <c r="CC1126" t="str">
        <f>IFERROR((100*Table2[[#This Row],[maximum distance/pc]]/Table2[[#This Row],[distance/pc]]-100),"")</f>
        <v/>
      </c>
      <c r="CD1126"/>
      <c r="CE1126"/>
      <c r="CF1126">
        <v>-30</v>
      </c>
      <c r="CG1126" t="s">
        <v>30</v>
      </c>
      <c r="CJ1126" t="s">
        <v>1999</v>
      </c>
      <c r="CK1126"/>
    </row>
    <row r="1127" spans="1:89" x14ac:dyDescent="0.25">
      <c r="A1127" t="s">
        <v>2199</v>
      </c>
      <c r="B1127" t="s">
        <v>2185</v>
      </c>
      <c r="C1127"/>
      <c r="F1127" t="s">
        <v>2234</v>
      </c>
      <c r="G1127" t="s">
        <v>2235</v>
      </c>
      <c r="H1127" t="s">
        <v>2236</v>
      </c>
      <c r="K1127"/>
      <c r="P1127"/>
      <c r="Q1127"/>
      <c r="U1127"/>
      <c r="V1127"/>
      <c r="W1127"/>
      <c r="X1127"/>
      <c r="Y1127"/>
      <c r="Z1127" t="s">
        <v>2237</v>
      </c>
      <c r="AA1127" t="s">
        <v>2238</v>
      </c>
      <c r="AB1127">
        <v>16.1568</v>
      </c>
      <c r="AC1127">
        <v>-4.7812999999999999</v>
      </c>
      <c r="AD1127">
        <v>18</v>
      </c>
      <c r="AE1127">
        <v>37</v>
      </c>
      <c r="AF1127">
        <v>46.27</v>
      </c>
      <c r="AG1127">
        <v>-17</v>
      </c>
      <c r="AH1127">
        <v>5</v>
      </c>
      <c r="AI1127">
        <v>46.8</v>
      </c>
      <c r="AJ1127"/>
      <c r="BB1127" t="s">
        <v>16041</v>
      </c>
      <c r="BC1127">
        <v>10</v>
      </c>
      <c r="BE1127">
        <v>30</v>
      </c>
      <c r="BF1127"/>
      <c r="BG1127"/>
      <c r="BI1127"/>
      <c r="BL1127"/>
      <c r="BV1127"/>
      <c r="BW1127"/>
      <c r="BX1127"/>
      <c r="BY1127"/>
      <c r="BZ1127" t="str">
        <f>IFERROR(1/(Table2[[#This Row],[parallax/mas]]/1000),"")</f>
        <v/>
      </c>
      <c r="CA1127" t="str">
        <f>IFERROR(1/((Table2[[#This Row],[parallax/mas]]+Table2[[#This Row],[tolerance/(mas)]])*0.001),"")</f>
        <v/>
      </c>
      <c r="CB1127" t="str">
        <f>IFERROR(1/((Table2[[#This Row],[parallax/mas]]-Table2[[#This Row],[tolerance/(mas)]])*0.001),"")</f>
        <v/>
      </c>
      <c r="CC1127" t="str">
        <f>IFERROR((100*Table2[[#This Row],[maximum distance/pc]]/Table2[[#This Row],[distance/pc]]-100),"")</f>
        <v/>
      </c>
      <c r="CD1127"/>
      <c r="CE1127"/>
      <c r="CF1127">
        <v>-24</v>
      </c>
      <c r="CG1127" t="s">
        <v>30</v>
      </c>
      <c r="CJ1127" t="s">
        <v>1999</v>
      </c>
      <c r="CK1127"/>
    </row>
    <row r="1128" spans="1:89" x14ac:dyDescent="0.25">
      <c r="A1128" t="s">
        <v>1868</v>
      </c>
      <c r="B1128" t="s">
        <v>1851</v>
      </c>
      <c r="C1128"/>
      <c r="F1128" t="s">
        <v>1958</v>
      </c>
      <c r="G1128" t="s">
        <v>1959</v>
      </c>
      <c r="K1128"/>
      <c r="P1128"/>
      <c r="Q1128"/>
      <c r="U1128"/>
      <c r="V1128"/>
      <c r="W1128"/>
      <c r="X1128"/>
      <c r="Y1128"/>
      <c r="Z1128" t="s">
        <v>1956</v>
      </c>
      <c r="AA1128" t="s">
        <v>1957</v>
      </c>
      <c r="AB1128">
        <v>22.181100000000001</v>
      </c>
      <c r="AC1128">
        <v>-2.4087000000000001</v>
      </c>
      <c r="AD1128">
        <v>18</v>
      </c>
      <c r="AE1128">
        <v>40</v>
      </c>
      <c r="AF1128">
        <v>20.25</v>
      </c>
      <c r="AG1128">
        <v>-10</v>
      </c>
      <c r="AH1128">
        <v>39</v>
      </c>
      <c r="AI1128">
        <v>47.3</v>
      </c>
      <c r="AJ1128"/>
      <c r="BB1128"/>
      <c r="BC1128"/>
      <c r="BF1128"/>
      <c r="BG1128"/>
      <c r="BI1128"/>
      <c r="BL1128"/>
      <c r="BV1128"/>
      <c r="BW1128"/>
      <c r="BX1128"/>
      <c r="BY1128"/>
      <c r="BZ1128" t="str">
        <f>IFERROR(1/(Table2[[#This Row],[parallax/mas]]/1000),"")</f>
        <v/>
      </c>
      <c r="CA1128" t="str">
        <f>IFERROR(1/((Table2[[#This Row],[parallax/mas]]+Table2[[#This Row],[tolerance/(mas)]])*0.001),"")</f>
        <v/>
      </c>
      <c r="CB1128" t="str">
        <f>IFERROR(1/((Table2[[#This Row],[parallax/mas]]-Table2[[#This Row],[tolerance/(mas)]])*0.001),"")</f>
        <v/>
      </c>
      <c r="CC1128" t="str">
        <f>IFERROR((100*Table2[[#This Row],[maximum distance/pc]]/Table2[[#This Row],[distance/pc]]-100),"")</f>
        <v/>
      </c>
      <c r="CD1128"/>
      <c r="CE1128"/>
      <c r="CF1128">
        <v>79.900000000000006</v>
      </c>
      <c r="CG1128" t="s">
        <v>30</v>
      </c>
      <c r="CJ1128" t="s">
        <v>1774</v>
      </c>
      <c r="CK1128"/>
    </row>
    <row r="1129" spans="1:89" x14ac:dyDescent="0.25">
      <c r="A1129" t="s">
        <v>1967</v>
      </c>
      <c r="B1129" t="s">
        <v>1968</v>
      </c>
      <c r="C1129"/>
      <c r="F1129" t="s">
        <v>1971</v>
      </c>
      <c r="G1129" t="s">
        <v>1972</v>
      </c>
      <c r="H1129" t="s">
        <v>17282</v>
      </c>
      <c r="K1129"/>
      <c r="P1129"/>
      <c r="Q1129"/>
      <c r="U1129"/>
      <c r="V1129"/>
      <c r="W1129"/>
      <c r="X1129"/>
      <c r="Y1129"/>
      <c r="Z1129" t="s">
        <v>1973</v>
      </c>
      <c r="AA1129" t="s">
        <v>1974</v>
      </c>
      <c r="AB1129">
        <v>22.071000000000002</v>
      </c>
      <c r="AC1129">
        <v>-3.1852999999999998</v>
      </c>
      <c r="AD1129">
        <v>18</v>
      </c>
      <c r="AE1129">
        <v>42</v>
      </c>
      <c r="AF1129">
        <v>56.978999999999999</v>
      </c>
      <c r="AG1129">
        <v>-11</v>
      </c>
      <c r="AH1129">
        <v>6</v>
      </c>
      <c r="AI1129">
        <v>53.1</v>
      </c>
      <c r="AJ1129"/>
      <c r="BB1129"/>
      <c r="BC1129"/>
      <c r="BF1129"/>
      <c r="BG1129"/>
      <c r="BI1129"/>
      <c r="BL1129"/>
      <c r="BM1129">
        <v>2900</v>
      </c>
      <c r="BN1129" t="s">
        <v>16043</v>
      </c>
      <c r="BO1129" t="s">
        <v>17394</v>
      </c>
      <c r="BP1129">
        <v>64</v>
      </c>
      <c r="BV1129"/>
      <c r="BW1129"/>
      <c r="BX1129"/>
      <c r="BY1129"/>
      <c r="BZ1129" t="str">
        <f>IFERROR(1/(Table2[[#This Row],[parallax/mas]]/1000),"")</f>
        <v/>
      </c>
      <c r="CA1129" t="str">
        <f>IFERROR(1/((Table2[[#This Row],[parallax/mas]]+Table2[[#This Row],[tolerance/(mas)]])*0.001),"")</f>
        <v/>
      </c>
      <c r="CB1129" t="str">
        <f>IFERROR(1/((Table2[[#This Row],[parallax/mas]]-Table2[[#This Row],[tolerance/(mas)]])*0.001),"")</f>
        <v/>
      </c>
      <c r="CC1129" t="str">
        <f>IFERROR((100*Table2[[#This Row],[maximum distance/pc]]/Table2[[#This Row],[distance/pc]]-100),"")</f>
        <v/>
      </c>
      <c r="CD1129"/>
      <c r="CE1129"/>
      <c r="CF1129">
        <v>57.2</v>
      </c>
      <c r="CG1129" t="s">
        <v>30</v>
      </c>
      <c r="CJ1129" t="s">
        <v>1774</v>
      </c>
      <c r="CK1129"/>
    </row>
    <row r="1130" spans="1:89" x14ac:dyDescent="0.25">
      <c r="A1130" t="s">
        <v>1861</v>
      </c>
      <c r="B1130" t="s">
        <v>1843</v>
      </c>
      <c r="C1130"/>
      <c r="F1130" t="s">
        <v>1924</v>
      </c>
      <c r="G1130" t="s">
        <v>1925</v>
      </c>
      <c r="K1130"/>
      <c r="P1130"/>
      <c r="Q1130"/>
      <c r="U1130"/>
      <c r="V1130"/>
      <c r="W1130"/>
      <c r="X1130"/>
      <c r="Y1130"/>
      <c r="Z1130" t="s">
        <v>1922</v>
      </c>
      <c r="AA1130" t="s">
        <v>1923</v>
      </c>
      <c r="AB1130">
        <v>23.928100000000001</v>
      </c>
      <c r="AC1130">
        <v>-2.3443000000000001</v>
      </c>
      <c r="AD1130">
        <v>18</v>
      </c>
      <c r="AE1130">
        <v>43</v>
      </c>
      <c r="AF1130">
        <v>20.2</v>
      </c>
      <c r="AG1130">
        <v>-9</v>
      </c>
      <c r="AH1130">
        <v>4</v>
      </c>
      <c r="AI1130">
        <v>49.1</v>
      </c>
      <c r="AJ1130"/>
      <c r="BB1130"/>
      <c r="BC1130"/>
      <c r="BF1130"/>
      <c r="BG1130"/>
      <c r="BI1130"/>
      <c r="BL1130"/>
      <c r="BV1130"/>
      <c r="BW1130"/>
      <c r="BX1130"/>
      <c r="BY1130"/>
      <c r="BZ1130" t="str">
        <f>IFERROR(1/(Table2[[#This Row],[parallax/mas]]/1000),"")</f>
        <v/>
      </c>
      <c r="CA1130" t="str">
        <f>IFERROR(1/((Table2[[#This Row],[parallax/mas]]+Table2[[#This Row],[tolerance/(mas)]])*0.001),"")</f>
        <v/>
      </c>
      <c r="CB1130" t="str">
        <f>IFERROR(1/((Table2[[#This Row],[parallax/mas]]-Table2[[#This Row],[tolerance/(mas)]])*0.001),"")</f>
        <v/>
      </c>
      <c r="CC1130" t="str">
        <f>IFERROR((100*Table2[[#This Row],[maximum distance/pc]]/Table2[[#This Row],[distance/pc]]-100),"")</f>
        <v/>
      </c>
      <c r="CD1130"/>
      <c r="CE1130"/>
      <c r="CF1130">
        <v>85.9</v>
      </c>
      <c r="CG1130" t="s">
        <v>30</v>
      </c>
      <c r="CJ1130" t="s">
        <v>1774</v>
      </c>
      <c r="CK1130"/>
    </row>
    <row r="1131" spans="1:89" x14ac:dyDescent="0.25">
      <c r="A1131" t="s">
        <v>2083</v>
      </c>
      <c r="B1131" t="s">
        <v>2077</v>
      </c>
      <c r="C1131"/>
      <c r="F1131" t="s">
        <v>2097</v>
      </c>
      <c r="G1131" t="s">
        <v>2098</v>
      </c>
      <c r="K1131"/>
      <c r="P1131"/>
      <c r="Q1131"/>
      <c r="U1131"/>
      <c r="V1131"/>
      <c r="W1131"/>
      <c r="X1131"/>
      <c r="Y1131"/>
      <c r="Z1131" t="s">
        <v>2099</v>
      </c>
      <c r="AA1131" t="s">
        <v>2100</v>
      </c>
      <c r="AB1131">
        <v>19.795100000000001</v>
      </c>
      <c r="AC1131">
        <v>-4.5271999999999997</v>
      </c>
      <c r="AD1131">
        <v>18</v>
      </c>
      <c r="AE1131">
        <v>43</v>
      </c>
      <c r="AF1131">
        <v>38.130000000000003</v>
      </c>
      <c r="AG1131">
        <v>-13</v>
      </c>
      <c r="AH1131">
        <v>44</v>
      </c>
      <c r="AI1131">
        <v>48.9</v>
      </c>
      <c r="AJ1131"/>
      <c r="BB1131"/>
      <c r="BC1131"/>
      <c r="BF1131"/>
      <c r="BG1131"/>
      <c r="BI1131"/>
      <c r="BL1131"/>
      <c r="BV1131"/>
      <c r="BW1131"/>
      <c r="BX1131"/>
      <c r="BY1131"/>
      <c r="BZ1131" t="str">
        <f>IFERROR(1/(Table2[[#This Row],[parallax/mas]]/1000),"")</f>
        <v/>
      </c>
      <c r="CA1131" t="str">
        <f>IFERROR(1/((Table2[[#This Row],[parallax/mas]]+Table2[[#This Row],[tolerance/(mas)]])*0.001),"")</f>
        <v/>
      </c>
      <c r="CB1131" t="str">
        <f>IFERROR(1/((Table2[[#This Row],[parallax/mas]]-Table2[[#This Row],[tolerance/(mas)]])*0.001),"")</f>
        <v/>
      </c>
      <c r="CC1131" t="str">
        <f>IFERROR((100*Table2[[#This Row],[maximum distance/pc]]/Table2[[#This Row],[distance/pc]]-100),"")</f>
        <v/>
      </c>
      <c r="CD1131"/>
      <c r="CE1131"/>
      <c r="CF1131">
        <v>88</v>
      </c>
      <c r="CG1131" t="s">
        <v>30</v>
      </c>
      <c r="CJ1131" t="s">
        <v>1774</v>
      </c>
      <c r="CK1131"/>
    </row>
    <row r="1132" spans="1:89" x14ac:dyDescent="0.25">
      <c r="A1132" t="s">
        <v>2085</v>
      </c>
      <c r="B1132" t="s">
        <v>2080</v>
      </c>
      <c r="C1132"/>
      <c r="F1132" t="s">
        <v>2111</v>
      </c>
      <c r="G1132" t="s">
        <v>2112</v>
      </c>
      <c r="K1132"/>
      <c r="P1132"/>
      <c r="Q1132"/>
      <c r="U1132"/>
      <c r="V1132"/>
      <c r="W1132"/>
      <c r="X1132"/>
      <c r="Y1132"/>
      <c r="Z1132" t="s">
        <v>2113</v>
      </c>
      <c r="AA1132" t="s">
        <v>2114</v>
      </c>
      <c r="AB1132">
        <v>19.4057</v>
      </c>
      <c r="AC1132">
        <v>-5.3426999999999998</v>
      </c>
      <c r="AD1132">
        <v>18</v>
      </c>
      <c r="AE1132">
        <v>45</v>
      </c>
      <c r="AF1132">
        <v>55.12</v>
      </c>
      <c r="AG1132">
        <v>-14</v>
      </c>
      <c r="AH1132">
        <v>27</v>
      </c>
      <c r="AI1132">
        <v>37.9</v>
      </c>
      <c r="AJ1132"/>
      <c r="BB1132"/>
      <c r="BC1132"/>
      <c r="BF1132"/>
      <c r="BG1132"/>
      <c r="BI1132"/>
      <c r="BL1132"/>
      <c r="BV1132"/>
      <c r="BW1132"/>
      <c r="BX1132"/>
      <c r="BY1132"/>
      <c r="BZ1132" t="str">
        <f>IFERROR(1/(Table2[[#This Row],[parallax/mas]]/1000),"")</f>
        <v/>
      </c>
      <c r="CA1132" t="str">
        <f>IFERROR(1/((Table2[[#This Row],[parallax/mas]]+Table2[[#This Row],[tolerance/(mas)]])*0.001),"")</f>
        <v/>
      </c>
      <c r="CB1132" t="str">
        <f>IFERROR(1/((Table2[[#This Row],[parallax/mas]]-Table2[[#This Row],[tolerance/(mas)]])*0.001),"")</f>
        <v/>
      </c>
      <c r="CC1132" t="str">
        <f>IFERROR((100*Table2[[#This Row],[maximum distance/pc]]/Table2[[#This Row],[distance/pc]]-100),"")</f>
        <v/>
      </c>
      <c r="CD1132"/>
      <c r="CE1132"/>
      <c r="CF1132">
        <v>31</v>
      </c>
      <c r="CG1132" t="s">
        <v>30</v>
      </c>
      <c r="CJ1132" t="s">
        <v>1774</v>
      </c>
      <c r="CK1132"/>
    </row>
    <row r="1133" spans="1:89" x14ac:dyDescent="0.25">
      <c r="A1133" t="s">
        <v>2637</v>
      </c>
      <c r="B1133" t="s">
        <v>2631</v>
      </c>
      <c r="C1133"/>
      <c r="F1133" t="s">
        <v>2643</v>
      </c>
      <c r="G1133" t="s">
        <v>2644</v>
      </c>
      <c r="H1133" t="s">
        <v>2645</v>
      </c>
      <c r="K1133"/>
      <c r="P1133"/>
      <c r="Q1133"/>
      <c r="U1133"/>
      <c r="V1133"/>
      <c r="W1133"/>
      <c r="X1133"/>
      <c r="Y1133"/>
      <c r="Z1133" t="s">
        <v>2641</v>
      </c>
      <c r="AA1133" t="s">
        <v>2642</v>
      </c>
      <c r="AB1133">
        <v>12.528</v>
      </c>
      <c r="AC1133">
        <v>-9.8712999999999997</v>
      </c>
      <c r="AD1133">
        <v>18</v>
      </c>
      <c r="AE1133">
        <v>50</v>
      </c>
      <c r="AF1133">
        <v>26.05</v>
      </c>
      <c r="AG1133">
        <v>-22</v>
      </c>
      <c r="AH1133">
        <v>34</v>
      </c>
      <c r="AI1133">
        <v>22.8</v>
      </c>
      <c r="AJ1133"/>
      <c r="BB1133" t="s">
        <v>16041</v>
      </c>
      <c r="BC1133">
        <v>10</v>
      </c>
      <c r="BE1133">
        <v>30</v>
      </c>
      <c r="BF1133"/>
      <c r="BG1133"/>
      <c r="BI1133"/>
      <c r="BL1133"/>
      <c r="BV1133"/>
      <c r="BW1133"/>
      <c r="BX1133"/>
      <c r="BY1133"/>
      <c r="BZ1133" t="str">
        <f>IFERROR(1/(Table2[[#This Row],[parallax/mas]]/1000),"")</f>
        <v/>
      </c>
      <c r="CA1133" t="str">
        <f>IFERROR(1/((Table2[[#This Row],[parallax/mas]]+Table2[[#This Row],[tolerance/(mas)]])*0.001),"")</f>
        <v/>
      </c>
      <c r="CB1133" t="str">
        <f>IFERROR(1/((Table2[[#This Row],[parallax/mas]]-Table2[[#This Row],[tolerance/(mas)]])*0.001),"")</f>
        <v/>
      </c>
      <c r="CC1133" t="str">
        <f>IFERROR((100*Table2[[#This Row],[maximum distance/pc]]/Table2[[#This Row],[distance/pc]]-100),"")</f>
        <v/>
      </c>
      <c r="CD1133"/>
      <c r="CE1133"/>
      <c r="CF1133">
        <v>41</v>
      </c>
      <c r="CG1133" t="s">
        <v>30</v>
      </c>
      <c r="CJ1133" t="s">
        <v>1999</v>
      </c>
      <c r="CK1133"/>
    </row>
    <row r="1134" spans="1:89" x14ac:dyDescent="0.25">
      <c r="A1134" t="s">
        <v>2056</v>
      </c>
      <c r="B1134" t="s">
        <v>2023</v>
      </c>
      <c r="C1134"/>
      <c r="F1134" t="s">
        <v>2047</v>
      </c>
      <c r="G1134" t="s">
        <v>2048</v>
      </c>
      <c r="K1134"/>
      <c r="P1134"/>
      <c r="Q1134"/>
      <c r="U1134"/>
      <c r="V1134"/>
      <c r="W1134"/>
      <c r="X1134"/>
      <c r="Y1134"/>
      <c r="Z1134" t="s">
        <v>2045</v>
      </c>
      <c r="AA1134" t="s">
        <v>2046</v>
      </c>
      <c r="AB1134">
        <v>21.170400000000001</v>
      </c>
      <c r="AC1134">
        <v>-5.9833999999999996</v>
      </c>
      <c r="AD1134">
        <v>18</v>
      </c>
      <c r="AE1134">
        <v>51</v>
      </c>
      <c r="AF1134">
        <v>30.962</v>
      </c>
      <c r="AG1134">
        <v>-13</v>
      </c>
      <c r="AH1134">
        <v>10</v>
      </c>
      <c r="AI1134">
        <v>36.58</v>
      </c>
      <c r="AJ1134"/>
      <c r="BB1134"/>
      <c r="BC1134"/>
      <c r="BF1134"/>
      <c r="BG1134"/>
      <c r="BI1134"/>
      <c r="BL1134"/>
      <c r="BV1134"/>
      <c r="BW1134"/>
      <c r="BX1134"/>
      <c r="BY1134"/>
      <c r="BZ1134" t="str">
        <f>IFERROR(1/(Table2[[#This Row],[parallax/mas]]/1000),"")</f>
        <v/>
      </c>
      <c r="CA1134" t="str">
        <f>IFERROR(1/((Table2[[#This Row],[parallax/mas]]+Table2[[#This Row],[tolerance/(mas)]])*0.001),"")</f>
        <v/>
      </c>
      <c r="CB1134" t="str">
        <f>IFERROR(1/((Table2[[#This Row],[parallax/mas]]-Table2[[#This Row],[tolerance/(mas)]])*0.001),"")</f>
        <v/>
      </c>
      <c r="CC1134" t="str">
        <f>IFERROR((100*Table2[[#This Row],[maximum distance/pc]]/Table2[[#This Row],[distance/pc]]-100),"")</f>
        <v/>
      </c>
      <c r="CD1134"/>
      <c r="CE1134"/>
      <c r="CF1134">
        <v>5</v>
      </c>
      <c r="CG1134" t="s">
        <v>30</v>
      </c>
      <c r="CJ1134" t="s">
        <v>1774</v>
      </c>
      <c r="CK1134"/>
    </row>
    <row r="1135" spans="1:89" x14ac:dyDescent="0.25">
      <c r="A1135" t="s">
        <v>953</v>
      </c>
      <c r="B1135" t="s">
        <v>946</v>
      </c>
      <c r="C1135"/>
      <c r="K1135"/>
      <c r="P1135"/>
      <c r="Q1135"/>
      <c r="U1135"/>
      <c r="V1135"/>
      <c r="W1135"/>
      <c r="X1135"/>
      <c r="Y1135"/>
      <c r="Z1135" t="s">
        <v>961</v>
      </c>
      <c r="AA1135" t="s">
        <v>962</v>
      </c>
      <c r="AB1135">
        <v>64.980400000000003</v>
      </c>
      <c r="AC1135">
        <v>15.520099999999999</v>
      </c>
      <c r="AD1135">
        <v>18</v>
      </c>
      <c r="AE1135">
        <v>50</v>
      </c>
      <c r="AF1135">
        <v>2.09</v>
      </c>
      <c r="AG1135">
        <v>35</v>
      </c>
      <c r="AH1135">
        <v>14</v>
      </c>
      <c r="AI1135">
        <v>36.1</v>
      </c>
      <c r="AJ1135"/>
      <c r="BB1135"/>
      <c r="BC1135"/>
      <c r="BF1135"/>
      <c r="BG1135"/>
      <c r="BI1135"/>
      <c r="BL1135"/>
      <c r="BV1135"/>
      <c r="BW1135"/>
      <c r="BX1135"/>
      <c r="BY1135"/>
      <c r="BZ1135" t="str">
        <f>IFERROR(1/(Table2[[#This Row],[parallax/mas]]/1000),"")</f>
        <v/>
      </c>
      <c r="CA1135" t="str">
        <f>IFERROR(1/((Table2[[#This Row],[parallax/mas]]+Table2[[#This Row],[tolerance/(mas)]])*0.001),"")</f>
        <v/>
      </c>
      <c r="CB1135" t="str">
        <f>IFERROR(1/((Table2[[#This Row],[parallax/mas]]-Table2[[#This Row],[tolerance/(mas)]])*0.001),"")</f>
        <v/>
      </c>
      <c r="CC1135" t="str">
        <f>IFERROR((100*Table2[[#This Row],[maximum distance/pc]]/Table2[[#This Row],[distance/pc]]-100),"")</f>
        <v/>
      </c>
      <c r="CD1135"/>
      <c r="CE1135"/>
      <c r="CF1135">
        <v>-25.1</v>
      </c>
      <c r="CG1135" t="s">
        <v>30</v>
      </c>
      <c r="CJ1135" t="s">
        <v>795</v>
      </c>
      <c r="CK1135"/>
    </row>
    <row r="1136" spans="1:89" x14ac:dyDescent="0.25">
      <c r="A1136" t="s">
        <v>327</v>
      </c>
      <c r="B1136" t="s">
        <v>326</v>
      </c>
      <c r="C1136"/>
      <c r="K1136"/>
      <c r="P1136"/>
      <c r="Q1136"/>
      <c r="U1136"/>
      <c r="V1136"/>
      <c r="W1136"/>
      <c r="X1136"/>
      <c r="Y1136"/>
      <c r="Z1136" t="s">
        <v>339</v>
      </c>
      <c r="AA1136" t="s">
        <v>340</v>
      </c>
      <c r="AB1136">
        <v>43.198500000000003</v>
      </c>
      <c r="AC1136">
        <v>3.8100999999999998</v>
      </c>
      <c r="AD1136">
        <v>18</v>
      </c>
      <c r="AE1136">
        <v>56</v>
      </c>
      <c r="AF1136">
        <v>33.64</v>
      </c>
      <c r="AG1136">
        <v>10</v>
      </c>
      <c r="AH1136">
        <v>52</v>
      </c>
      <c r="AI1136">
        <v>9.6999999999999993</v>
      </c>
      <c r="AJ1136"/>
      <c r="BB1136"/>
      <c r="BC1136"/>
      <c r="BF1136"/>
      <c r="BG1136"/>
      <c r="BI1136"/>
      <c r="BL1136"/>
      <c r="BV1136"/>
      <c r="BW1136"/>
      <c r="BX1136"/>
      <c r="BY1136"/>
      <c r="BZ1136" t="str">
        <f>IFERROR(1/(Table2[[#This Row],[parallax/mas]]/1000),"")</f>
        <v/>
      </c>
      <c r="CA1136" t="str">
        <f>IFERROR(1/((Table2[[#This Row],[parallax/mas]]+Table2[[#This Row],[tolerance/(mas)]])*0.001),"")</f>
        <v/>
      </c>
      <c r="CB1136" t="str">
        <f>IFERROR(1/((Table2[[#This Row],[parallax/mas]]-Table2[[#This Row],[tolerance/(mas)]])*0.001),"")</f>
        <v/>
      </c>
      <c r="CC1136" t="str">
        <f>IFERROR((100*Table2[[#This Row],[maximum distance/pc]]/Table2[[#This Row],[distance/pc]]-100),"")</f>
        <v/>
      </c>
      <c r="CD1136"/>
      <c r="CE1136"/>
      <c r="CF1136">
        <v>3.7</v>
      </c>
      <c r="CG1136" t="s">
        <v>30</v>
      </c>
      <c r="CJ1136" t="s">
        <v>62</v>
      </c>
      <c r="CK1136"/>
    </row>
    <row r="1137" spans="1:89" x14ac:dyDescent="0.25">
      <c r="A1137" t="s">
        <v>1680</v>
      </c>
      <c r="B1137" t="s">
        <v>1673</v>
      </c>
      <c r="C1137"/>
      <c r="F1137" t="s">
        <v>1692</v>
      </c>
      <c r="G1137" t="s">
        <v>1693</v>
      </c>
      <c r="K1137"/>
      <c r="P1137"/>
      <c r="Q1137"/>
      <c r="U1137"/>
      <c r="V1137"/>
      <c r="W1137"/>
      <c r="X1137"/>
      <c r="Y1137"/>
      <c r="Z1137" t="s">
        <v>1690</v>
      </c>
      <c r="AA1137" t="s">
        <v>1691</v>
      </c>
      <c r="AB1137">
        <v>32.783799999999999</v>
      </c>
      <c r="AC1137">
        <v>-2.0417999999999998</v>
      </c>
      <c r="AD1137">
        <v>18</v>
      </c>
      <c r="AE1137">
        <v>58</v>
      </c>
      <c r="AF1137">
        <v>26.24</v>
      </c>
      <c r="AG1137">
        <v>-1</v>
      </c>
      <c r="AH1137">
        <v>3</v>
      </c>
      <c r="AI1137">
        <v>45.6</v>
      </c>
      <c r="AJ1137"/>
      <c r="BB1137"/>
      <c r="BC1137"/>
      <c r="BF1137"/>
      <c r="BG1137"/>
      <c r="BI1137"/>
      <c r="BL1137"/>
      <c r="BV1137"/>
      <c r="BW1137"/>
      <c r="BX1137"/>
      <c r="BY1137"/>
      <c r="BZ1137" t="str">
        <f>IFERROR(1/(Table2[[#This Row],[parallax/mas]]/1000),"")</f>
        <v/>
      </c>
      <c r="CA1137" t="str">
        <f>IFERROR(1/((Table2[[#This Row],[parallax/mas]]+Table2[[#This Row],[tolerance/(mas)]])*0.001),"")</f>
        <v/>
      </c>
      <c r="CB1137" t="str">
        <f>IFERROR(1/((Table2[[#This Row],[parallax/mas]]-Table2[[#This Row],[tolerance/(mas)]])*0.001),"")</f>
        <v/>
      </c>
      <c r="CC1137" t="str">
        <f>IFERROR((100*Table2[[#This Row],[maximum distance/pc]]/Table2[[#This Row],[distance/pc]]-100),"")</f>
        <v/>
      </c>
      <c r="CD1137"/>
      <c r="CE1137"/>
      <c r="CF1137">
        <v>27.9</v>
      </c>
      <c r="CG1137" t="s">
        <v>30</v>
      </c>
      <c r="CJ1137" t="s">
        <v>62</v>
      </c>
      <c r="CK1137"/>
    </row>
    <row r="1138" spans="1:89" x14ac:dyDescent="0.25">
      <c r="A1138" t="s">
        <v>170</v>
      </c>
      <c r="B1138" t="s">
        <v>171</v>
      </c>
      <c r="C1138"/>
      <c r="K1138"/>
      <c r="P1138"/>
      <c r="Q1138"/>
      <c r="U1138"/>
      <c r="V1138"/>
      <c r="W1138"/>
      <c r="X1138"/>
      <c r="Y1138"/>
      <c r="Z1138" t="s">
        <v>172</v>
      </c>
      <c r="AA1138" t="s">
        <v>173</v>
      </c>
      <c r="AB1138">
        <v>38.729700000000001</v>
      </c>
      <c r="AC1138">
        <v>-3.3279000000000001</v>
      </c>
      <c r="AD1138">
        <v>19</v>
      </c>
      <c r="AE1138">
        <v>13</v>
      </c>
      <c r="AF1138">
        <v>53.89</v>
      </c>
      <c r="AG1138">
        <v>3</v>
      </c>
      <c r="AH1138">
        <v>37</v>
      </c>
      <c r="AI1138">
        <v>41.78</v>
      </c>
      <c r="AJ1138"/>
      <c r="BB1138"/>
      <c r="BC1138"/>
      <c r="BF1138"/>
      <c r="BG1138"/>
      <c r="BI1138"/>
      <c r="BL1138"/>
      <c r="BV1138"/>
      <c r="BW1138"/>
      <c r="BX1138"/>
      <c r="BY1138"/>
      <c r="BZ1138" t="str">
        <f>IFERROR(1/(Table2[[#This Row],[parallax/mas]]/1000),"")</f>
        <v/>
      </c>
      <c r="CA1138" t="str">
        <f>IFERROR(1/((Table2[[#This Row],[parallax/mas]]+Table2[[#This Row],[tolerance/(mas)]])*0.001),"")</f>
        <v/>
      </c>
      <c r="CB1138" t="str">
        <f>IFERROR(1/((Table2[[#This Row],[parallax/mas]]-Table2[[#This Row],[tolerance/(mas)]])*0.001),"")</f>
        <v/>
      </c>
      <c r="CC1138" t="str">
        <f>IFERROR((100*Table2[[#This Row],[maximum distance/pc]]/Table2[[#This Row],[distance/pc]]-100),"")</f>
        <v/>
      </c>
      <c r="CD1138"/>
      <c r="CE1138"/>
      <c r="CF1138">
        <v>7</v>
      </c>
      <c r="CG1138" t="s">
        <v>30</v>
      </c>
      <c r="CJ1138" t="s">
        <v>62</v>
      </c>
      <c r="CK1138"/>
    </row>
    <row r="1139" spans="1:89" x14ac:dyDescent="0.25">
      <c r="A1139" t="s">
        <v>575</v>
      </c>
      <c r="B1139" t="s">
        <v>583</v>
      </c>
      <c r="C1139"/>
      <c r="F1139" t="s">
        <v>603</v>
      </c>
      <c r="K1139"/>
      <c r="P1139"/>
      <c r="Q1139"/>
      <c r="U1139"/>
      <c r="V1139"/>
      <c r="W1139"/>
      <c r="X1139"/>
      <c r="Y1139"/>
      <c r="Z1139" t="s">
        <v>604</v>
      </c>
      <c r="AA1139" t="s">
        <v>605</v>
      </c>
      <c r="AB1139">
        <v>55.506999999999998</v>
      </c>
      <c r="AC1139">
        <v>-0.55789999999999995</v>
      </c>
      <c r="AD1139">
        <v>19</v>
      </c>
      <c r="AE1139">
        <v>36</v>
      </c>
      <c r="AF1139">
        <v>26.92</v>
      </c>
      <c r="AG1139">
        <v>19</v>
      </c>
      <c r="AH1139">
        <v>42</v>
      </c>
      <c r="AI1139">
        <v>24.1</v>
      </c>
      <c r="AJ1139"/>
      <c r="BB1139" t="s">
        <v>16041</v>
      </c>
      <c r="BC1139">
        <v>10</v>
      </c>
      <c r="BE1139">
        <v>30</v>
      </c>
      <c r="BF1139"/>
      <c r="BG1139"/>
      <c r="BI1139"/>
      <c r="BL1139"/>
      <c r="BV1139"/>
      <c r="BW1139"/>
      <c r="BX1139"/>
      <c r="BY1139"/>
      <c r="BZ1139" t="str">
        <f>IFERROR(1/(Table2[[#This Row],[parallax/mas]]/1000),"")</f>
        <v/>
      </c>
      <c r="CA1139" t="str">
        <f>IFERROR(1/((Table2[[#This Row],[parallax/mas]]+Table2[[#This Row],[tolerance/(mas)]])*0.001),"")</f>
        <v/>
      </c>
      <c r="CB1139" t="str">
        <f>IFERROR(1/((Table2[[#This Row],[parallax/mas]]-Table2[[#This Row],[tolerance/(mas)]])*0.001),"")</f>
        <v/>
      </c>
      <c r="CC1139" t="str">
        <f>IFERROR((100*Table2[[#This Row],[maximum distance/pc]]/Table2[[#This Row],[distance/pc]]-100),"")</f>
        <v/>
      </c>
      <c r="CD1139"/>
      <c r="CE1139"/>
      <c r="CF1139">
        <v>24.7</v>
      </c>
      <c r="CG1139" t="s">
        <v>30</v>
      </c>
      <c r="CJ1139" t="s">
        <v>586</v>
      </c>
      <c r="CK1139"/>
    </row>
    <row r="1140" spans="1:89" x14ac:dyDescent="0.25">
      <c r="A1140" t="s">
        <v>531</v>
      </c>
      <c r="B1140" t="s">
        <v>524</v>
      </c>
      <c r="C1140"/>
      <c r="F1140" t="s">
        <v>564</v>
      </c>
      <c r="K1140"/>
      <c r="P1140"/>
      <c r="Q1140"/>
      <c r="U1140"/>
      <c r="V1140"/>
      <c r="W1140"/>
      <c r="X1140"/>
      <c r="Y1140"/>
      <c r="Z1140" t="s">
        <v>565</v>
      </c>
      <c r="AA1140" t="s">
        <v>566</v>
      </c>
      <c r="AB1140">
        <v>54.400799999999997</v>
      </c>
      <c r="AC1140">
        <v>-2.5716000000000001</v>
      </c>
      <c r="AD1140">
        <v>19</v>
      </c>
      <c r="AE1140">
        <v>41</v>
      </c>
      <c r="AF1140">
        <v>33.979999999999997</v>
      </c>
      <c r="AG1140">
        <v>17</v>
      </c>
      <c r="AH1140">
        <v>45</v>
      </c>
      <c r="AI1140">
        <v>17.5</v>
      </c>
      <c r="AJ1140"/>
      <c r="BB1140" t="s">
        <v>16041</v>
      </c>
      <c r="BC1140">
        <v>10</v>
      </c>
      <c r="BE1140">
        <v>30</v>
      </c>
      <c r="BF1140"/>
      <c r="BG1140"/>
      <c r="BI1140"/>
      <c r="BL1140"/>
      <c r="BV1140"/>
      <c r="BW1140"/>
      <c r="BX1140"/>
      <c r="BY1140"/>
      <c r="BZ1140" t="str">
        <f>IFERROR(1/(Table2[[#This Row],[parallax/mas]]/1000),"")</f>
        <v/>
      </c>
      <c r="CA1140" t="str">
        <f>IFERROR(1/((Table2[[#This Row],[parallax/mas]]+Table2[[#This Row],[tolerance/(mas)]])*0.001),"")</f>
        <v/>
      </c>
      <c r="CB1140" t="str">
        <f>IFERROR(1/((Table2[[#This Row],[parallax/mas]]-Table2[[#This Row],[tolerance/(mas)]])*0.001),"")</f>
        <v/>
      </c>
      <c r="CC1140" t="str">
        <f>IFERROR((100*Table2[[#This Row],[maximum distance/pc]]/Table2[[#This Row],[distance/pc]]-100),"")</f>
        <v/>
      </c>
      <c r="CD1140"/>
      <c r="CE1140"/>
      <c r="CF1140"/>
      <c r="CJ1140" t="s">
        <v>537</v>
      </c>
      <c r="CK1140"/>
    </row>
    <row r="1141" spans="1:89" x14ac:dyDescent="0.25">
      <c r="A1141" t="s">
        <v>469</v>
      </c>
      <c r="B1141" t="s">
        <v>456</v>
      </c>
      <c r="C1141"/>
      <c r="F1141" t="s">
        <v>480</v>
      </c>
      <c r="K1141"/>
      <c r="P1141"/>
      <c r="Q1141"/>
      <c r="U1141"/>
      <c r="V1141"/>
      <c r="W1141"/>
      <c r="X1141"/>
      <c r="Y1141"/>
      <c r="Z1141" t="s">
        <v>481</v>
      </c>
      <c r="AA1141" t="s">
        <v>482</v>
      </c>
      <c r="AB1141">
        <v>51.906700000000001</v>
      </c>
      <c r="AC1141">
        <v>-3.867</v>
      </c>
      <c r="AD1141">
        <v>19</v>
      </c>
      <c r="AE1141">
        <v>41</v>
      </c>
      <c r="AF1141">
        <v>9.2899999999999991</v>
      </c>
      <c r="AG1141">
        <v>14</v>
      </c>
      <c r="AH1141">
        <v>56</v>
      </c>
      <c r="AI1141">
        <v>58.8</v>
      </c>
      <c r="AJ1141"/>
      <c r="BB1141" t="s">
        <v>16041</v>
      </c>
      <c r="BC1141">
        <v>10</v>
      </c>
      <c r="BE1141">
        <v>30</v>
      </c>
      <c r="BF1141"/>
      <c r="BG1141"/>
      <c r="BI1141"/>
      <c r="BL1141"/>
      <c r="BV1141"/>
      <c r="BW1141"/>
      <c r="BX1141"/>
      <c r="BY1141"/>
      <c r="BZ1141" t="str">
        <f>IFERROR(1/(Table2[[#This Row],[parallax/mas]]/1000),"")</f>
        <v/>
      </c>
      <c r="CA1141" t="str">
        <f>IFERROR(1/((Table2[[#This Row],[parallax/mas]]+Table2[[#This Row],[tolerance/(mas)]])*0.001),"")</f>
        <v/>
      </c>
      <c r="CB1141" t="str">
        <f>IFERROR(1/((Table2[[#This Row],[parallax/mas]]-Table2[[#This Row],[tolerance/(mas)]])*0.001),"")</f>
        <v/>
      </c>
      <c r="CC1141" t="str">
        <f>IFERROR((100*Table2[[#This Row],[maximum distance/pc]]/Table2[[#This Row],[distance/pc]]-100),"")</f>
        <v/>
      </c>
      <c r="CD1141"/>
      <c r="CE1141"/>
      <c r="CF1141">
        <v>-13.8</v>
      </c>
      <c r="CG1141" t="s">
        <v>30</v>
      </c>
      <c r="CJ1141" t="s">
        <v>62</v>
      </c>
      <c r="CK1141"/>
    </row>
    <row r="1142" spans="1:89" x14ac:dyDescent="0.25">
      <c r="A1142" t="s">
        <v>470</v>
      </c>
      <c r="B1142" t="s">
        <v>8774</v>
      </c>
      <c r="C1142"/>
      <c r="F1142" t="s">
        <v>493</v>
      </c>
      <c r="K1142"/>
      <c r="P1142"/>
      <c r="Q1142"/>
      <c r="U1142"/>
      <c r="V1142"/>
      <c r="W1142"/>
      <c r="X1142"/>
      <c r="Y1142"/>
      <c r="Z1142" t="s">
        <v>494</v>
      </c>
      <c r="AA1142" t="s">
        <v>495</v>
      </c>
      <c r="AB1142">
        <v>52.221400000000003</v>
      </c>
      <c r="AC1142">
        <v>-4.0107999999999997</v>
      </c>
      <c r="AD1142">
        <v>19</v>
      </c>
      <c r="AE1142">
        <v>42</v>
      </c>
      <c r="AF1142">
        <v>18.78</v>
      </c>
      <c r="AG1142">
        <v>15</v>
      </c>
      <c r="AH1142">
        <v>9</v>
      </c>
      <c r="AI1142">
        <v>8.3000000000000007</v>
      </c>
      <c r="AJ1142"/>
      <c r="BB1142" t="s">
        <v>16041</v>
      </c>
      <c r="BC1142">
        <v>10</v>
      </c>
      <c r="BE1142">
        <v>30</v>
      </c>
      <c r="BF1142"/>
      <c r="BG1142"/>
      <c r="BI1142"/>
      <c r="BL1142"/>
      <c r="BV1142"/>
      <c r="BW1142"/>
      <c r="BX1142"/>
      <c r="BY1142"/>
      <c r="BZ1142" t="str">
        <f>IFERROR(1/(Table2[[#This Row],[parallax/mas]]/1000),"")</f>
        <v/>
      </c>
      <c r="CA1142" t="str">
        <f>IFERROR(1/((Table2[[#This Row],[parallax/mas]]+Table2[[#This Row],[tolerance/(mas)]])*0.001),"")</f>
        <v/>
      </c>
      <c r="CB1142" t="str">
        <f>IFERROR(1/((Table2[[#This Row],[parallax/mas]]-Table2[[#This Row],[tolerance/(mas)]])*0.001),"")</f>
        <v/>
      </c>
      <c r="CC1142" t="str">
        <f>IFERROR((100*Table2[[#This Row],[maximum distance/pc]]/Table2[[#This Row],[distance/pc]]-100),"")</f>
        <v/>
      </c>
      <c r="CD1142"/>
      <c r="CE1142"/>
      <c r="CF1142">
        <v>32.4</v>
      </c>
      <c r="CG1142" t="s">
        <v>30</v>
      </c>
      <c r="CJ1142" t="s">
        <v>62</v>
      </c>
      <c r="CK1142"/>
    </row>
    <row r="1143" spans="1:89" x14ac:dyDescent="0.25">
      <c r="A1143" t="s">
        <v>883</v>
      </c>
      <c r="B1143" t="s">
        <v>879</v>
      </c>
      <c r="C1143"/>
      <c r="F1143" t="s">
        <v>895</v>
      </c>
      <c r="G1143" t="s">
        <v>6970</v>
      </c>
      <c r="K1143"/>
      <c r="P1143"/>
      <c r="Q1143"/>
      <c r="U1143"/>
      <c r="V1143"/>
      <c r="W1143"/>
      <c r="X1143"/>
      <c r="Y1143"/>
      <c r="Z1143" t="s">
        <v>896</v>
      </c>
      <c r="AA1143" t="s">
        <v>897</v>
      </c>
      <c r="AB1143">
        <v>68.858400000000003</v>
      </c>
      <c r="AC1143">
        <v>-4.1300000000000003E-2</v>
      </c>
      <c r="AD1143">
        <v>20</v>
      </c>
      <c r="AE1143">
        <v>4</v>
      </c>
      <c r="AF1143">
        <v>44.1</v>
      </c>
      <c r="AG1143">
        <v>31</v>
      </c>
      <c r="AH1143">
        <v>27</v>
      </c>
      <c r="AI1143">
        <v>28</v>
      </c>
      <c r="AJ1143"/>
      <c r="BB1143" t="s">
        <v>16041</v>
      </c>
      <c r="BC1143">
        <v>25</v>
      </c>
      <c r="BE1143">
        <v>30</v>
      </c>
      <c r="BF1143"/>
      <c r="BG1143"/>
      <c r="BI1143"/>
      <c r="BL1143"/>
      <c r="BV1143"/>
      <c r="BW1143"/>
      <c r="BX1143"/>
      <c r="BY1143"/>
      <c r="BZ1143" t="str">
        <f>IFERROR(1/(Table2[[#This Row],[parallax/mas]]/1000),"")</f>
        <v/>
      </c>
      <c r="CA1143" t="str">
        <f>IFERROR(1/((Table2[[#This Row],[parallax/mas]]+Table2[[#This Row],[tolerance/(mas)]])*0.001),"")</f>
        <v/>
      </c>
      <c r="CB1143" t="str">
        <f>IFERROR(1/((Table2[[#This Row],[parallax/mas]]-Table2[[#This Row],[tolerance/(mas)]])*0.001),"")</f>
        <v/>
      </c>
      <c r="CC1143" t="str">
        <f>IFERROR((100*Table2[[#This Row],[maximum distance/pc]]/Table2[[#This Row],[distance/pc]]-100),"")</f>
        <v/>
      </c>
      <c r="CD1143"/>
      <c r="CE1143"/>
      <c r="CF1143">
        <v>-25.3</v>
      </c>
      <c r="CG1143" t="s">
        <v>30</v>
      </c>
      <c r="CJ1143" t="s">
        <v>764</v>
      </c>
      <c r="CK1143"/>
    </row>
    <row r="1144" spans="1:89" x14ac:dyDescent="0.25">
      <c r="A1144" t="s">
        <v>1108</v>
      </c>
      <c r="B1144" t="s">
        <v>1090</v>
      </c>
      <c r="C1144"/>
      <c r="K1144"/>
      <c r="P1144"/>
      <c r="Q1144"/>
      <c r="U1144"/>
      <c r="V1144"/>
      <c r="W1144"/>
      <c r="X1144"/>
      <c r="Y1144"/>
      <c r="Z1144" t="s">
        <v>1145</v>
      </c>
      <c r="AA1144" t="s">
        <v>1146</v>
      </c>
      <c r="AB1144">
        <v>89.384</v>
      </c>
      <c r="AC1144">
        <v>-2.2664</v>
      </c>
      <c r="AD1144">
        <v>21</v>
      </c>
      <c r="AE1144">
        <v>19</v>
      </c>
      <c r="AF1144">
        <v>7.3734999999999999</v>
      </c>
      <c r="AG1144">
        <v>46</v>
      </c>
      <c r="AH1144">
        <v>18</v>
      </c>
      <c r="AI1144">
        <v>47.154000000000003</v>
      </c>
      <c r="AJ1144"/>
      <c r="BB1144"/>
      <c r="BC1144"/>
      <c r="BF1144"/>
      <c r="BG1144"/>
      <c r="BI1144"/>
      <c r="BL1144"/>
      <c r="BV1144"/>
      <c r="BW1144"/>
      <c r="BX1144"/>
      <c r="BY1144"/>
      <c r="BZ1144" t="str">
        <f>IFERROR(1/(Table2[[#This Row],[parallax/mas]]/1000),"")</f>
        <v/>
      </c>
      <c r="CA1144" t="str">
        <f>IFERROR(1/((Table2[[#This Row],[parallax/mas]]+Table2[[#This Row],[tolerance/(mas)]])*0.001),"")</f>
        <v/>
      </c>
      <c r="CB1144" t="str">
        <f>IFERROR(1/((Table2[[#This Row],[parallax/mas]]-Table2[[#This Row],[tolerance/(mas)]])*0.001),"")</f>
        <v/>
      </c>
      <c r="CC1144" t="str">
        <f>IFERROR((100*Table2[[#This Row],[maximum distance/pc]]/Table2[[#This Row],[distance/pc]]-100),"")</f>
        <v/>
      </c>
      <c r="CD1144"/>
      <c r="CE1144"/>
      <c r="CF1144"/>
      <c r="CJ1144" t="s">
        <v>764</v>
      </c>
      <c r="CK1144"/>
    </row>
    <row r="1145" spans="1:89" x14ac:dyDescent="0.25">
      <c r="A1145" t="s">
        <v>1171</v>
      </c>
      <c r="B1145" t="s">
        <v>1166</v>
      </c>
      <c r="C1145"/>
      <c r="K1145"/>
      <c r="P1145"/>
      <c r="Q1145"/>
      <c r="U1145"/>
      <c r="V1145"/>
      <c r="W1145"/>
      <c r="X1145"/>
      <c r="Y1145"/>
      <c r="Z1145" t="s">
        <v>1176</v>
      </c>
      <c r="AA1145" t="s">
        <v>1177</v>
      </c>
      <c r="AB1145">
        <v>93.377799999999993</v>
      </c>
      <c r="AC1145">
        <v>-2.4544999999999999</v>
      </c>
      <c r="AD1145">
        <v>21</v>
      </c>
      <c r="AE1145">
        <v>37</v>
      </c>
      <c r="AF1145">
        <v>1.5</v>
      </c>
      <c r="AG1145">
        <v>48</v>
      </c>
      <c r="AH1145">
        <v>56</v>
      </c>
      <c r="AI1145">
        <v>2.62</v>
      </c>
      <c r="AJ1145"/>
      <c r="BB1145"/>
      <c r="BC1145"/>
      <c r="BF1145"/>
      <c r="BG1145"/>
      <c r="BI1145"/>
      <c r="BL1145"/>
      <c r="BV1145"/>
      <c r="BW1145"/>
      <c r="BX1145"/>
      <c r="BY1145"/>
      <c r="BZ1145" t="str">
        <f>IFERROR(1/(Table2[[#This Row],[parallax/mas]]/1000),"")</f>
        <v/>
      </c>
      <c r="CA1145" t="str">
        <f>IFERROR(1/((Table2[[#This Row],[parallax/mas]]+Table2[[#This Row],[tolerance/(mas)]])*0.001),"")</f>
        <v/>
      </c>
      <c r="CB1145" t="str">
        <f>IFERROR(1/((Table2[[#This Row],[parallax/mas]]-Table2[[#This Row],[tolerance/(mas)]])*0.001),"")</f>
        <v/>
      </c>
      <c r="CC1145" t="str">
        <f>IFERROR((100*Table2[[#This Row],[maximum distance/pc]]/Table2[[#This Row],[distance/pc]]-100),"")</f>
        <v/>
      </c>
      <c r="CD1145"/>
      <c r="CE1145"/>
      <c r="CF1145">
        <v>-24</v>
      </c>
      <c r="CG1145" t="s">
        <v>30</v>
      </c>
      <c r="CJ1145" t="s">
        <v>764</v>
      </c>
      <c r="CK1145"/>
    </row>
    <row r="1146" spans="1:89" x14ac:dyDescent="0.25">
      <c r="A1146" t="s">
        <v>1311</v>
      </c>
      <c r="B1146" t="s">
        <v>1295</v>
      </c>
      <c r="C1146"/>
      <c r="K1146"/>
      <c r="P1146"/>
      <c r="Q1146"/>
      <c r="U1146"/>
      <c r="V1146"/>
      <c r="W1146"/>
      <c r="X1146"/>
      <c r="Y1146"/>
      <c r="Z1146" t="s">
        <v>1383</v>
      </c>
      <c r="AA1146" t="s">
        <v>1384</v>
      </c>
      <c r="AB1146">
        <v>107.78489999999999</v>
      </c>
      <c r="AC1146">
        <v>-2.2915999999999999</v>
      </c>
      <c r="AD1146">
        <v>22</v>
      </c>
      <c r="AE1146">
        <v>56</v>
      </c>
      <c r="AF1146">
        <v>19.907</v>
      </c>
      <c r="AG1146">
        <v>57</v>
      </c>
      <c r="AH1146">
        <v>9</v>
      </c>
      <c r="AI1146">
        <v>21.07</v>
      </c>
      <c r="AJ1146"/>
      <c r="BB1146"/>
      <c r="BC1146"/>
      <c r="BF1146"/>
      <c r="BG1146"/>
      <c r="BI1146"/>
      <c r="BL1146"/>
      <c r="BV1146"/>
      <c r="BW1146"/>
      <c r="BX1146"/>
      <c r="BY1146"/>
      <c r="BZ1146" t="str">
        <f>IFERROR(1/(Table2[[#This Row],[parallax/mas]]/1000),"")</f>
        <v/>
      </c>
      <c r="CA1146" t="str">
        <f>IFERROR(1/((Table2[[#This Row],[parallax/mas]]+Table2[[#This Row],[tolerance/(mas)]])*0.001),"")</f>
        <v/>
      </c>
      <c r="CB1146" t="str">
        <f>IFERROR(1/((Table2[[#This Row],[parallax/mas]]-Table2[[#This Row],[tolerance/(mas)]])*0.001),"")</f>
        <v/>
      </c>
      <c r="CC1146" t="str">
        <f>IFERROR((100*Table2[[#This Row],[maximum distance/pc]]/Table2[[#This Row],[distance/pc]]-100),"")</f>
        <v/>
      </c>
      <c r="CD1146"/>
      <c r="CE1146"/>
      <c r="CF1146"/>
      <c r="CJ1146" t="s">
        <v>1315</v>
      </c>
      <c r="CK1146"/>
    </row>
    <row r="1147" spans="1:89" x14ac:dyDescent="0.25">
      <c r="A1147" t="s">
        <v>5599</v>
      </c>
      <c r="B1147" t="s">
        <v>5600</v>
      </c>
      <c r="C1147"/>
      <c r="K1147"/>
      <c r="P1147"/>
      <c r="Q1147"/>
      <c r="U1147"/>
      <c r="V1147"/>
      <c r="W1147"/>
      <c r="X1147"/>
      <c r="Y1147"/>
      <c r="Z1147" t="s">
        <v>1379</v>
      </c>
      <c r="AA1147" t="s">
        <v>1380</v>
      </c>
      <c r="AB1147">
        <v>147.87219999999999</v>
      </c>
      <c r="AC1147">
        <v>4.1951999999999998</v>
      </c>
      <c r="AD1147">
        <v>4</v>
      </c>
      <c r="AE1147">
        <v>13</v>
      </c>
      <c r="AF1147">
        <v>15.042999999999999</v>
      </c>
      <c r="AG1147">
        <v>56</v>
      </c>
      <c r="AH1147">
        <v>56</v>
      </c>
      <c r="AI1147">
        <v>58.12</v>
      </c>
      <c r="AJ1147"/>
      <c r="BB1147"/>
      <c r="BC1147"/>
      <c r="BF1147"/>
      <c r="BG1147"/>
      <c r="BI1147"/>
      <c r="BL1147"/>
      <c r="BV1147"/>
      <c r="BW1147"/>
      <c r="BX1147"/>
      <c r="BY1147"/>
      <c r="BZ1147" t="str">
        <f>IFERROR(1/(Table2[[#This Row],[parallax/mas]]/1000),"")</f>
        <v/>
      </c>
      <c r="CA1147" t="str">
        <f>IFERROR(1/((Table2[[#This Row],[parallax/mas]]+Table2[[#This Row],[tolerance/(mas)]])*0.001),"")</f>
        <v/>
      </c>
      <c r="CB1147" t="str">
        <f>IFERROR(1/((Table2[[#This Row],[parallax/mas]]-Table2[[#This Row],[tolerance/(mas)]])*0.001),"")</f>
        <v/>
      </c>
      <c r="CC1147" t="str">
        <f>IFERROR((100*Table2[[#This Row],[maximum distance/pc]]/Table2[[#This Row],[distance/pc]]-100),"")</f>
        <v/>
      </c>
      <c r="CD1147"/>
      <c r="CE1147"/>
      <c r="CF1147">
        <v>-7</v>
      </c>
      <c r="CG1147" t="s">
        <v>30</v>
      </c>
      <c r="CJ1147" t="s">
        <v>1317</v>
      </c>
      <c r="CK1147"/>
    </row>
    <row r="1148" spans="1:89" x14ac:dyDescent="0.25">
      <c r="A1148" t="s">
        <v>5601</v>
      </c>
      <c r="B1148" t="s">
        <v>5602</v>
      </c>
      <c r="C1148"/>
      <c r="F1148" t="s">
        <v>4123</v>
      </c>
      <c r="G1148" t="s">
        <v>4124</v>
      </c>
      <c r="H1148" t="s">
        <v>4125</v>
      </c>
      <c r="K1148"/>
      <c r="P1148"/>
      <c r="Q1148"/>
      <c r="U1148"/>
      <c r="V1148"/>
      <c r="W1148"/>
      <c r="X1148"/>
      <c r="Y1148"/>
      <c r="Z1148" t="s">
        <v>4121</v>
      </c>
      <c r="AA1148" t="s">
        <v>4122</v>
      </c>
      <c r="AB1148">
        <v>349.80059999999997</v>
      </c>
      <c r="AC1148">
        <v>4.4661</v>
      </c>
      <c r="AD1148">
        <v>17</v>
      </c>
      <c r="AE1148">
        <v>1</v>
      </c>
      <c r="AF1148">
        <v>6.23</v>
      </c>
      <c r="AG1148">
        <v>-34</v>
      </c>
      <c r="AH1148">
        <v>49</v>
      </c>
      <c r="AI1148">
        <v>38.6</v>
      </c>
      <c r="AJ1148"/>
      <c r="BB1148" t="s">
        <v>16041</v>
      </c>
      <c r="BC1148">
        <v>5</v>
      </c>
      <c r="BE1148">
        <v>30</v>
      </c>
      <c r="BF1148"/>
      <c r="BG1148"/>
      <c r="BI1148"/>
      <c r="BL1148"/>
      <c r="BV1148"/>
      <c r="BW1148"/>
      <c r="BX1148"/>
      <c r="BY1148"/>
      <c r="BZ1148" t="str">
        <f>IFERROR(1/(Table2[[#This Row],[parallax/mas]]/1000),"")</f>
        <v/>
      </c>
      <c r="CA1148" t="str">
        <f>IFERROR(1/((Table2[[#This Row],[parallax/mas]]+Table2[[#This Row],[tolerance/(mas)]])*0.001),"")</f>
        <v/>
      </c>
      <c r="CB1148" t="str">
        <f>IFERROR(1/((Table2[[#This Row],[parallax/mas]]-Table2[[#This Row],[tolerance/(mas)]])*0.001),"")</f>
        <v/>
      </c>
      <c r="CC1148" t="str">
        <f>IFERROR((100*Table2[[#This Row],[maximum distance/pc]]/Table2[[#This Row],[distance/pc]]-100),"")</f>
        <v/>
      </c>
      <c r="CD1148"/>
      <c r="CE1148"/>
      <c r="CF1148">
        <v>-186</v>
      </c>
      <c r="CG1148" t="s">
        <v>30</v>
      </c>
      <c r="CJ1148" t="s">
        <v>3184</v>
      </c>
      <c r="CK1148"/>
    </row>
    <row r="1149" spans="1:89" x14ac:dyDescent="0.25">
      <c r="A1149" t="s">
        <v>5603</v>
      </c>
      <c r="B1149" t="s">
        <v>5604</v>
      </c>
      <c r="C1149"/>
      <c r="F1149" t="s">
        <v>3946</v>
      </c>
      <c r="G1149" t="s">
        <v>3947</v>
      </c>
      <c r="H1149" t="s">
        <v>3948</v>
      </c>
      <c r="K1149" t="s">
        <v>17535</v>
      </c>
      <c r="P1149"/>
      <c r="Q1149"/>
      <c r="U1149"/>
      <c r="V1149"/>
      <c r="W1149"/>
      <c r="X1149"/>
      <c r="Y1149"/>
      <c r="Z1149" t="s">
        <v>3944</v>
      </c>
      <c r="AA1149" t="s">
        <v>3945</v>
      </c>
      <c r="AB1149">
        <v>351.2749</v>
      </c>
      <c r="AC1149">
        <v>5.2778999999999998</v>
      </c>
      <c r="AD1149">
        <v>17</v>
      </c>
      <c r="AE1149">
        <v>2</v>
      </c>
      <c r="AF1149">
        <v>19.088999999999999</v>
      </c>
      <c r="AG1149">
        <v>-33</v>
      </c>
      <c r="AH1149">
        <v>10</v>
      </c>
      <c r="AI1149">
        <v>4.97</v>
      </c>
      <c r="AJ1149"/>
      <c r="BB1149" t="s">
        <v>16041</v>
      </c>
      <c r="BC1149">
        <v>10</v>
      </c>
      <c r="BE1149">
        <v>76</v>
      </c>
      <c r="BF1149"/>
      <c r="BG1149"/>
      <c r="BI1149"/>
      <c r="BL1149"/>
      <c r="BV1149"/>
      <c r="BW1149"/>
      <c r="BX1149"/>
      <c r="BY1149"/>
      <c r="BZ1149" t="str">
        <f>IFERROR(1/(Table2[[#This Row],[parallax/mas]]/1000),"")</f>
        <v/>
      </c>
      <c r="CA1149" t="str">
        <f>IFERROR(1/((Table2[[#This Row],[parallax/mas]]+Table2[[#This Row],[tolerance/(mas)]])*0.001),"")</f>
        <v/>
      </c>
      <c r="CB1149" t="str">
        <f>IFERROR(1/((Table2[[#This Row],[parallax/mas]]-Table2[[#This Row],[tolerance/(mas)]])*0.001),"")</f>
        <v/>
      </c>
      <c r="CC1149" t="str">
        <f>IFERROR((100*Table2[[#This Row],[maximum distance/pc]]/Table2[[#This Row],[distance/pc]]-100),"")</f>
        <v/>
      </c>
      <c r="CD1149"/>
      <c r="CE1149"/>
      <c r="CF1149">
        <v>-128</v>
      </c>
      <c r="CG1149" t="s">
        <v>30</v>
      </c>
      <c r="CJ1149" t="s">
        <v>3184</v>
      </c>
      <c r="CK1149"/>
    </row>
    <row r="1150" spans="1:89" x14ac:dyDescent="0.25">
      <c r="A1150" t="s">
        <v>5605</v>
      </c>
      <c r="B1150" t="s">
        <v>5610</v>
      </c>
      <c r="C1150"/>
      <c r="F1150" t="s">
        <v>3736</v>
      </c>
      <c r="G1150" t="s">
        <v>3737</v>
      </c>
      <c r="H1150" t="s">
        <v>3738</v>
      </c>
      <c r="K1150"/>
      <c r="P1150"/>
      <c r="Q1150"/>
      <c r="U1150"/>
      <c r="V1150"/>
      <c r="W1150"/>
      <c r="X1150"/>
      <c r="Y1150"/>
      <c r="Z1150" t="s">
        <v>3734</v>
      </c>
      <c r="AA1150" t="s">
        <v>3735</v>
      </c>
      <c r="AB1150">
        <v>353.35419999999999</v>
      </c>
      <c r="AC1150">
        <v>6.3178000000000001</v>
      </c>
      <c r="AD1150">
        <v>17</v>
      </c>
      <c r="AE1150">
        <v>4</v>
      </c>
      <c r="AF1150">
        <v>18.329999999999998</v>
      </c>
      <c r="AG1150">
        <v>-30</v>
      </c>
      <c r="AH1150">
        <v>53</v>
      </c>
      <c r="AI1150">
        <v>28.9</v>
      </c>
      <c r="AJ1150"/>
      <c r="BB1150" t="s">
        <v>16041</v>
      </c>
      <c r="BC1150">
        <v>10</v>
      </c>
      <c r="BE1150">
        <v>30</v>
      </c>
      <c r="BF1150"/>
      <c r="BG1150"/>
      <c r="BI1150"/>
      <c r="BL1150"/>
      <c r="BV1150"/>
      <c r="BW1150"/>
      <c r="BX1150"/>
      <c r="BY1150"/>
      <c r="BZ1150" t="str">
        <f>IFERROR(1/(Table2[[#This Row],[parallax/mas]]/1000),"")</f>
        <v/>
      </c>
      <c r="CA1150" t="str">
        <f>IFERROR(1/((Table2[[#This Row],[parallax/mas]]+Table2[[#This Row],[tolerance/(mas)]])*0.001),"")</f>
        <v/>
      </c>
      <c r="CB1150" t="str">
        <f>IFERROR(1/((Table2[[#This Row],[parallax/mas]]-Table2[[#This Row],[tolerance/(mas)]])*0.001),"")</f>
        <v/>
      </c>
      <c r="CC1150" t="str">
        <f>IFERROR((100*Table2[[#This Row],[maximum distance/pc]]/Table2[[#This Row],[distance/pc]]-100),"")</f>
        <v/>
      </c>
      <c r="CD1150"/>
      <c r="CE1150"/>
      <c r="CF1150">
        <v>-126</v>
      </c>
      <c r="CG1150" t="s">
        <v>30</v>
      </c>
      <c r="CJ1150" t="s">
        <v>3184</v>
      </c>
      <c r="CK1150"/>
    </row>
    <row r="1151" spans="1:89" x14ac:dyDescent="0.25">
      <c r="A1151" t="s">
        <v>5606</v>
      </c>
      <c r="B1151" t="s">
        <v>5611</v>
      </c>
      <c r="C1151"/>
      <c r="F1151" t="s">
        <v>3645</v>
      </c>
      <c r="G1151" t="s">
        <v>3646</v>
      </c>
      <c r="H1151" t="s">
        <v>3647</v>
      </c>
      <c r="K1151"/>
      <c r="P1151"/>
      <c r="Q1151"/>
      <c r="U1151"/>
      <c r="V1151"/>
      <c r="W1151"/>
      <c r="X1151"/>
      <c r="Y1151"/>
      <c r="Z1151" t="s">
        <v>3643</v>
      </c>
      <c r="AA1151" t="s">
        <v>3644</v>
      </c>
      <c r="AB1151">
        <v>353.75819999999999</v>
      </c>
      <c r="AC1151">
        <v>6.3699000000000003</v>
      </c>
      <c r="AD1151">
        <v>17</v>
      </c>
      <c r="AE1151">
        <v>5</v>
      </c>
      <c r="AF1151">
        <v>13.91</v>
      </c>
      <c r="AG1151">
        <v>-30</v>
      </c>
      <c r="AH1151">
        <v>32</v>
      </c>
      <c r="AI1151">
        <v>19.7</v>
      </c>
      <c r="AJ1151"/>
      <c r="BB1151" t="s">
        <v>16041</v>
      </c>
      <c r="BC1151">
        <v>25</v>
      </c>
      <c r="BE1151">
        <v>30</v>
      </c>
      <c r="BF1151"/>
      <c r="BG1151"/>
      <c r="BI1151"/>
      <c r="BL1151"/>
      <c r="BV1151"/>
      <c r="BW1151"/>
      <c r="BX1151"/>
      <c r="BY1151"/>
      <c r="BZ1151" t="str">
        <f>IFERROR(1/(Table2[[#This Row],[parallax/mas]]/1000),"")</f>
        <v/>
      </c>
      <c r="CA1151" t="str">
        <f>IFERROR(1/((Table2[[#This Row],[parallax/mas]]+Table2[[#This Row],[tolerance/(mas)]])*0.001),"")</f>
        <v/>
      </c>
      <c r="CB1151" t="str">
        <f>IFERROR(1/((Table2[[#This Row],[parallax/mas]]-Table2[[#This Row],[tolerance/(mas)]])*0.001),"")</f>
        <v/>
      </c>
      <c r="CC1151" t="str">
        <f>IFERROR((100*Table2[[#This Row],[maximum distance/pc]]/Table2[[#This Row],[distance/pc]]-100),"")</f>
        <v/>
      </c>
      <c r="CD1151"/>
      <c r="CE1151"/>
      <c r="CF1151">
        <v>-56</v>
      </c>
      <c r="CG1151" t="s">
        <v>30</v>
      </c>
      <c r="CJ1151" t="s">
        <v>3184</v>
      </c>
      <c r="CK1151"/>
    </row>
    <row r="1152" spans="1:89" x14ac:dyDescent="0.25">
      <c r="A1152" t="s">
        <v>5607</v>
      </c>
      <c r="B1152" t="s">
        <v>5612</v>
      </c>
      <c r="C1152"/>
      <c r="F1152" t="s">
        <v>3884</v>
      </c>
      <c r="G1152" t="s">
        <v>3885</v>
      </c>
      <c r="H1152" t="s">
        <v>3888</v>
      </c>
      <c r="K1152"/>
      <c r="P1152"/>
      <c r="Q1152"/>
      <c r="U1152"/>
      <c r="V1152"/>
      <c r="W1152"/>
      <c r="X1152"/>
      <c r="Y1152"/>
      <c r="Z1152" t="s">
        <v>3886</v>
      </c>
      <c r="AA1152" t="s">
        <v>3887</v>
      </c>
      <c r="AB1152">
        <v>352.18770000000001</v>
      </c>
      <c r="AC1152">
        <v>5.1252000000000004</v>
      </c>
      <c r="AD1152">
        <v>17</v>
      </c>
      <c r="AE1152">
        <v>5</v>
      </c>
      <c r="AF1152">
        <v>30.7</v>
      </c>
      <c r="AG1152">
        <v>-32</v>
      </c>
      <c r="AH1152">
        <v>32</v>
      </c>
      <c r="AI1152">
        <v>8.1</v>
      </c>
      <c r="AJ1152"/>
      <c r="BB1152" t="s">
        <v>16041</v>
      </c>
      <c r="BC1152">
        <v>10</v>
      </c>
      <c r="BE1152">
        <v>30</v>
      </c>
      <c r="BF1152"/>
      <c r="BG1152"/>
      <c r="BI1152"/>
      <c r="BL1152"/>
      <c r="BV1152"/>
      <c r="BW1152"/>
      <c r="BX1152"/>
      <c r="BY1152"/>
      <c r="BZ1152" t="str">
        <f>IFERROR(1/(Table2[[#This Row],[parallax/mas]]/1000),"")</f>
        <v/>
      </c>
      <c r="CA1152" t="str">
        <f>IFERROR(1/((Table2[[#This Row],[parallax/mas]]+Table2[[#This Row],[tolerance/(mas)]])*0.001),"")</f>
        <v/>
      </c>
      <c r="CB1152" t="str">
        <f>IFERROR(1/((Table2[[#This Row],[parallax/mas]]-Table2[[#This Row],[tolerance/(mas)]])*0.001),"")</f>
        <v/>
      </c>
      <c r="CC1152" t="str">
        <f>IFERROR((100*Table2[[#This Row],[maximum distance/pc]]/Table2[[#This Row],[distance/pc]]-100),"")</f>
        <v/>
      </c>
      <c r="CD1152"/>
      <c r="CE1152"/>
      <c r="CF1152">
        <v>26</v>
      </c>
      <c r="CG1152" t="s">
        <v>30</v>
      </c>
      <c r="CJ1152" t="s">
        <v>3184</v>
      </c>
      <c r="CK1152"/>
    </row>
    <row r="1153" spans="1:89" x14ac:dyDescent="0.25">
      <c r="A1153" t="s">
        <v>5608</v>
      </c>
      <c r="B1153" t="s">
        <v>5613</v>
      </c>
      <c r="C1153" t="s">
        <v>1941</v>
      </c>
      <c r="D1153" t="s">
        <v>1942</v>
      </c>
      <c r="E1153" t="s">
        <v>13187</v>
      </c>
      <c r="F1153" t="s">
        <v>1938</v>
      </c>
      <c r="K1153"/>
      <c r="P1153"/>
      <c r="Q1153"/>
      <c r="U1153"/>
      <c r="V1153"/>
      <c r="W1153"/>
      <c r="X1153"/>
      <c r="Y1153"/>
      <c r="Z1153" t="s">
        <v>1939</v>
      </c>
      <c r="AA1153" t="s">
        <v>1940</v>
      </c>
      <c r="AB1153">
        <v>10.8988</v>
      </c>
      <c r="AC1153">
        <v>18.055499999999999</v>
      </c>
      <c r="AD1153">
        <v>17</v>
      </c>
      <c r="AE1153">
        <v>5</v>
      </c>
      <c r="AF1153">
        <v>37.951999999999998</v>
      </c>
      <c r="AG1153">
        <v>-10</v>
      </c>
      <c r="AH1153">
        <v>8</v>
      </c>
      <c r="AI1153">
        <v>34.58</v>
      </c>
      <c r="AJ1153"/>
      <c r="BB1153"/>
      <c r="BC1153"/>
      <c r="BF1153"/>
      <c r="BG1153"/>
      <c r="BI1153"/>
      <c r="BL1153"/>
      <c r="BV1153"/>
      <c r="BW1153"/>
      <c r="BX1153"/>
      <c r="BY1153"/>
      <c r="BZ1153" t="str">
        <f>IFERROR(1/(Table2[[#This Row],[parallax/mas]]/1000),"")</f>
        <v/>
      </c>
      <c r="CA1153" t="str">
        <f>IFERROR(1/((Table2[[#This Row],[parallax/mas]]+Table2[[#This Row],[tolerance/(mas)]])*0.001),"")</f>
        <v/>
      </c>
      <c r="CB1153" t="str">
        <f>IFERROR(1/((Table2[[#This Row],[parallax/mas]]-Table2[[#This Row],[tolerance/(mas)]])*0.001),"")</f>
        <v/>
      </c>
      <c r="CC1153" t="str">
        <f>IFERROR((100*Table2[[#This Row],[maximum distance/pc]]/Table2[[#This Row],[distance/pc]]-100),"")</f>
        <v/>
      </c>
      <c r="CD1153"/>
      <c r="CE1153"/>
      <c r="CF1153">
        <v>87.5</v>
      </c>
      <c r="CG1153" t="s">
        <v>30</v>
      </c>
      <c r="CJ1153" t="s">
        <v>63</v>
      </c>
      <c r="CK1153"/>
    </row>
    <row r="1154" spans="1:89" x14ac:dyDescent="0.25">
      <c r="A1154" t="s">
        <v>3709</v>
      </c>
      <c r="B1154" t="s">
        <v>3699</v>
      </c>
      <c r="C1154"/>
      <c r="F1154" t="s">
        <v>3776</v>
      </c>
      <c r="G1154" t="s">
        <v>3777</v>
      </c>
      <c r="K1154"/>
      <c r="P1154"/>
      <c r="Q1154"/>
      <c r="U1154"/>
      <c r="V1154"/>
      <c r="W1154"/>
      <c r="X1154"/>
      <c r="Y1154"/>
      <c r="Z1154" t="s">
        <v>3774</v>
      </c>
      <c r="AA1154" t="s">
        <v>3775</v>
      </c>
      <c r="AB1154">
        <v>354.2475</v>
      </c>
      <c r="AC1154">
        <v>4.3657000000000004</v>
      </c>
      <c r="AD1154">
        <v>17</v>
      </c>
      <c r="AE1154">
        <v>14</v>
      </c>
      <c r="AF1154">
        <v>7.03</v>
      </c>
      <c r="AG1154">
        <v>-31</v>
      </c>
      <c r="AH1154">
        <v>19</v>
      </c>
      <c r="AI1154">
        <v>42.9</v>
      </c>
      <c r="AJ1154"/>
      <c r="BB1154" t="s">
        <v>16041</v>
      </c>
      <c r="BC1154">
        <v>10</v>
      </c>
      <c r="BE1154">
        <v>30</v>
      </c>
      <c r="BF1154"/>
      <c r="BG1154"/>
      <c r="BI1154"/>
      <c r="BL1154"/>
      <c r="BV1154"/>
      <c r="BW1154"/>
      <c r="BX1154"/>
      <c r="BY1154"/>
      <c r="BZ1154" t="str">
        <f>IFERROR(1/(Table2[[#This Row],[parallax/mas]]/1000),"")</f>
        <v/>
      </c>
      <c r="CA1154" t="str">
        <f>IFERROR(1/((Table2[[#This Row],[parallax/mas]]+Table2[[#This Row],[tolerance/(mas)]])*0.001),"")</f>
        <v/>
      </c>
      <c r="CB1154" t="str">
        <f>IFERROR(1/((Table2[[#This Row],[parallax/mas]]-Table2[[#This Row],[tolerance/(mas)]])*0.001),"")</f>
        <v/>
      </c>
      <c r="CC1154" t="str">
        <f>IFERROR((100*Table2[[#This Row],[maximum distance/pc]]/Table2[[#This Row],[distance/pc]]-100),"")</f>
        <v/>
      </c>
      <c r="CD1154"/>
      <c r="CE1154"/>
      <c r="CF1154">
        <v>-75</v>
      </c>
      <c r="CG1154" t="s">
        <v>30</v>
      </c>
      <c r="CJ1154" t="s">
        <v>3184</v>
      </c>
      <c r="CK1154"/>
    </row>
    <row r="1155" spans="1:89" x14ac:dyDescent="0.25">
      <c r="A1155" t="s">
        <v>3371</v>
      </c>
      <c r="B1155" t="s">
        <v>3365</v>
      </c>
      <c r="C1155"/>
      <c r="F1155" t="s">
        <v>3399</v>
      </c>
      <c r="G1155" t="s">
        <v>3400</v>
      </c>
      <c r="H1155" t="s">
        <v>3401</v>
      </c>
      <c r="K1155"/>
      <c r="P1155"/>
      <c r="Q1155"/>
      <c r="U1155"/>
      <c r="V1155"/>
      <c r="W1155"/>
      <c r="X1155"/>
      <c r="Y1155"/>
      <c r="Z1155" t="s">
        <v>3397</v>
      </c>
      <c r="AA1155" t="s">
        <v>3398</v>
      </c>
      <c r="AB1155">
        <v>356.95190000000002</v>
      </c>
      <c r="AC1155">
        <v>4.5586000000000002</v>
      </c>
      <c r="AD1155">
        <v>17</v>
      </c>
      <c r="AE1155">
        <v>20</v>
      </c>
      <c r="AF1155">
        <v>33.270000000000003</v>
      </c>
      <c r="AG1155">
        <v>-29</v>
      </c>
      <c r="AH1155">
        <v>0</v>
      </c>
      <c r="AI1155">
        <v>39.1</v>
      </c>
      <c r="AJ1155"/>
      <c r="BB1155" t="s">
        <v>16041</v>
      </c>
      <c r="BC1155">
        <v>10</v>
      </c>
      <c r="BE1155">
        <v>30</v>
      </c>
      <c r="BF1155"/>
      <c r="BG1155"/>
      <c r="BI1155"/>
      <c r="BL1155"/>
      <c r="BV1155"/>
      <c r="BW1155"/>
      <c r="BX1155"/>
      <c r="BY1155"/>
      <c r="BZ1155" t="str">
        <f>IFERROR(1/(Table2[[#This Row],[parallax/mas]]/1000),"")</f>
        <v/>
      </c>
      <c r="CA1155" t="str">
        <f>IFERROR(1/((Table2[[#This Row],[parallax/mas]]+Table2[[#This Row],[tolerance/(mas)]])*0.001),"")</f>
        <v/>
      </c>
      <c r="CB1155" t="str">
        <f>IFERROR(1/((Table2[[#This Row],[parallax/mas]]-Table2[[#This Row],[tolerance/(mas)]])*0.001),"")</f>
        <v/>
      </c>
      <c r="CC1155" t="str">
        <f>IFERROR((100*Table2[[#This Row],[maximum distance/pc]]/Table2[[#This Row],[distance/pc]]-100),"")</f>
        <v/>
      </c>
      <c r="CD1155"/>
      <c r="CE1155"/>
      <c r="CF1155">
        <v>51</v>
      </c>
      <c r="CG1155" t="s">
        <v>30</v>
      </c>
      <c r="CJ1155" t="s">
        <v>63</v>
      </c>
      <c r="CK1155"/>
    </row>
    <row r="1156" spans="1:89" x14ac:dyDescent="0.25">
      <c r="A1156" t="s">
        <v>2940</v>
      </c>
      <c r="B1156" t="s">
        <v>2936</v>
      </c>
      <c r="C1156"/>
      <c r="F1156" t="s">
        <v>2945</v>
      </c>
      <c r="G1156" t="s">
        <v>2946</v>
      </c>
      <c r="K1156"/>
      <c r="P1156"/>
      <c r="Q1156"/>
      <c r="U1156"/>
      <c r="V1156"/>
      <c r="W1156"/>
      <c r="X1156"/>
      <c r="Y1156"/>
      <c r="Z1156" t="s">
        <v>2943</v>
      </c>
      <c r="AA1156" t="s">
        <v>2944</v>
      </c>
      <c r="AB1156">
        <v>359.89409999999998</v>
      </c>
      <c r="AC1156">
        <v>5.6219000000000001</v>
      </c>
      <c r="AD1156">
        <v>17</v>
      </c>
      <c r="AE1156">
        <v>24</v>
      </c>
      <c r="AF1156">
        <v>1.48</v>
      </c>
      <c r="AG1156">
        <v>-25</v>
      </c>
      <c r="AH1156">
        <v>59</v>
      </c>
      <c r="AI1156">
        <v>23.3</v>
      </c>
      <c r="AJ1156"/>
      <c r="BB1156" t="s">
        <v>16041</v>
      </c>
      <c r="BC1156">
        <v>5</v>
      </c>
      <c r="BE1156">
        <v>30</v>
      </c>
      <c r="BF1156"/>
      <c r="BG1156"/>
      <c r="BI1156"/>
      <c r="BL1156"/>
      <c r="BV1156"/>
      <c r="BW1156"/>
      <c r="BX1156"/>
      <c r="BY1156"/>
      <c r="BZ1156" t="str">
        <f>IFERROR(1/(Table2[[#This Row],[parallax/mas]]/1000),"")</f>
        <v/>
      </c>
      <c r="CA1156" t="str">
        <f>IFERROR(1/((Table2[[#This Row],[parallax/mas]]+Table2[[#This Row],[tolerance/(mas)]])*0.001),"")</f>
        <v/>
      </c>
      <c r="CB1156" t="str">
        <f>IFERROR(1/((Table2[[#This Row],[parallax/mas]]-Table2[[#This Row],[tolerance/(mas)]])*0.001),"")</f>
        <v/>
      </c>
      <c r="CC1156" t="str">
        <f>IFERROR((100*Table2[[#This Row],[maximum distance/pc]]/Table2[[#This Row],[distance/pc]]-100),"")</f>
        <v/>
      </c>
      <c r="CD1156"/>
      <c r="CE1156"/>
      <c r="CF1156">
        <v>76</v>
      </c>
      <c r="CG1156" t="s">
        <v>30</v>
      </c>
      <c r="CJ1156" t="s">
        <v>63</v>
      </c>
      <c r="CK1156"/>
    </row>
    <row r="1157" spans="1:89" x14ac:dyDescent="0.25">
      <c r="A1157" t="s">
        <v>2058</v>
      </c>
      <c r="B1157" t="s">
        <v>2050</v>
      </c>
      <c r="C1157"/>
      <c r="F1157" t="s">
        <v>2066</v>
      </c>
      <c r="G1157" t="s">
        <v>2063</v>
      </c>
      <c r="H1157" t="s">
        <v>2067</v>
      </c>
      <c r="K1157"/>
      <c r="P1157"/>
      <c r="Q1157"/>
      <c r="U1157"/>
      <c r="V1157"/>
      <c r="W1157"/>
      <c r="X1157"/>
      <c r="Y1157"/>
      <c r="Z1157" t="s">
        <v>2064</v>
      </c>
      <c r="AA1157" t="s">
        <v>2065</v>
      </c>
      <c r="AB1157">
        <v>11.139200000000001</v>
      </c>
      <c r="AC1157">
        <v>11.5509</v>
      </c>
      <c r="AD1157">
        <v>17</v>
      </c>
      <c r="AE1157">
        <v>28</v>
      </c>
      <c r="AF1157">
        <v>34.19</v>
      </c>
      <c r="AG1157">
        <v>-13</v>
      </c>
      <c r="AH1157">
        <v>26</v>
      </c>
      <c r="AI1157">
        <v>20.6</v>
      </c>
      <c r="AJ1157"/>
      <c r="BB1157" t="s">
        <v>16041</v>
      </c>
      <c r="BC1157">
        <v>10</v>
      </c>
      <c r="BE1157">
        <v>30</v>
      </c>
      <c r="BF1157"/>
      <c r="BG1157"/>
      <c r="BI1157"/>
      <c r="BL1157"/>
      <c r="BV1157"/>
      <c r="BW1157"/>
      <c r="BX1157"/>
      <c r="BY1157"/>
      <c r="BZ1157" t="str">
        <f>IFERROR(1/(Table2[[#This Row],[parallax/mas]]/1000),"")</f>
        <v/>
      </c>
      <c r="CA1157" t="str">
        <f>IFERROR(1/((Table2[[#This Row],[parallax/mas]]+Table2[[#This Row],[tolerance/(mas)]])*0.001),"")</f>
        <v/>
      </c>
      <c r="CB1157" t="str">
        <f>IFERROR(1/((Table2[[#This Row],[parallax/mas]]-Table2[[#This Row],[tolerance/(mas)]])*0.001),"")</f>
        <v/>
      </c>
      <c r="CC1157" t="str">
        <f>IFERROR((100*Table2[[#This Row],[maximum distance/pc]]/Table2[[#This Row],[distance/pc]]-100),"")</f>
        <v/>
      </c>
      <c r="CD1157"/>
      <c r="CE1157"/>
      <c r="CF1157">
        <v>38</v>
      </c>
      <c r="CG1157" t="s">
        <v>30</v>
      </c>
      <c r="CJ1157" t="s">
        <v>51</v>
      </c>
      <c r="CK1157"/>
    </row>
    <row r="1158" spans="1:89" x14ac:dyDescent="0.25">
      <c r="A1158" t="s">
        <v>2734</v>
      </c>
      <c r="B1158" t="s">
        <v>2729</v>
      </c>
      <c r="C1158"/>
      <c r="F1158" t="s">
        <v>2759</v>
      </c>
      <c r="G1158" t="s">
        <v>2760</v>
      </c>
      <c r="H1158" t="s">
        <v>2761</v>
      </c>
      <c r="K1158"/>
      <c r="P1158"/>
      <c r="Q1158"/>
      <c r="U1158"/>
      <c r="V1158"/>
      <c r="W1158"/>
      <c r="X1158"/>
      <c r="Y1158"/>
      <c r="Z1158" t="s">
        <v>2757</v>
      </c>
      <c r="AA1158" t="s">
        <v>2758</v>
      </c>
      <c r="AB1158">
        <v>3.6179999999999999</v>
      </c>
      <c r="AC1158">
        <v>3.1846000000000001</v>
      </c>
      <c r="AD1158">
        <v>17</v>
      </c>
      <c r="AE1158">
        <v>41</v>
      </c>
      <c r="AF1158">
        <v>57.273000000000003</v>
      </c>
      <c r="AG1158">
        <v>-24</v>
      </c>
      <c r="AH1158">
        <v>11</v>
      </c>
      <c r="AI1158">
        <v>16.13</v>
      </c>
      <c r="AJ1158"/>
      <c r="BB1158" t="s">
        <v>16041</v>
      </c>
      <c r="BC1158">
        <v>25</v>
      </c>
      <c r="BE1158">
        <v>30</v>
      </c>
      <c r="BF1158"/>
      <c r="BG1158"/>
      <c r="BI1158"/>
      <c r="BL1158"/>
      <c r="BV1158"/>
      <c r="BW1158"/>
      <c r="BX1158"/>
      <c r="BY1158"/>
      <c r="BZ1158" t="str">
        <f>IFERROR(1/(Table2[[#This Row],[parallax/mas]]/1000),"")</f>
        <v/>
      </c>
      <c r="CA1158" t="str">
        <f>IFERROR(1/((Table2[[#This Row],[parallax/mas]]+Table2[[#This Row],[tolerance/(mas)]])*0.001),"")</f>
        <v/>
      </c>
      <c r="CB1158" t="str">
        <f>IFERROR(1/((Table2[[#This Row],[parallax/mas]]-Table2[[#This Row],[tolerance/(mas)]])*0.001),"")</f>
        <v/>
      </c>
      <c r="CC1158" t="str">
        <f>IFERROR((100*Table2[[#This Row],[maximum distance/pc]]/Table2[[#This Row],[distance/pc]]-100),"")</f>
        <v/>
      </c>
      <c r="CD1158"/>
      <c r="CE1158"/>
      <c r="CF1158">
        <v>-48.2</v>
      </c>
      <c r="CG1158" t="s">
        <v>30</v>
      </c>
      <c r="CJ1158" t="s">
        <v>63</v>
      </c>
      <c r="CK1158"/>
    </row>
    <row r="1159" spans="1:89" x14ac:dyDescent="0.25">
      <c r="A1159" t="s">
        <v>2196</v>
      </c>
      <c r="B1159" t="s">
        <v>2194</v>
      </c>
      <c r="C1159"/>
      <c r="F1159" t="s">
        <v>2213</v>
      </c>
      <c r="G1159" t="s">
        <v>2211</v>
      </c>
      <c r="H1159" t="s">
        <v>2212</v>
      </c>
      <c r="K1159"/>
      <c r="P1159"/>
      <c r="Q1159"/>
      <c r="U1159"/>
      <c r="V1159"/>
      <c r="W1159"/>
      <c r="X1159"/>
      <c r="Y1159"/>
      <c r="Z1159" t="s">
        <v>2214</v>
      </c>
      <c r="AA1159" t="s">
        <v>2215</v>
      </c>
      <c r="AB1159">
        <v>11.0001</v>
      </c>
      <c r="AC1159">
        <v>6.2842000000000002</v>
      </c>
      <c r="AD1159">
        <v>17</v>
      </c>
      <c r="AE1159">
        <v>46</v>
      </c>
      <c r="AF1159">
        <v>54.448999999999998</v>
      </c>
      <c r="AG1159">
        <v>-16</v>
      </c>
      <c r="AH1159">
        <v>17</v>
      </c>
      <c r="AI1159">
        <v>24.8</v>
      </c>
      <c r="AJ1159"/>
      <c r="BB1159" t="s">
        <v>16041</v>
      </c>
      <c r="BC1159">
        <v>10</v>
      </c>
      <c r="BE1159">
        <v>30</v>
      </c>
      <c r="BF1159"/>
      <c r="BG1159"/>
      <c r="BI1159"/>
      <c r="BL1159"/>
      <c r="BV1159"/>
      <c r="BW1159"/>
      <c r="BX1159"/>
      <c r="BY1159"/>
      <c r="BZ1159" t="str">
        <f>IFERROR(1/(Table2[[#This Row],[parallax/mas]]/1000),"")</f>
        <v/>
      </c>
      <c r="CA1159" t="str">
        <f>IFERROR(1/((Table2[[#This Row],[parallax/mas]]+Table2[[#This Row],[tolerance/(mas)]])*0.001),"")</f>
        <v/>
      </c>
      <c r="CB1159" t="str">
        <f>IFERROR(1/((Table2[[#This Row],[parallax/mas]]-Table2[[#This Row],[tolerance/(mas)]])*0.001),"")</f>
        <v/>
      </c>
      <c r="CC1159" t="str">
        <f>IFERROR((100*Table2[[#This Row],[maximum distance/pc]]/Table2[[#This Row],[distance/pc]]-100),"")</f>
        <v/>
      </c>
      <c r="CD1159"/>
      <c r="CE1159"/>
      <c r="CF1159">
        <v>-33</v>
      </c>
      <c r="CG1159" t="s">
        <v>30</v>
      </c>
      <c r="CJ1159" t="s">
        <v>1999</v>
      </c>
      <c r="CK1159"/>
    </row>
    <row r="1160" spans="1:89" x14ac:dyDescent="0.25">
      <c r="A1160" t="s">
        <v>3912</v>
      </c>
      <c r="B1160" t="s">
        <v>3905</v>
      </c>
      <c r="C1160"/>
      <c r="F1160" t="s">
        <v>3928</v>
      </c>
      <c r="G1160" t="s">
        <v>3929</v>
      </c>
      <c r="H1160" t="s">
        <v>3930</v>
      </c>
      <c r="K1160"/>
      <c r="P1160"/>
      <c r="Q1160"/>
      <c r="U1160"/>
      <c r="V1160"/>
      <c r="W1160"/>
      <c r="X1160"/>
      <c r="Y1160"/>
      <c r="Z1160" t="s">
        <v>3926</v>
      </c>
      <c r="AA1160" t="s">
        <v>3927</v>
      </c>
      <c r="AB1160">
        <v>357.48239999999998</v>
      </c>
      <c r="AC1160">
        <v>-3.2477999999999998</v>
      </c>
      <c r="AD1160">
        <v>17</v>
      </c>
      <c r="AE1160">
        <v>52</v>
      </c>
      <c r="AF1160">
        <v>34.369999999999997</v>
      </c>
      <c r="AG1160">
        <v>-32</v>
      </c>
      <c r="AH1160">
        <v>45</v>
      </c>
      <c r="AI1160">
        <v>51.4</v>
      </c>
      <c r="AJ1160"/>
      <c r="BB1160" t="s">
        <v>16041</v>
      </c>
      <c r="BC1160">
        <v>5</v>
      </c>
      <c r="BE1160">
        <v>30</v>
      </c>
      <c r="BF1160"/>
      <c r="BG1160"/>
      <c r="BI1160"/>
      <c r="BL1160"/>
      <c r="BV1160"/>
      <c r="BW1160"/>
      <c r="BX1160"/>
      <c r="BY1160"/>
      <c r="BZ1160" t="str">
        <f>IFERROR(1/(Table2[[#This Row],[parallax/mas]]/1000),"")</f>
        <v/>
      </c>
      <c r="CA1160" t="str">
        <f>IFERROR(1/((Table2[[#This Row],[parallax/mas]]+Table2[[#This Row],[tolerance/(mas)]])*0.001),"")</f>
        <v/>
      </c>
      <c r="CB1160" t="str">
        <f>IFERROR(1/((Table2[[#This Row],[parallax/mas]]-Table2[[#This Row],[tolerance/(mas)]])*0.001),"")</f>
        <v/>
      </c>
      <c r="CC1160" t="str">
        <f>IFERROR((100*Table2[[#This Row],[maximum distance/pc]]/Table2[[#This Row],[distance/pc]]-100),"")</f>
        <v/>
      </c>
      <c r="CD1160"/>
      <c r="CE1160"/>
      <c r="CF1160">
        <v>90</v>
      </c>
      <c r="CG1160" t="s">
        <v>30</v>
      </c>
      <c r="CJ1160" t="s">
        <v>3184</v>
      </c>
      <c r="CK1160"/>
    </row>
    <row r="1161" spans="1:89" x14ac:dyDescent="0.25">
      <c r="A1161" t="s">
        <v>2201</v>
      </c>
      <c r="B1161" t="s">
        <v>2189</v>
      </c>
      <c r="C1161"/>
      <c r="F1161" t="s">
        <v>2251</v>
      </c>
      <c r="G1161" t="s">
        <v>2252</v>
      </c>
      <c r="H1161" t="s">
        <v>2253</v>
      </c>
      <c r="K1161"/>
      <c r="P1161"/>
      <c r="Q1161"/>
      <c r="U1161"/>
      <c r="V1161"/>
      <c r="W1161"/>
      <c r="X1161"/>
      <c r="Y1161"/>
      <c r="Z1161" t="s">
        <v>2249</v>
      </c>
      <c r="AA1161" t="s">
        <v>2250</v>
      </c>
      <c r="AB1161">
        <v>10.4964</v>
      </c>
      <c r="AC1161">
        <v>4.5525000000000002</v>
      </c>
      <c r="AD1161">
        <v>17</v>
      </c>
      <c r="AE1161">
        <v>52</v>
      </c>
      <c r="AF1161">
        <v>4.8959999999999999</v>
      </c>
      <c r="AG1161">
        <v>-17</v>
      </c>
      <c r="AH1161">
        <v>36</v>
      </c>
      <c r="AI1161">
        <v>5.23</v>
      </c>
      <c r="AJ1161"/>
      <c r="BB1161" t="s">
        <v>16041</v>
      </c>
      <c r="BC1161">
        <v>10</v>
      </c>
      <c r="BE1161">
        <v>30</v>
      </c>
      <c r="BF1161"/>
      <c r="BG1161"/>
      <c r="BI1161"/>
      <c r="BL1161"/>
      <c r="BV1161"/>
      <c r="BW1161"/>
      <c r="BX1161"/>
      <c r="BY1161"/>
      <c r="BZ1161" t="str">
        <f>IFERROR(1/(Table2[[#This Row],[parallax/mas]]/1000),"")</f>
        <v/>
      </c>
      <c r="CA1161" t="str">
        <f>IFERROR(1/((Table2[[#This Row],[parallax/mas]]+Table2[[#This Row],[tolerance/(mas)]])*0.001),"")</f>
        <v/>
      </c>
      <c r="CB1161" t="str">
        <f>IFERROR(1/((Table2[[#This Row],[parallax/mas]]-Table2[[#This Row],[tolerance/(mas)]])*0.001),"")</f>
        <v/>
      </c>
      <c r="CC1161" t="str">
        <f>IFERROR((100*Table2[[#This Row],[maximum distance/pc]]/Table2[[#This Row],[distance/pc]]-100),"")</f>
        <v/>
      </c>
      <c r="CD1161"/>
      <c r="CE1161"/>
      <c r="CF1161">
        <v>-46</v>
      </c>
      <c r="CG1161" t="s">
        <v>30</v>
      </c>
      <c r="CJ1161" t="s">
        <v>1999</v>
      </c>
      <c r="CK1161"/>
    </row>
    <row r="1162" spans="1:89" x14ac:dyDescent="0.25">
      <c r="A1162" t="s">
        <v>3914</v>
      </c>
      <c r="B1162" t="s">
        <v>3907</v>
      </c>
      <c r="C1162"/>
      <c r="F1162" t="s">
        <v>3937</v>
      </c>
      <c r="G1162" t="s">
        <v>3938</v>
      </c>
      <c r="H1162" t="s">
        <v>3939</v>
      </c>
      <c r="K1162"/>
      <c r="P1162"/>
      <c r="Q1162"/>
      <c r="U1162"/>
      <c r="V1162"/>
      <c r="W1162"/>
      <c r="X1162"/>
      <c r="Y1162"/>
      <c r="Z1162" t="s">
        <v>3935</v>
      </c>
      <c r="AA1162" t="s">
        <v>3936</v>
      </c>
      <c r="AB1162">
        <v>357.4085</v>
      </c>
      <c r="AC1162">
        <v>-3.5485000000000002</v>
      </c>
      <c r="AD1162">
        <v>17</v>
      </c>
      <c r="AE1162">
        <v>53</v>
      </c>
      <c r="AF1162">
        <v>37.85</v>
      </c>
      <c r="AG1162">
        <v>-32</v>
      </c>
      <c r="AH1162">
        <v>58</v>
      </c>
      <c r="AI1162">
        <v>47.8</v>
      </c>
      <c r="AJ1162"/>
      <c r="BB1162" t="s">
        <v>16041</v>
      </c>
      <c r="BC1162">
        <v>5</v>
      </c>
      <c r="BE1162">
        <v>30</v>
      </c>
      <c r="BF1162"/>
      <c r="BG1162"/>
      <c r="BI1162"/>
      <c r="BL1162"/>
      <c r="BV1162"/>
      <c r="BW1162"/>
      <c r="BX1162"/>
      <c r="BY1162"/>
      <c r="BZ1162" t="str">
        <f>IFERROR(1/(Table2[[#This Row],[parallax/mas]]/1000),"")</f>
        <v/>
      </c>
      <c r="CA1162" t="str">
        <f>IFERROR(1/((Table2[[#This Row],[parallax/mas]]+Table2[[#This Row],[tolerance/(mas)]])*0.001),"")</f>
        <v/>
      </c>
      <c r="CB1162" t="str">
        <f>IFERROR(1/((Table2[[#This Row],[parallax/mas]]-Table2[[#This Row],[tolerance/(mas)]])*0.001),"")</f>
        <v/>
      </c>
      <c r="CC1162" t="str">
        <f>IFERROR((100*Table2[[#This Row],[maximum distance/pc]]/Table2[[#This Row],[distance/pc]]-100),"")</f>
        <v/>
      </c>
      <c r="CD1162"/>
      <c r="CE1162"/>
      <c r="CF1162">
        <v>-54</v>
      </c>
      <c r="CG1162" t="s">
        <v>30</v>
      </c>
      <c r="CJ1162" t="s">
        <v>3184</v>
      </c>
      <c r="CK1162"/>
    </row>
    <row r="1163" spans="1:89" x14ac:dyDescent="0.25">
      <c r="A1163" t="s">
        <v>3519</v>
      </c>
      <c r="B1163" t="s">
        <v>3513</v>
      </c>
      <c r="C1163"/>
      <c r="F1163" t="s">
        <v>18631</v>
      </c>
      <c r="G1163" t="s">
        <v>3530</v>
      </c>
      <c r="H1163" t="s">
        <v>3725</v>
      </c>
      <c r="I1163" t="s">
        <v>3533</v>
      </c>
      <c r="K1163"/>
      <c r="P1163"/>
      <c r="Q1163"/>
      <c r="U1163"/>
      <c r="V1163"/>
      <c r="W1163"/>
      <c r="X1163"/>
      <c r="Y1163"/>
      <c r="Z1163" t="s">
        <v>3531</v>
      </c>
      <c r="AA1163" t="s">
        <v>3532</v>
      </c>
      <c r="AB1163">
        <v>0.23039999999999999</v>
      </c>
      <c r="AC1163">
        <v>-1.9297</v>
      </c>
      <c r="AD1163">
        <v>17</v>
      </c>
      <c r="AE1163">
        <v>53</v>
      </c>
      <c r="AF1163">
        <v>45.59</v>
      </c>
      <c r="AG1163">
        <v>-29</v>
      </c>
      <c r="AH1163">
        <v>43</v>
      </c>
      <c r="AI1163">
        <v>46.9</v>
      </c>
      <c r="AJ1163"/>
      <c r="BB1163" t="s">
        <v>16041</v>
      </c>
      <c r="BC1163">
        <v>25</v>
      </c>
      <c r="BE1163">
        <v>30</v>
      </c>
      <c r="BF1163"/>
      <c r="BG1163"/>
      <c r="BI1163"/>
      <c r="BL1163"/>
      <c r="BV1163"/>
      <c r="BW1163"/>
      <c r="BX1163"/>
      <c r="BY1163"/>
      <c r="BZ1163" t="str">
        <f>IFERROR(1/(Table2[[#This Row],[parallax/mas]]/1000),"")</f>
        <v/>
      </c>
      <c r="CA1163" t="str">
        <f>IFERROR(1/((Table2[[#This Row],[parallax/mas]]+Table2[[#This Row],[tolerance/(mas)]])*0.001),"")</f>
        <v/>
      </c>
      <c r="CB1163" t="str">
        <f>IFERROR(1/((Table2[[#This Row],[parallax/mas]]-Table2[[#This Row],[tolerance/(mas)]])*0.001),"")</f>
        <v/>
      </c>
      <c r="CC1163" t="str">
        <f>IFERROR((100*Table2[[#This Row],[maximum distance/pc]]/Table2[[#This Row],[distance/pc]]-100),"")</f>
        <v/>
      </c>
      <c r="CD1163"/>
      <c r="CE1163"/>
      <c r="CF1163">
        <v>-61.2</v>
      </c>
      <c r="CG1163" t="s">
        <v>30</v>
      </c>
      <c r="CJ1163" t="s">
        <v>1999</v>
      </c>
      <c r="CK1163"/>
    </row>
    <row r="1164" spans="1:89" x14ac:dyDescent="0.25">
      <c r="A1164" t="s">
        <v>3492</v>
      </c>
      <c r="B1164" t="s">
        <v>3489</v>
      </c>
      <c r="C1164"/>
      <c r="F1164" t="s">
        <v>3724</v>
      </c>
      <c r="G1164" t="s">
        <v>3502</v>
      </c>
      <c r="H1164" t="s">
        <v>3503</v>
      </c>
      <c r="I1164" t="s">
        <v>3504</v>
      </c>
      <c r="K1164"/>
      <c r="P1164"/>
      <c r="Q1164"/>
      <c r="U1164"/>
      <c r="V1164"/>
      <c r="W1164"/>
      <c r="X1164"/>
      <c r="Y1164"/>
      <c r="Z1164" t="s">
        <v>3500</v>
      </c>
      <c r="AA1164" t="s">
        <v>3501</v>
      </c>
      <c r="AB1164">
        <v>0.41320000000000001</v>
      </c>
      <c r="AC1164">
        <v>-1.9894000000000001</v>
      </c>
      <c r="AD1164">
        <v>17</v>
      </c>
      <c r="AE1164">
        <v>54</v>
      </c>
      <c r="AF1164">
        <v>25.32</v>
      </c>
      <c r="AG1164">
        <v>-29</v>
      </c>
      <c r="AH1164">
        <v>36</v>
      </c>
      <c r="AI1164">
        <v>8.1999999999999993</v>
      </c>
      <c r="AJ1164"/>
      <c r="BB1164" t="s">
        <v>16041</v>
      </c>
      <c r="BC1164">
        <v>25</v>
      </c>
      <c r="BE1164">
        <v>30</v>
      </c>
      <c r="BF1164"/>
      <c r="BG1164"/>
      <c r="BI1164"/>
      <c r="BL1164"/>
      <c r="BV1164"/>
      <c r="BW1164"/>
      <c r="BX1164"/>
      <c r="BY1164"/>
      <c r="BZ1164" t="str">
        <f>IFERROR(1/(Table2[[#This Row],[parallax/mas]]/1000),"")</f>
        <v/>
      </c>
      <c r="CA1164" t="str">
        <f>IFERROR(1/((Table2[[#This Row],[parallax/mas]]+Table2[[#This Row],[tolerance/(mas)]])*0.001),"")</f>
        <v/>
      </c>
      <c r="CB1164" t="str">
        <f>IFERROR(1/((Table2[[#This Row],[parallax/mas]]-Table2[[#This Row],[tolerance/(mas)]])*0.001),"")</f>
        <v/>
      </c>
      <c r="CC1164" t="str">
        <f>IFERROR((100*Table2[[#This Row],[maximum distance/pc]]/Table2[[#This Row],[distance/pc]]-100),"")</f>
        <v/>
      </c>
      <c r="CD1164"/>
      <c r="CE1164"/>
      <c r="CF1164">
        <v>58.7</v>
      </c>
      <c r="CG1164" t="s">
        <v>30</v>
      </c>
      <c r="CJ1164" t="s">
        <v>1999</v>
      </c>
      <c r="CK1164"/>
    </row>
    <row r="1165" spans="1:89" x14ac:dyDescent="0.25">
      <c r="A1165" t="s">
        <v>3518</v>
      </c>
      <c r="B1165" t="s">
        <v>3512</v>
      </c>
      <c r="C1165"/>
      <c r="F1165" t="s">
        <v>3527</v>
      </c>
      <c r="G1165" t="s">
        <v>3528</v>
      </c>
      <c r="H1165" t="s">
        <v>3529</v>
      </c>
      <c r="K1165"/>
      <c r="P1165"/>
      <c r="Q1165"/>
      <c r="U1165"/>
      <c r="V1165"/>
      <c r="W1165"/>
      <c r="X1165"/>
      <c r="Y1165"/>
      <c r="Z1165" t="s">
        <v>3525</v>
      </c>
      <c r="AA1165" t="s">
        <v>3526</v>
      </c>
      <c r="AB1165">
        <v>0.70250000000000001</v>
      </c>
      <c r="AC1165">
        <v>-2.7603</v>
      </c>
      <c r="AD1165">
        <v>17</v>
      </c>
      <c r="AE1165">
        <v>58</v>
      </c>
      <c r="AF1165">
        <v>9.58</v>
      </c>
      <c r="AG1165">
        <v>-29</v>
      </c>
      <c r="AH1165">
        <v>44</v>
      </c>
      <c r="AI1165">
        <v>20.100000000000001</v>
      </c>
      <c r="AJ1165"/>
      <c r="BB1165" t="s">
        <v>16041</v>
      </c>
      <c r="BC1165">
        <v>10</v>
      </c>
      <c r="BE1165">
        <v>30</v>
      </c>
      <c r="BF1165"/>
      <c r="BG1165"/>
      <c r="BI1165"/>
      <c r="BL1165"/>
      <c r="BV1165"/>
      <c r="BW1165"/>
      <c r="BX1165"/>
      <c r="BY1165"/>
      <c r="BZ1165" t="str">
        <f>IFERROR(1/(Table2[[#This Row],[parallax/mas]]/1000),"")</f>
        <v/>
      </c>
      <c r="CA1165" t="str">
        <f>IFERROR(1/((Table2[[#This Row],[parallax/mas]]+Table2[[#This Row],[tolerance/(mas)]])*0.001),"")</f>
        <v/>
      </c>
      <c r="CB1165" t="str">
        <f>IFERROR(1/((Table2[[#This Row],[parallax/mas]]-Table2[[#This Row],[tolerance/(mas)]])*0.001),"")</f>
        <v/>
      </c>
      <c r="CC1165" t="str">
        <f>IFERROR((100*Table2[[#This Row],[maximum distance/pc]]/Table2[[#This Row],[distance/pc]]-100),"")</f>
        <v/>
      </c>
      <c r="CD1165"/>
      <c r="CE1165"/>
      <c r="CF1165">
        <v>-164.5</v>
      </c>
      <c r="CG1165" t="s">
        <v>30</v>
      </c>
      <c r="CJ1165" t="s">
        <v>1999</v>
      </c>
      <c r="CK1165"/>
    </row>
    <row r="1166" spans="1:89" x14ac:dyDescent="0.25">
      <c r="A1166" t="s">
        <v>3979</v>
      </c>
      <c r="B1166" t="s">
        <v>3974</v>
      </c>
      <c r="C1166"/>
      <c r="F1166" t="s">
        <v>3984</v>
      </c>
      <c r="G1166" t="s">
        <v>3983</v>
      </c>
      <c r="H1166" t="s">
        <v>3985</v>
      </c>
      <c r="K1166"/>
      <c r="P1166"/>
      <c r="Q1166"/>
      <c r="U1166"/>
      <c r="V1166"/>
      <c r="W1166"/>
      <c r="X1166"/>
      <c r="Y1166"/>
      <c r="Z1166" t="s">
        <v>3981</v>
      </c>
      <c r="AA1166" t="s">
        <v>3982</v>
      </c>
      <c r="AB1166">
        <v>357.49119999999999</v>
      </c>
      <c r="AC1166">
        <v>-4.6866000000000003</v>
      </c>
      <c r="AD1166">
        <v>17</v>
      </c>
      <c r="AE1166">
        <v>58</v>
      </c>
      <c r="AF1166">
        <v>32.58</v>
      </c>
      <c r="AG1166">
        <v>-33</v>
      </c>
      <c r="AH1166">
        <v>28</v>
      </c>
      <c r="AI1166">
        <v>36.799999999999997</v>
      </c>
      <c r="AJ1166"/>
      <c r="BB1166" t="s">
        <v>16041</v>
      </c>
      <c r="BC1166">
        <v>25</v>
      </c>
      <c r="BE1166">
        <v>30</v>
      </c>
      <c r="BF1166"/>
      <c r="BG1166"/>
      <c r="BI1166"/>
      <c r="BL1166"/>
      <c r="BV1166"/>
      <c r="BW1166"/>
      <c r="BX1166"/>
      <c r="BY1166"/>
      <c r="BZ1166" t="str">
        <f>IFERROR(1/(Table2[[#This Row],[parallax/mas]]/1000),"")</f>
        <v/>
      </c>
      <c r="CA1166" t="str">
        <f>IFERROR(1/((Table2[[#This Row],[parallax/mas]]+Table2[[#This Row],[tolerance/(mas)]])*0.001),"")</f>
        <v/>
      </c>
      <c r="CB1166" t="str">
        <f>IFERROR(1/((Table2[[#This Row],[parallax/mas]]-Table2[[#This Row],[tolerance/(mas)]])*0.001),"")</f>
        <v/>
      </c>
      <c r="CC1166" t="str">
        <f>IFERROR((100*Table2[[#This Row],[maximum distance/pc]]/Table2[[#This Row],[distance/pc]]-100),"")</f>
        <v/>
      </c>
      <c r="CD1166"/>
      <c r="CE1166"/>
      <c r="CF1166">
        <v>-94</v>
      </c>
      <c r="CG1166" t="s">
        <v>30</v>
      </c>
      <c r="CJ1166" t="s">
        <v>1999</v>
      </c>
      <c r="CK1166"/>
    </row>
    <row r="1167" spans="1:89" x14ac:dyDescent="0.25">
      <c r="A1167" t="s">
        <v>3272</v>
      </c>
      <c r="B1167" t="s">
        <v>3264</v>
      </c>
      <c r="C1167"/>
      <c r="F1167" t="s">
        <v>3294</v>
      </c>
      <c r="G1167" t="s">
        <v>3295</v>
      </c>
      <c r="H1167" t="s">
        <v>3296</v>
      </c>
      <c r="K1167"/>
      <c r="P1167"/>
      <c r="Q1167"/>
      <c r="U1167"/>
      <c r="V1167"/>
      <c r="W1167"/>
      <c r="X1167"/>
      <c r="Y1167"/>
      <c r="Z1167" t="s">
        <v>3292</v>
      </c>
      <c r="AA1167" t="s">
        <v>3293</v>
      </c>
      <c r="AB1167">
        <v>2.2265000000000001</v>
      </c>
      <c r="AC1167">
        <v>-2.7850999999999999</v>
      </c>
      <c r="AD1167">
        <v>18</v>
      </c>
      <c r="AE1167">
        <v>1</v>
      </c>
      <c r="AF1167">
        <v>42.64</v>
      </c>
      <c r="AG1167">
        <v>-28</v>
      </c>
      <c r="AH1167">
        <v>25</v>
      </c>
      <c r="AI1167">
        <v>44.2</v>
      </c>
      <c r="AJ1167"/>
      <c r="BB1167" t="s">
        <v>16041</v>
      </c>
      <c r="BC1167">
        <v>10</v>
      </c>
      <c r="BE1167">
        <v>30</v>
      </c>
      <c r="BF1167"/>
      <c r="BG1167"/>
      <c r="BI1167"/>
      <c r="BL1167"/>
      <c r="BV1167"/>
      <c r="BW1167"/>
      <c r="BX1167"/>
      <c r="BY1167"/>
      <c r="BZ1167" t="str">
        <f>IFERROR(1/(Table2[[#This Row],[parallax/mas]]/1000),"")</f>
        <v/>
      </c>
      <c r="CA1167" t="str">
        <f>IFERROR(1/((Table2[[#This Row],[parallax/mas]]+Table2[[#This Row],[tolerance/(mas)]])*0.001),"")</f>
        <v/>
      </c>
      <c r="CB1167" t="str">
        <f>IFERROR(1/((Table2[[#This Row],[parallax/mas]]-Table2[[#This Row],[tolerance/(mas)]])*0.001),"")</f>
        <v/>
      </c>
      <c r="CC1167" t="str">
        <f>IFERROR((100*Table2[[#This Row],[maximum distance/pc]]/Table2[[#This Row],[distance/pc]]-100),"")</f>
        <v/>
      </c>
      <c r="CD1167"/>
      <c r="CE1167"/>
      <c r="CF1167">
        <v>186.7</v>
      </c>
      <c r="CG1167" t="s">
        <v>30</v>
      </c>
      <c r="CJ1167" t="s">
        <v>1999</v>
      </c>
      <c r="CK1167"/>
    </row>
    <row r="1168" spans="1:89" x14ac:dyDescent="0.25">
      <c r="A1168" t="s">
        <v>4062</v>
      </c>
      <c r="B1168" t="s">
        <v>4056</v>
      </c>
      <c r="C1168"/>
      <c r="F1168" t="s">
        <v>4086</v>
      </c>
      <c r="G1168" t="s">
        <v>4087</v>
      </c>
      <c r="H1168" t="s">
        <v>4088</v>
      </c>
      <c r="K1168"/>
      <c r="P1168"/>
      <c r="Q1168"/>
      <c r="U1168"/>
      <c r="V1168"/>
      <c r="W1168"/>
      <c r="X1168"/>
      <c r="Y1168"/>
      <c r="Z1168" t="s">
        <v>4084</v>
      </c>
      <c r="AA1168" t="s">
        <v>4085</v>
      </c>
      <c r="AB1168">
        <v>356.98570000000001</v>
      </c>
      <c r="AC1168">
        <v>-5.8034999999999997</v>
      </c>
      <c r="AD1168">
        <v>18</v>
      </c>
      <c r="AE1168">
        <v>2</v>
      </c>
      <c r="AF1168">
        <v>2.89</v>
      </c>
      <c r="AG1168">
        <v>-34</v>
      </c>
      <c r="AH1168">
        <v>27</v>
      </c>
      <c r="AI1168">
        <v>47.3</v>
      </c>
      <c r="AJ1168"/>
      <c r="BB1168" t="s">
        <v>16041</v>
      </c>
      <c r="BC1168">
        <v>25</v>
      </c>
      <c r="BE1168">
        <v>30</v>
      </c>
      <c r="BF1168"/>
      <c r="BG1168"/>
      <c r="BI1168"/>
      <c r="BL1168"/>
      <c r="BV1168"/>
      <c r="BW1168"/>
      <c r="BX1168"/>
      <c r="BY1168"/>
      <c r="BZ1168" t="str">
        <f>IFERROR(1/(Table2[[#This Row],[parallax/mas]]/1000),"")</f>
        <v/>
      </c>
      <c r="CA1168" t="str">
        <f>IFERROR(1/((Table2[[#This Row],[parallax/mas]]+Table2[[#This Row],[tolerance/(mas)]])*0.001),"")</f>
        <v/>
      </c>
      <c r="CB1168" t="str">
        <f>IFERROR(1/((Table2[[#This Row],[parallax/mas]]-Table2[[#This Row],[tolerance/(mas)]])*0.001),"")</f>
        <v/>
      </c>
      <c r="CC1168" t="str">
        <f>IFERROR((100*Table2[[#This Row],[maximum distance/pc]]/Table2[[#This Row],[distance/pc]]-100),"")</f>
        <v/>
      </c>
      <c r="CD1168"/>
      <c r="CE1168"/>
      <c r="CF1168">
        <v>137</v>
      </c>
      <c r="CG1168" t="s">
        <v>30</v>
      </c>
      <c r="CJ1168" t="s">
        <v>1999</v>
      </c>
      <c r="CK1168"/>
    </row>
    <row r="1169" spans="1:89" x14ac:dyDescent="0.25">
      <c r="A1169" t="s">
        <v>3808</v>
      </c>
      <c r="B1169" t="s">
        <v>3804</v>
      </c>
      <c r="C1169"/>
      <c r="F1169" t="s">
        <v>3856</v>
      </c>
      <c r="G1169" t="s">
        <v>3857</v>
      </c>
      <c r="H1169" t="s">
        <v>3858</v>
      </c>
      <c r="K1169"/>
      <c r="P1169"/>
      <c r="Q1169"/>
      <c r="U1169"/>
      <c r="V1169"/>
      <c r="W1169"/>
      <c r="X1169"/>
      <c r="Y1169"/>
      <c r="Z1169" t="s">
        <v>3854</v>
      </c>
      <c r="AA1169" t="s">
        <v>3855</v>
      </c>
      <c r="AB1169">
        <v>359.08210000000003</v>
      </c>
      <c r="AC1169">
        <v>-4.8137999999999996</v>
      </c>
      <c r="AD1169">
        <v>18</v>
      </c>
      <c r="AE1169">
        <v>2</v>
      </c>
      <c r="AF1169">
        <v>46.5</v>
      </c>
      <c r="AG1169">
        <v>-32</v>
      </c>
      <c r="AH1169">
        <v>9</v>
      </c>
      <c r="AI1169">
        <v>29</v>
      </c>
      <c r="AJ1169"/>
      <c r="BB1169" t="s">
        <v>16041</v>
      </c>
      <c r="BC1169">
        <v>25</v>
      </c>
      <c r="BE1169">
        <v>30</v>
      </c>
      <c r="BF1169"/>
      <c r="BG1169"/>
      <c r="BI1169"/>
      <c r="BL1169"/>
      <c r="BV1169"/>
      <c r="BW1169"/>
      <c r="BX1169"/>
      <c r="BY1169"/>
      <c r="BZ1169" t="str">
        <f>IFERROR(1/(Table2[[#This Row],[parallax/mas]]/1000),"")</f>
        <v/>
      </c>
      <c r="CA1169" t="str">
        <f>IFERROR(1/((Table2[[#This Row],[parallax/mas]]+Table2[[#This Row],[tolerance/(mas)]])*0.001),"")</f>
        <v/>
      </c>
      <c r="CB1169" t="str">
        <f>IFERROR(1/((Table2[[#This Row],[parallax/mas]]-Table2[[#This Row],[tolerance/(mas)]])*0.001),"")</f>
        <v/>
      </c>
      <c r="CC1169" t="str">
        <f>IFERROR((100*Table2[[#This Row],[maximum distance/pc]]/Table2[[#This Row],[distance/pc]]-100),"")</f>
        <v/>
      </c>
      <c r="CD1169"/>
      <c r="CE1169"/>
      <c r="CF1169">
        <v>17</v>
      </c>
      <c r="CG1169" t="s">
        <v>30</v>
      </c>
      <c r="CJ1169" t="s">
        <v>1999</v>
      </c>
      <c r="CK1169"/>
    </row>
    <row r="1170" spans="1:89" x14ac:dyDescent="0.25">
      <c r="A1170" t="s">
        <v>3034</v>
      </c>
      <c r="B1170" t="s">
        <v>3028</v>
      </c>
      <c r="C1170"/>
      <c r="F1170" t="s">
        <v>3048</v>
      </c>
      <c r="G1170" t="s">
        <v>3049</v>
      </c>
      <c r="H1170" t="s">
        <v>3050</v>
      </c>
      <c r="K1170"/>
      <c r="P1170"/>
      <c r="Q1170"/>
      <c r="U1170"/>
      <c r="V1170"/>
      <c r="W1170"/>
      <c r="X1170"/>
      <c r="Y1170"/>
      <c r="Z1170" t="s">
        <v>3046</v>
      </c>
      <c r="AA1170" t="s">
        <v>3047</v>
      </c>
      <c r="AB1170">
        <v>3.6555</v>
      </c>
      <c r="AC1170">
        <v>-2.3567</v>
      </c>
      <c r="AD1170">
        <v>18</v>
      </c>
      <c r="AE1170">
        <v>3</v>
      </c>
      <c r="AF1170">
        <v>11.92</v>
      </c>
      <c r="AG1170">
        <v>-26</v>
      </c>
      <c r="AH1170">
        <v>58</v>
      </c>
      <c r="AI1170">
        <v>31.2</v>
      </c>
      <c r="AJ1170"/>
      <c r="BB1170" t="s">
        <v>16041</v>
      </c>
      <c r="BC1170">
        <v>25</v>
      </c>
      <c r="BE1170">
        <v>30</v>
      </c>
      <c r="BF1170"/>
      <c r="BG1170"/>
      <c r="BI1170"/>
      <c r="BL1170"/>
      <c r="BV1170"/>
      <c r="BW1170"/>
      <c r="BX1170"/>
      <c r="BY1170"/>
      <c r="BZ1170" t="str">
        <f>IFERROR(1/(Table2[[#This Row],[parallax/mas]]/1000),"")</f>
        <v/>
      </c>
      <c r="CA1170" t="str">
        <f>IFERROR(1/((Table2[[#This Row],[parallax/mas]]+Table2[[#This Row],[tolerance/(mas)]])*0.001),"")</f>
        <v/>
      </c>
      <c r="CB1170" t="str">
        <f>IFERROR(1/((Table2[[#This Row],[parallax/mas]]-Table2[[#This Row],[tolerance/(mas)]])*0.001),"")</f>
        <v/>
      </c>
      <c r="CC1170" t="str">
        <f>IFERROR((100*Table2[[#This Row],[maximum distance/pc]]/Table2[[#This Row],[distance/pc]]-100),"")</f>
        <v/>
      </c>
      <c r="CD1170"/>
      <c r="CE1170"/>
      <c r="CF1170">
        <v>-52.9</v>
      </c>
      <c r="CG1170" t="s">
        <v>30</v>
      </c>
      <c r="CJ1170" t="s">
        <v>1999</v>
      </c>
      <c r="CK1170"/>
    </row>
    <row r="1171" spans="1:89" x14ac:dyDescent="0.25">
      <c r="A1171" t="s">
        <v>3708</v>
      </c>
      <c r="B1171" t="s">
        <v>3698</v>
      </c>
      <c r="C1171"/>
      <c r="F1171" t="s">
        <v>3771</v>
      </c>
      <c r="G1171" t="s">
        <v>3772</v>
      </c>
      <c r="H1171" t="s">
        <v>3773</v>
      </c>
      <c r="K1171"/>
      <c r="P1171"/>
      <c r="Q1171"/>
      <c r="U1171"/>
      <c r="V1171"/>
      <c r="W1171"/>
      <c r="X1171"/>
      <c r="Y1171"/>
      <c r="Z1171" t="s">
        <v>3769</v>
      </c>
      <c r="AA1171" t="s">
        <v>3770</v>
      </c>
      <c r="AB1171">
        <v>359.95170000000002</v>
      </c>
      <c r="AC1171">
        <v>-4.5987</v>
      </c>
      <c r="AD1171">
        <v>18</v>
      </c>
      <c r="AE1171">
        <v>3</v>
      </c>
      <c r="AF1171">
        <v>52.6</v>
      </c>
      <c r="AG1171">
        <v>-31</v>
      </c>
      <c r="AH1171">
        <v>17</v>
      </c>
      <c r="AI1171">
        <v>46.7</v>
      </c>
      <c r="AJ1171"/>
      <c r="BB1171" t="s">
        <v>16041</v>
      </c>
      <c r="BC1171">
        <v>5</v>
      </c>
      <c r="BE1171">
        <v>30</v>
      </c>
      <c r="BF1171"/>
      <c r="BG1171"/>
      <c r="BI1171"/>
      <c r="BL1171"/>
      <c r="BV1171"/>
      <c r="BW1171"/>
      <c r="BX1171"/>
      <c r="BY1171"/>
      <c r="BZ1171" t="str">
        <f>IFERROR(1/(Table2[[#This Row],[parallax/mas]]/1000),"")</f>
        <v/>
      </c>
      <c r="CA1171" t="str">
        <f>IFERROR(1/((Table2[[#This Row],[parallax/mas]]+Table2[[#This Row],[tolerance/(mas)]])*0.001),"")</f>
        <v/>
      </c>
      <c r="CB1171" t="str">
        <f>IFERROR(1/((Table2[[#This Row],[parallax/mas]]-Table2[[#This Row],[tolerance/(mas)]])*0.001),"")</f>
        <v/>
      </c>
      <c r="CC1171" t="str">
        <f>IFERROR((100*Table2[[#This Row],[maximum distance/pc]]/Table2[[#This Row],[distance/pc]]-100),"")</f>
        <v/>
      </c>
      <c r="CD1171"/>
      <c r="CE1171"/>
      <c r="CF1171">
        <v>164</v>
      </c>
      <c r="CG1171" t="s">
        <v>30</v>
      </c>
      <c r="CJ1171" t="s">
        <v>1999</v>
      </c>
      <c r="CK1171"/>
    </row>
    <row r="1172" spans="1:89" x14ac:dyDescent="0.25">
      <c r="A1172" t="s">
        <v>3704</v>
      </c>
      <c r="B1172" t="s">
        <v>3692</v>
      </c>
      <c r="C1172"/>
      <c r="F1172" t="s">
        <v>3746</v>
      </c>
      <c r="G1172" t="s">
        <v>3747</v>
      </c>
      <c r="H1172" t="s">
        <v>3750</v>
      </c>
      <c r="K1172"/>
      <c r="P1172"/>
      <c r="Q1172"/>
      <c r="U1172"/>
      <c r="V1172"/>
      <c r="W1172"/>
      <c r="X1172"/>
      <c r="Y1172"/>
      <c r="Z1172" t="s">
        <v>3748</v>
      </c>
      <c r="AA1172" t="s">
        <v>3749</v>
      </c>
      <c r="AB1172">
        <v>0.35830000000000001</v>
      </c>
      <c r="AC1172">
        <v>-4.6597999999999997</v>
      </c>
      <c r="AD1172">
        <v>18</v>
      </c>
      <c r="AE1172">
        <v>5</v>
      </c>
      <c r="AF1172" t="s">
        <v>3745</v>
      </c>
      <c r="AG1172">
        <v>-30</v>
      </c>
      <c r="AH1172">
        <v>58</v>
      </c>
      <c r="AI1172">
        <v>18</v>
      </c>
      <c r="AJ1172"/>
      <c r="BB1172" t="s">
        <v>16041</v>
      </c>
      <c r="BC1172">
        <v>25</v>
      </c>
      <c r="BE1172">
        <v>30</v>
      </c>
      <c r="BF1172"/>
      <c r="BG1172"/>
      <c r="BI1172"/>
      <c r="BL1172"/>
      <c r="BV1172"/>
      <c r="BW1172"/>
      <c r="BX1172"/>
      <c r="BY1172"/>
      <c r="BZ1172" t="str">
        <f>IFERROR(1/(Table2[[#This Row],[parallax/mas]]/1000),"")</f>
        <v/>
      </c>
      <c r="CA1172" t="str">
        <f>IFERROR(1/((Table2[[#This Row],[parallax/mas]]+Table2[[#This Row],[tolerance/(mas)]])*0.001),"")</f>
        <v/>
      </c>
      <c r="CB1172" t="str">
        <f>IFERROR(1/((Table2[[#This Row],[parallax/mas]]-Table2[[#This Row],[tolerance/(mas)]])*0.001),"")</f>
        <v/>
      </c>
      <c r="CC1172" t="str">
        <f>IFERROR((100*Table2[[#This Row],[maximum distance/pc]]/Table2[[#This Row],[distance/pc]]-100),"")</f>
        <v/>
      </c>
      <c r="CD1172"/>
      <c r="CE1172"/>
      <c r="CF1172">
        <v>-29</v>
      </c>
      <c r="CG1172" t="s">
        <v>30</v>
      </c>
      <c r="CJ1172" t="s">
        <v>1999</v>
      </c>
      <c r="CK1172"/>
    </row>
    <row r="1173" spans="1:89" x14ac:dyDescent="0.25">
      <c r="A1173" t="s">
        <v>3032</v>
      </c>
      <c r="B1173" t="s">
        <v>3026</v>
      </c>
      <c r="C1173"/>
      <c r="F1173" t="s">
        <v>3041</v>
      </c>
      <c r="G1173" t="s">
        <v>3042</v>
      </c>
      <c r="H1173" t="s">
        <v>3043</v>
      </c>
      <c r="K1173"/>
      <c r="P1173"/>
      <c r="Q1173"/>
      <c r="U1173"/>
      <c r="V1173"/>
      <c r="W1173"/>
      <c r="X1173"/>
      <c r="Y1173"/>
      <c r="Z1173" t="s">
        <v>3039</v>
      </c>
      <c r="AA1173" t="s">
        <v>3040</v>
      </c>
      <c r="AB1173">
        <v>4.0871000000000004</v>
      </c>
      <c r="AC1173">
        <v>-3.0049999999999999</v>
      </c>
      <c r="AD1173">
        <v>18</v>
      </c>
      <c r="AE1173">
        <v>6</v>
      </c>
      <c r="AF1173">
        <v>40.908000000000001</v>
      </c>
      <c r="AG1173">
        <v>-26</v>
      </c>
      <c r="AH1173">
        <v>54</v>
      </c>
      <c r="AI1173">
        <v>56.38</v>
      </c>
      <c r="AJ1173"/>
      <c r="BB1173" t="s">
        <v>16041</v>
      </c>
      <c r="BC1173">
        <v>5</v>
      </c>
      <c r="BE1173">
        <v>30</v>
      </c>
      <c r="BF1173"/>
      <c r="BG1173"/>
      <c r="BI1173"/>
      <c r="BL1173"/>
      <c r="BV1173"/>
      <c r="BW1173"/>
      <c r="BX1173"/>
      <c r="BY1173"/>
      <c r="BZ1173" t="str">
        <f>IFERROR(1/(Table2[[#This Row],[parallax/mas]]/1000),"")</f>
        <v/>
      </c>
      <c r="CA1173" t="str">
        <f>IFERROR(1/((Table2[[#This Row],[parallax/mas]]+Table2[[#This Row],[tolerance/(mas)]])*0.001),"")</f>
        <v/>
      </c>
      <c r="CB1173" t="str">
        <f>IFERROR(1/((Table2[[#This Row],[parallax/mas]]-Table2[[#This Row],[tolerance/(mas)]])*0.001),"")</f>
        <v/>
      </c>
      <c r="CC1173" t="str">
        <f>IFERROR((100*Table2[[#This Row],[maximum distance/pc]]/Table2[[#This Row],[distance/pc]]-100),"")</f>
        <v/>
      </c>
      <c r="CD1173"/>
      <c r="CE1173"/>
      <c r="CF1173">
        <v>-112.2</v>
      </c>
      <c r="CG1173" t="s">
        <v>30</v>
      </c>
      <c r="CJ1173" t="s">
        <v>1999</v>
      </c>
      <c r="CK1173"/>
    </row>
    <row r="1174" spans="1:89" x14ac:dyDescent="0.25">
      <c r="A1174" t="s">
        <v>3179</v>
      </c>
      <c r="B1174" t="s">
        <v>3169</v>
      </c>
      <c r="C1174"/>
      <c r="F1174" t="s">
        <v>3189</v>
      </c>
      <c r="G1174" t="s">
        <v>3190</v>
      </c>
      <c r="H1174" t="s">
        <v>3191</v>
      </c>
      <c r="I1174" t="s">
        <v>3192</v>
      </c>
      <c r="K1174"/>
      <c r="P1174"/>
      <c r="Q1174"/>
      <c r="U1174"/>
      <c r="V1174"/>
      <c r="W1174"/>
      <c r="X1174"/>
      <c r="Y1174"/>
      <c r="Z1174" t="s">
        <v>3187</v>
      </c>
      <c r="AA1174" t="s">
        <v>3188</v>
      </c>
      <c r="AB1174">
        <v>3.7894999999999999</v>
      </c>
      <c r="AC1174">
        <v>-4.6576000000000004</v>
      </c>
      <c r="AD1174">
        <v>18</v>
      </c>
      <c r="AE1174">
        <v>12</v>
      </c>
      <c r="AF1174">
        <v>34.4</v>
      </c>
      <c r="AG1174">
        <v>-27</v>
      </c>
      <c r="AH1174">
        <v>58</v>
      </c>
      <c r="AI1174">
        <v>10.5</v>
      </c>
      <c r="AJ1174"/>
      <c r="BB1174" t="s">
        <v>16041</v>
      </c>
      <c r="BC1174">
        <v>10</v>
      </c>
      <c r="BE1174">
        <v>30</v>
      </c>
      <c r="BF1174"/>
      <c r="BG1174"/>
      <c r="BI1174"/>
      <c r="BL1174"/>
      <c r="BV1174"/>
      <c r="BW1174"/>
      <c r="BX1174"/>
      <c r="BY1174"/>
      <c r="BZ1174" t="str">
        <f>IFERROR(1/(Table2[[#This Row],[parallax/mas]]/1000),"")</f>
        <v/>
      </c>
      <c r="CA1174" t="str">
        <f>IFERROR(1/((Table2[[#This Row],[parallax/mas]]+Table2[[#This Row],[tolerance/(mas)]])*0.001),"")</f>
        <v/>
      </c>
      <c r="CB1174" t="str">
        <f>IFERROR(1/((Table2[[#This Row],[parallax/mas]]-Table2[[#This Row],[tolerance/(mas)]])*0.001),"")</f>
        <v/>
      </c>
      <c r="CC1174" t="str">
        <f>IFERROR((100*Table2[[#This Row],[maximum distance/pc]]/Table2[[#This Row],[distance/pc]]-100),"")</f>
        <v/>
      </c>
      <c r="CD1174"/>
      <c r="CE1174"/>
      <c r="CF1174">
        <v>115</v>
      </c>
      <c r="CG1174" t="s">
        <v>30</v>
      </c>
      <c r="CJ1174" t="s">
        <v>1999</v>
      </c>
      <c r="CK1174"/>
    </row>
    <row r="1175" spans="1:89" x14ac:dyDescent="0.25">
      <c r="A1175" t="s">
        <v>2894</v>
      </c>
      <c r="B1175" t="s">
        <v>2885</v>
      </c>
      <c r="C1175"/>
      <c r="F1175" t="s">
        <v>2903</v>
      </c>
      <c r="G1175" t="s">
        <v>2904</v>
      </c>
      <c r="H1175" t="s">
        <v>2905</v>
      </c>
      <c r="I1175" t="s">
        <v>2906</v>
      </c>
      <c r="K1175"/>
      <c r="P1175"/>
      <c r="Q1175"/>
      <c r="U1175"/>
      <c r="V1175"/>
      <c r="W1175"/>
      <c r="X1175"/>
      <c r="Y1175"/>
      <c r="Z1175" t="s">
        <v>2901</v>
      </c>
      <c r="AA1175" t="s">
        <v>2902</v>
      </c>
      <c r="AB1175">
        <v>6.0404999999999998</v>
      </c>
      <c r="AC1175">
        <v>-3.6204999999999998</v>
      </c>
      <c r="AD1175">
        <v>18</v>
      </c>
      <c r="AE1175">
        <v>13</v>
      </c>
      <c r="AF1175">
        <v>16.05</v>
      </c>
      <c r="AG1175">
        <v>-25</v>
      </c>
      <c r="AH1175">
        <v>30</v>
      </c>
      <c r="AI1175">
        <v>5.3</v>
      </c>
      <c r="AJ1175"/>
      <c r="BB1175" t="s">
        <v>16041</v>
      </c>
      <c r="BC1175">
        <v>5</v>
      </c>
      <c r="BE1175">
        <v>30</v>
      </c>
      <c r="BF1175"/>
      <c r="BG1175"/>
      <c r="BI1175"/>
      <c r="BL1175"/>
      <c r="BV1175"/>
      <c r="BW1175"/>
      <c r="BX1175"/>
      <c r="BY1175"/>
      <c r="BZ1175" t="str">
        <f>IFERROR(1/(Table2[[#This Row],[parallax/mas]]/1000),"")</f>
        <v/>
      </c>
      <c r="CA1175" t="str">
        <f>IFERROR(1/((Table2[[#This Row],[parallax/mas]]+Table2[[#This Row],[tolerance/(mas)]])*0.001),"")</f>
        <v/>
      </c>
      <c r="CB1175" t="str">
        <f>IFERROR(1/((Table2[[#This Row],[parallax/mas]]-Table2[[#This Row],[tolerance/(mas)]])*0.001),"")</f>
        <v/>
      </c>
      <c r="CC1175" t="str">
        <f>IFERROR((100*Table2[[#This Row],[maximum distance/pc]]/Table2[[#This Row],[distance/pc]]-100),"")</f>
        <v/>
      </c>
      <c r="CD1175"/>
      <c r="CE1175"/>
      <c r="CF1175">
        <v>136</v>
      </c>
      <c r="CG1175" t="s">
        <v>30</v>
      </c>
      <c r="CJ1175" t="s">
        <v>1999</v>
      </c>
      <c r="CK1175"/>
    </row>
    <row r="1176" spans="1:89" x14ac:dyDescent="0.25">
      <c r="A1176" t="s">
        <v>3878</v>
      </c>
      <c r="B1176" t="s">
        <v>3874</v>
      </c>
      <c r="C1176"/>
      <c r="F1176" t="s">
        <v>3893</v>
      </c>
      <c r="G1176" t="s">
        <v>3894</v>
      </c>
      <c r="H1176" t="s">
        <v>3895</v>
      </c>
      <c r="I1176" t="s">
        <v>3896</v>
      </c>
      <c r="K1176"/>
      <c r="P1176"/>
      <c r="Q1176"/>
      <c r="U1176"/>
      <c r="V1176"/>
      <c r="W1176"/>
      <c r="X1176"/>
      <c r="Y1176"/>
      <c r="Z1176" t="s">
        <v>3897</v>
      </c>
      <c r="AA1176" t="s">
        <v>3898</v>
      </c>
      <c r="AB1176">
        <v>359.89679999999998</v>
      </c>
      <c r="AC1176">
        <v>-7.2721999999999998</v>
      </c>
      <c r="AD1176">
        <v>18</v>
      </c>
      <c r="AE1176">
        <v>14</v>
      </c>
      <c r="AF1176">
        <v>50.61</v>
      </c>
      <c r="AG1176">
        <v>-32</v>
      </c>
      <c r="AH1176">
        <v>36</v>
      </c>
      <c r="AI1176">
        <v>55.2</v>
      </c>
      <c r="AJ1176"/>
      <c r="BB1176" t="s">
        <v>16041</v>
      </c>
      <c r="BC1176">
        <v>10</v>
      </c>
      <c r="BE1176">
        <v>30</v>
      </c>
      <c r="BF1176"/>
      <c r="BG1176"/>
      <c r="BI1176"/>
      <c r="BL1176"/>
      <c r="BV1176"/>
      <c r="BW1176"/>
      <c r="BX1176"/>
      <c r="BY1176"/>
      <c r="BZ1176" t="str">
        <f>IFERROR(1/(Table2[[#This Row],[parallax/mas]]/1000),"")</f>
        <v/>
      </c>
      <c r="CA1176" t="str">
        <f>IFERROR(1/((Table2[[#This Row],[parallax/mas]]+Table2[[#This Row],[tolerance/(mas)]])*0.001),"")</f>
        <v/>
      </c>
      <c r="CB1176" t="str">
        <f>IFERROR(1/((Table2[[#This Row],[parallax/mas]]-Table2[[#This Row],[tolerance/(mas)]])*0.001),"")</f>
        <v/>
      </c>
      <c r="CC1176" t="str">
        <f>IFERROR((100*Table2[[#This Row],[maximum distance/pc]]/Table2[[#This Row],[distance/pc]]-100),"")</f>
        <v/>
      </c>
      <c r="CD1176"/>
      <c r="CE1176"/>
      <c r="CF1176">
        <v>-74</v>
      </c>
      <c r="CG1176" t="s">
        <v>30</v>
      </c>
      <c r="CJ1176" t="s">
        <v>1999</v>
      </c>
      <c r="CK1176"/>
    </row>
    <row r="1177" spans="1:89" x14ac:dyDescent="0.25">
      <c r="A1177" t="s">
        <v>3565</v>
      </c>
      <c r="B1177" t="s">
        <v>3556</v>
      </c>
      <c r="C1177"/>
      <c r="F1177" t="s">
        <v>3610</v>
      </c>
      <c r="G1177" t="s">
        <v>3611</v>
      </c>
      <c r="H1177" t="s">
        <v>3612</v>
      </c>
      <c r="K1177"/>
      <c r="P1177"/>
      <c r="Q1177"/>
      <c r="U1177"/>
      <c r="V1177"/>
      <c r="W1177"/>
      <c r="X1177"/>
      <c r="Y1177"/>
      <c r="Z1177" t="s">
        <v>3608</v>
      </c>
      <c r="AA1177" t="s">
        <v>3609</v>
      </c>
      <c r="AB1177">
        <v>2.0228999999999999</v>
      </c>
      <c r="AC1177">
        <v>-6.2248999999999999</v>
      </c>
      <c r="AD1177">
        <v>18</v>
      </c>
      <c r="AE1177">
        <v>15</v>
      </c>
      <c r="AF1177">
        <v>6.5620000000000003</v>
      </c>
      <c r="AG1177">
        <v>-30</v>
      </c>
      <c r="AH1177">
        <v>15</v>
      </c>
      <c r="AI1177">
        <v>33.18</v>
      </c>
      <c r="AJ1177"/>
      <c r="BB1177" t="s">
        <v>16041</v>
      </c>
      <c r="BC1177">
        <v>5</v>
      </c>
      <c r="BE1177">
        <v>30</v>
      </c>
      <c r="BF1177"/>
      <c r="BG1177"/>
      <c r="BI1177"/>
      <c r="BL1177"/>
      <c r="BV1177"/>
      <c r="BW1177"/>
      <c r="BX1177"/>
      <c r="BY1177"/>
      <c r="BZ1177" t="str">
        <f>IFERROR(1/(Table2[[#This Row],[parallax/mas]]/1000),"")</f>
        <v/>
      </c>
      <c r="CA1177" t="str">
        <f>IFERROR(1/((Table2[[#This Row],[parallax/mas]]+Table2[[#This Row],[tolerance/(mas)]])*0.001),"")</f>
        <v/>
      </c>
      <c r="CB1177" t="str">
        <f>IFERROR(1/((Table2[[#This Row],[parallax/mas]]-Table2[[#This Row],[tolerance/(mas)]])*0.001),"")</f>
        <v/>
      </c>
      <c r="CC1177" t="str">
        <f>IFERROR((100*Table2[[#This Row],[maximum distance/pc]]/Table2[[#This Row],[distance/pc]]-100),"")</f>
        <v/>
      </c>
      <c r="CD1177"/>
      <c r="CE1177"/>
      <c r="CF1177">
        <v>-119</v>
      </c>
      <c r="CG1177" t="s">
        <v>30</v>
      </c>
      <c r="CJ1177" t="s">
        <v>1999</v>
      </c>
      <c r="CK1177"/>
    </row>
    <row r="1178" spans="1:89" x14ac:dyDescent="0.25">
      <c r="A1178" t="s">
        <v>2731</v>
      </c>
      <c r="B1178" t="s">
        <v>2726</v>
      </c>
      <c r="C1178"/>
      <c r="F1178" t="s">
        <v>2744</v>
      </c>
      <c r="G1178" t="s">
        <v>2745</v>
      </c>
      <c r="H1178" t="s">
        <v>2746</v>
      </c>
      <c r="K1178"/>
      <c r="P1178"/>
      <c r="Q1178"/>
      <c r="U1178"/>
      <c r="V1178"/>
      <c r="W1178"/>
      <c r="X1178"/>
      <c r="Y1178"/>
      <c r="Z1178" t="s">
        <v>2742</v>
      </c>
      <c r="AA1178" t="s">
        <v>2743</v>
      </c>
      <c r="AB1178">
        <v>7.8125</v>
      </c>
      <c r="AC1178">
        <v>-3.7</v>
      </c>
      <c r="AD1178">
        <v>18</v>
      </c>
      <c r="AE1178">
        <v>17</v>
      </c>
      <c r="AF1178">
        <v>15.9</v>
      </c>
      <c r="AG1178">
        <v>-23</v>
      </c>
      <c r="AH1178">
        <v>58</v>
      </c>
      <c r="AI1178">
        <v>53.7</v>
      </c>
      <c r="AJ1178"/>
      <c r="BB1178" t="s">
        <v>16041</v>
      </c>
      <c r="BC1178">
        <v>25</v>
      </c>
      <c r="BE1178">
        <v>30</v>
      </c>
      <c r="BF1178"/>
      <c r="BG1178"/>
      <c r="BI1178"/>
      <c r="BL1178"/>
      <c r="BV1178"/>
      <c r="BW1178"/>
      <c r="BX1178"/>
      <c r="BY1178"/>
      <c r="BZ1178" t="str">
        <f>IFERROR(1/(Table2[[#This Row],[parallax/mas]]/1000),"")</f>
        <v/>
      </c>
      <c r="CA1178" t="str">
        <f>IFERROR(1/((Table2[[#This Row],[parallax/mas]]+Table2[[#This Row],[tolerance/(mas)]])*0.001),"")</f>
        <v/>
      </c>
      <c r="CB1178" t="str">
        <f>IFERROR(1/((Table2[[#This Row],[parallax/mas]]-Table2[[#This Row],[tolerance/(mas)]])*0.001),"")</f>
        <v/>
      </c>
      <c r="CC1178" t="str">
        <f>IFERROR((100*Table2[[#This Row],[maximum distance/pc]]/Table2[[#This Row],[distance/pc]]-100),"")</f>
        <v/>
      </c>
      <c r="CD1178"/>
      <c r="CE1178"/>
      <c r="CF1178">
        <v>79</v>
      </c>
      <c r="CG1178" t="s">
        <v>30</v>
      </c>
      <c r="CJ1178" t="s">
        <v>1999</v>
      </c>
      <c r="CK1178"/>
    </row>
    <row r="1179" spans="1:89" x14ac:dyDescent="0.25">
      <c r="A1179" t="s">
        <v>3807</v>
      </c>
      <c r="B1179" t="s">
        <v>3802</v>
      </c>
      <c r="C1179"/>
      <c r="F1179" t="s">
        <v>3845</v>
      </c>
      <c r="G1179" t="s">
        <v>3846</v>
      </c>
      <c r="H1179" t="s">
        <v>3847</v>
      </c>
      <c r="I1179" t="s">
        <v>3848</v>
      </c>
      <c r="K1179"/>
      <c r="P1179"/>
      <c r="Q1179"/>
      <c r="U1179"/>
      <c r="V1179"/>
      <c r="W1179"/>
      <c r="X1179"/>
      <c r="Y1179"/>
      <c r="Z1179" t="s">
        <v>3843</v>
      </c>
      <c r="AA1179" t="s">
        <v>3844</v>
      </c>
      <c r="AB1179">
        <v>0.76849999999999996</v>
      </c>
      <c r="AC1179">
        <v>-7.4835000000000003</v>
      </c>
      <c r="AD1179">
        <v>18</v>
      </c>
      <c r="AE1179">
        <v>17</v>
      </c>
      <c r="AF1179">
        <v>37.200000000000003</v>
      </c>
      <c r="AG1179">
        <v>-31</v>
      </c>
      <c r="AH1179">
        <v>56</v>
      </c>
      <c r="AI1179">
        <v>46.8</v>
      </c>
      <c r="AJ1179"/>
      <c r="BB1179" t="s">
        <v>16041</v>
      </c>
      <c r="BC1179">
        <v>25</v>
      </c>
      <c r="BE1179">
        <v>30</v>
      </c>
      <c r="BF1179"/>
      <c r="BG1179"/>
      <c r="BI1179"/>
      <c r="BL1179"/>
      <c r="BV1179"/>
      <c r="BW1179"/>
      <c r="BX1179"/>
      <c r="BY1179"/>
      <c r="BZ1179" t="str">
        <f>IFERROR(1/(Table2[[#This Row],[parallax/mas]]/1000),"")</f>
        <v/>
      </c>
      <c r="CA1179" t="str">
        <f>IFERROR(1/((Table2[[#This Row],[parallax/mas]]+Table2[[#This Row],[tolerance/(mas)]])*0.001),"")</f>
        <v/>
      </c>
      <c r="CB1179" t="str">
        <f>IFERROR(1/((Table2[[#This Row],[parallax/mas]]-Table2[[#This Row],[tolerance/(mas)]])*0.001),"")</f>
        <v/>
      </c>
      <c r="CC1179" t="str">
        <f>IFERROR((100*Table2[[#This Row],[maximum distance/pc]]/Table2[[#This Row],[distance/pc]]-100),"")</f>
        <v/>
      </c>
      <c r="CD1179"/>
      <c r="CE1179"/>
      <c r="CF1179">
        <v>-30</v>
      </c>
      <c r="CG1179" t="s">
        <v>30</v>
      </c>
      <c r="CJ1179" t="s">
        <v>1999</v>
      </c>
      <c r="CK1179"/>
    </row>
    <row r="1180" spans="1:89" x14ac:dyDescent="0.25">
      <c r="A1180" t="s">
        <v>3373</v>
      </c>
      <c r="B1180" t="s">
        <v>3368</v>
      </c>
      <c r="C1180"/>
      <c r="F1180" t="s">
        <v>3415</v>
      </c>
      <c r="G1180" t="s">
        <v>3416</v>
      </c>
      <c r="H1180" t="s">
        <v>3417</v>
      </c>
      <c r="I1180" t="s">
        <v>3418</v>
      </c>
      <c r="K1180"/>
      <c r="P1180"/>
      <c r="Q1180"/>
      <c r="U1180"/>
      <c r="V1180"/>
      <c r="W1180"/>
      <c r="X1180"/>
      <c r="Y1180"/>
      <c r="Z1180" t="s">
        <v>3413</v>
      </c>
      <c r="AA1180" t="s">
        <v>3414</v>
      </c>
      <c r="AB1180">
        <v>3.2827999999999999</v>
      </c>
      <c r="AC1180">
        <v>-6.4988000000000001</v>
      </c>
      <c r="AD1180">
        <v>18</v>
      </c>
      <c r="AE1180">
        <v>17</v>
      </c>
      <c r="AF1180">
        <v>41.43</v>
      </c>
      <c r="AG1180">
        <v>-29</v>
      </c>
      <c r="AH1180">
        <v>8</v>
      </c>
      <c r="AI1180">
        <v>19.899999999999999</v>
      </c>
      <c r="AJ1180"/>
      <c r="BB1180" t="s">
        <v>16041</v>
      </c>
      <c r="BC1180">
        <v>5</v>
      </c>
      <c r="BE1180">
        <v>30</v>
      </c>
      <c r="BF1180"/>
      <c r="BG1180"/>
      <c r="BI1180"/>
      <c r="BL1180"/>
      <c r="BV1180"/>
      <c r="BW1180"/>
      <c r="BX1180"/>
      <c r="BY1180"/>
      <c r="BZ1180" t="str">
        <f>IFERROR(1/(Table2[[#This Row],[parallax/mas]]/1000),"")</f>
        <v/>
      </c>
      <c r="CA1180" t="str">
        <f>IFERROR(1/((Table2[[#This Row],[parallax/mas]]+Table2[[#This Row],[tolerance/(mas)]])*0.001),"")</f>
        <v/>
      </c>
      <c r="CB1180" t="str">
        <f>IFERROR(1/((Table2[[#This Row],[parallax/mas]]-Table2[[#This Row],[tolerance/(mas)]])*0.001),"")</f>
        <v/>
      </c>
      <c r="CC1180" t="str">
        <f>IFERROR((100*Table2[[#This Row],[maximum distance/pc]]/Table2[[#This Row],[distance/pc]]-100),"")</f>
        <v/>
      </c>
      <c r="CD1180"/>
      <c r="CE1180"/>
      <c r="CF1180">
        <v>64</v>
      </c>
      <c r="CG1180" t="s">
        <v>30</v>
      </c>
      <c r="CJ1180" t="s">
        <v>1999</v>
      </c>
      <c r="CK1180"/>
    </row>
    <row r="1181" spans="1:89" x14ac:dyDescent="0.25">
      <c r="A1181" t="s">
        <v>3180</v>
      </c>
      <c r="B1181" t="s">
        <v>3175</v>
      </c>
      <c r="C1181"/>
      <c r="F1181" t="s">
        <v>3213</v>
      </c>
      <c r="G1181" t="s">
        <v>3214</v>
      </c>
      <c r="H1181" t="s">
        <v>3215</v>
      </c>
      <c r="K1181"/>
      <c r="P1181"/>
      <c r="Q1181"/>
      <c r="U1181"/>
      <c r="V1181"/>
      <c r="W1181"/>
      <c r="X1181"/>
      <c r="Y1181"/>
      <c r="Z1181" t="s">
        <v>3211</v>
      </c>
      <c r="AA1181" t="s">
        <v>3212</v>
      </c>
      <c r="AB1181">
        <v>4.2754000000000003</v>
      </c>
      <c r="AC1181">
        <v>-5.9166999999999996</v>
      </c>
      <c r="AD1181">
        <v>18</v>
      </c>
      <c r="AE1181">
        <v>18</v>
      </c>
      <c r="AF1181">
        <v>38.500999999999998</v>
      </c>
      <c r="AG1181">
        <v>-28</v>
      </c>
      <c r="AH1181">
        <v>8</v>
      </c>
      <c r="AI1181">
        <v>1.55</v>
      </c>
      <c r="AJ1181"/>
      <c r="BB1181" t="s">
        <v>16041</v>
      </c>
      <c r="BC1181">
        <v>25</v>
      </c>
      <c r="BE1181">
        <v>30</v>
      </c>
      <c r="BF1181"/>
      <c r="BG1181"/>
      <c r="BI1181"/>
      <c r="BL1181"/>
      <c r="BV1181"/>
      <c r="BW1181"/>
      <c r="BX1181"/>
      <c r="BY1181"/>
      <c r="BZ1181" t="str">
        <f>IFERROR(1/(Table2[[#This Row],[parallax/mas]]/1000),"")</f>
        <v/>
      </c>
      <c r="CA1181" t="str">
        <f>IFERROR(1/((Table2[[#This Row],[parallax/mas]]+Table2[[#This Row],[tolerance/(mas)]])*0.001),"")</f>
        <v/>
      </c>
      <c r="CB1181" t="str">
        <f>IFERROR(1/((Table2[[#This Row],[parallax/mas]]-Table2[[#This Row],[tolerance/(mas)]])*0.001),"")</f>
        <v/>
      </c>
      <c r="CC1181" t="str">
        <f>IFERROR((100*Table2[[#This Row],[maximum distance/pc]]/Table2[[#This Row],[distance/pc]]-100),"")</f>
        <v/>
      </c>
      <c r="CD1181"/>
      <c r="CE1181"/>
      <c r="CF1181">
        <v>75</v>
      </c>
      <c r="CG1181" t="s">
        <v>30</v>
      </c>
      <c r="CJ1181" t="s">
        <v>1999</v>
      </c>
      <c r="CK1181"/>
    </row>
    <row r="1182" spans="1:89" x14ac:dyDescent="0.25">
      <c r="A1182" t="s">
        <v>2980</v>
      </c>
      <c r="B1182" t="s">
        <v>2972</v>
      </c>
      <c r="C1182"/>
      <c r="F1182" t="s">
        <v>3005</v>
      </c>
      <c r="G1182" t="s">
        <v>3006</v>
      </c>
      <c r="H1182" t="s">
        <v>3007</v>
      </c>
      <c r="K1182"/>
      <c r="P1182"/>
      <c r="Q1182"/>
      <c r="U1182"/>
      <c r="V1182"/>
      <c r="W1182"/>
      <c r="X1182"/>
      <c r="Y1182"/>
      <c r="Z1182" t="s">
        <v>3003</v>
      </c>
      <c r="AA1182" t="s">
        <v>3004</v>
      </c>
      <c r="AB1182">
        <v>5.7305000000000001</v>
      </c>
      <c r="AC1182">
        <v>-5.3516000000000004</v>
      </c>
      <c r="AD1182">
        <v>18</v>
      </c>
      <c r="AE1182">
        <v>19</v>
      </c>
      <c r="AF1182">
        <v>25.19</v>
      </c>
      <c r="AG1182">
        <v>-26</v>
      </c>
      <c r="AH1182">
        <v>35</v>
      </c>
      <c r="AI1182">
        <v>20.2</v>
      </c>
      <c r="AJ1182"/>
      <c r="BB1182" t="s">
        <v>16041</v>
      </c>
      <c r="BC1182">
        <v>10</v>
      </c>
      <c r="BE1182">
        <v>30</v>
      </c>
      <c r="BF1182"/>
      <c r="BG1182"/>
      <c r="BI1182"/>
      <c r="BL1182"/>
      <c r="BV1182"/>
      <c r="BW1182"/>
      <c r="BX1182"/>
      <c r="BY1182"/>
      <c r="BZ1182" t="str">
        <f>IFERROR(1/(Table2[[#This Row],[parallax/mas]]/1000),"")</f>
        <v/>
      </c>
      <c r="CA1182" t="str">
        <f>IFERROR(1/((Table2[[#This Row],[parallax/mas]]+Table2[[#This Row],[tolerance/(mas)]])*0.001),"")</f>
        <v/>
      </c>
      <c r="CB1182" t="str">
        <f>IFERROR(1/((Table2[[#This Row],[parallax/mas]]-Table2[[#This Row],[tolerance/(mas)]])*0.001),"")</f>
        <v/>
      </c>
      <c r="CC1182" t="str">
        <f>IFERROR((100*Table2[[#This Row],[maximum distance/pc]]/Table2[[#This Row],[distance/pc]]-100),"")</f>
        <v/>
      </c>
      <c r="CD1182"/>
      <c r="CE1182"/>
      <c r="CF1182">
        <v>-76</v>
      </c>
      <c r="CG1182" t="s">
        <v>30</v>
      </c>
      <c r="CJ1182" t="s">
        <v>1999</v>
      </c>
      <c r="CK1182"/>
    </row>
    <row r="1183" spans="1:89" x14ac:dyDescent="0.25">
      <c r="A1183" t="s">
        <v>2733</v>
      </c>
      <c r="B1183" t="s">
        <v>2728</v>
      </c>
      <c r="C1183"/>
      <c r="F1183" t="s">
        <v>2752</v>
      </c>
      <c r="G1183" t="s">
        <v>2753</v>
      </c>
      <c r="H1183" t="s">
        <v>2754</v>
      </c>
      <c r="K1183"/>
      <c r="P1183"/>
      <c r="Q1183"/>
      <c r="U1183"/>
      <c r="V1183"/>
      <c r="W1183"/>
      <c r="X1183"/>
      <c r="Y1183"/>
      <c r="Z1183" t="s">
        <v>2755</v>
      </c>
      <c r="AA1183" t="s">
        <v>2756</v>
      </c>
      <c r="AB1183">
        <v>8.1477000000000004</v>
      </c>
      <c r="AC1183">
        <v>-4.7507999999999999</v>
      </c>
      <c r="AD1183">
        <v>18</v>
      </c>
      <c r="AE1183">
        <v>22</v>
      </c>
      <c r="AF1183">
        <v>1.1499999999999999</v>
      </c>
      <c r="AG1183">
        <v>-24</v>
      </c>
      <c r="AH1183">
        <v>10</v>
      </c>
      <c r="AI1183">
        <v>39.799999999999997</v>
      </c>
      <c r="AJ1183"/>
      <c r="BB1183" t="s">
        <v>16041</v>
      </c>
      <c r="BC1183">
        <v>10</v>
      </c>
      <c r="BE1183">
        <v>30</v>
      </c>
      <c r="BF1183"/>
      <c r="BG1183"/>
      <c r="BI1183"/>
      <c r="BL1183"/>
      <c r="BV1183"/>
      <c r="BW1183"/>
      <c r="BX1183"/>
      <c r="BY1183"/>
      <c r="BZ1183" t="str">
        <f>IFERROR(1/(Table2[[#This Row],[parallax/mas]]/1000),"")</f>
        <v/>
      </c>
      <c r="CA1183" t="str">
        <f>IFERROR(1/((Table2[[#This Row],[parallax/mas]]+Table2[[#This Row],[tolerance/(mas)]])*0.001),"")</f>
        <v/>
      </c>
      <c r="CB1183" t="str">
        <f>IFERROR(1/((Table2[[#This Row],[parallax/mas]]-Table2[[#This Row],[tolerance/(mas)]])*0.001),"")</f>
        <v/>
      </c>
      <c r="CC1183" t="str">
        <f>IFERROR((100*Table2[[#This Row],[maximum distance/pc]]/Table2[[#This Row],[distance/pc]]-100),"")</f>
        <v/>
      </c>
      <c r="CD1183"/>
      <c r="CE1183"/>
      <c r="CF1183">
        <v>83</v>
      </c>
      <c r="CG1183" t="s">
        <v>30</v>
      </c>
      <c r="CJ1183" t="s">
        <v>1999</v>
      </c>
      <c r="CK1183"/>
    </row>
    <row r="1184" spans="1:89" x14ac:dyDescent="0.25">
      <c r="A1184" t="s">
        <v>1769</v>
      </c>
      <c r="B1184" t="s">
        <v>1763</v>
      </c>
      <c r="C1184"/>
      <c r="K1184"/>
      <c r="P1184"/>
      <c r="Q1184"/>
      <c r="U1184"/>
      <c r="V1184"/>
      <c r="W1184"/>
      <c r="X1184"/>
      <c r="Y1184"/>
      <c r="Z1184" t="s">
        <v>1811</v>
      </c>
      <c r="AA1184" t="s">
        <v>1812</v>
      </c>
      <c r="AB1184">
        <v>24.122800000000002</v>
      </c>
      <c r="AC1184">
        <v>3.8854000000000002</v>
      </c>
      <c r="AD1184">
        <v>18</v>
      </c>
      <c r="AE1184">
        <v>21</v>
      </c>
      <c r="AF1184">
        <v>23.855</v>
      </c>
      <c r="AG1184">
        <v>-6</v>
      </c>
      <c r="AH1184">
        <v>1</v>
      </c>
      <c r="AI1184">
        <v>55.24</v>
      </c>
      <c r="AJ1184"/>
      <c r="BB1184"/>
      <c r="BC1184"/>
      <c r="BF1184"/>
      <c r="BG1184"/>
      <c r="BI1184"/>
      <c r="BL1184"/>
      <c r="BV1184"/>
      <c r="BW1184"/>
      <c r="BX1184"/>
      <c r="BY1184"/>
      <c r="BZ1184" t="str">
        <f>IFERROR(1/(Table2[[#This Row],[parallax/mas]]/1000),"")</f>
        <v/>
      </c>
      <c r="CA1184" t="str">
        <f>IFERROR(1/((Table2[[#This Row],[parallax/mas]]+Table2[[#This Row],[tolerance/(mas)]])*0.001),"")</f>
        <v/>
      </c>
      <c r="CB1184" t="str">
        <f>IFERROR(1/((Table2[[#This Row],[parallax/mas]]-Table2[[#This Row],[tolerance/(mas)]])*0.001),"")</f>
        <v/>
      </c>
      <c r="CC1184" t="str">
        <f>IFERROR((100*Table2[[#This Row],[maximum distance/pc]]/Table2[[#This Row],[distance/pc]]-100),"")</f>
        <v/>
      </c>
      <c r="CD1184"/>
      <c r="CE1184"/>
      <c r="CF1184">
        <v>90</v>
      </c>
      <c r="CG1184" t="s">
        <v>30</v>
      </c>
      <c r="CJ1184" t="s">
        <v>51</v>
      </c>
      <c r="CK1184"/>
    </row>
    <row r="1185" spans="1:89" x14ac:dyDescent="0.25">
      <c r="A1185" t="s">
        <v>3664</v>
      </c>
      <c r="B1185" t="s">
        <v>3660</v>
      </c>
      <c r="C1185"/>
      <c r="F1185" t="s">
        <v>3681</v>
      </c>
      <c r="G1185" t="s">
        <v>3682</v>
      </c>
      <c r="H1185" t="s">
        <v>3683</v>
      </c>
      <c r="I1185" t="s">
        <v>3684</v>
      </c>
      <c r="K1185"/>
      <c r="P1185"/>
      <c r="Q1185"/>
      <c r="U1185"/>
      <c r="V1185"/>
      <c r="W1185"/>
      <c r="X1185"/>
      <c r="Y1185"/>
      <c r="Z1185" t="s">
        <v>3679</v>
      </c>
      <c r="AA1185" t="s">
        <v>3680</v>
      </c>
      <c r="AB1185">
        <v>2.3521999999999998</v>
      </c>
      <c r="AC1185">
        <v>-7.8672000000000004</v>
      </c>
      <c r="AD1185">
        <v>18</v>
      </c>
      <c r="AE1185">
        <v>22</v>
      </c>
      <c r="AF1185">
        <v>34.5</v>
      </c>
      <c r="AG1185">
        <v>-30</v>
      </c>
      <c r="AH1185">
        <v>43</v>
      </c>
      <c r="AI1185">
        <v>31</v>
      </c>
      <c r="AJ1185"/>
      <c r="BB1185"/>
      <c r="BC1185">
        <v>25</v>
      </c>
      <c r="BE1185">
        <v>30</v>
      </c>
      <c r="BF1185"/>
      <c r="BG1185"/>
      <c r="BI1185"/>
      <c r="BL1185"/>
      <c r="BV1185"/>
      <c r="BW1185"/>
      <c r="BX1185"/>
      <c r="BY1185"/>
      <c r="BZ1185" t="str">
        <f>IFERROR(1/(Table2[[#This Row],[parallax/mas]]/1000),"")</f>
        <v/>
      </c>
      <c r="CA1185" t="str">
        <f>IFERROR(1/((Table2[[#This Row],[parallax/mas]]+Table2[[#This Row],[tolerance/(mas)]])*0.001),"")</f>
        <v/>
      </c>
      <c r="CB1185" t="str">
        <f>IFERROR(1/((Table2[[#This Row],[parallax/mas]]-Table2[[#This Row],[tolerance/(mas)]])*0.001),"")</f>
        <v/>
      </c>
      <c r="CC1185" t="str">
        <f>IFERROR((100*Table2[[#This Row],[maximum distance/pc]]/Table2[[#This Row],[distance/pc]]-100),"")</f>
        <v/>
      </c>
      <c r="CD1185"/>
      <c r="CE1185"/>
      <c r="CF1185">
        <v>-22</v>
      </c>
      <c r="CG1185" t="s">
        <v>30</v>
      </c>
      <c r="CJ1185" t="s">
        <v>1999</v>
      </c>
      <c r="CK1185"/>
    </row>
    <row r="1186" spans="1:89" x14ac:dyDescent="0.25">
      <c r="A1186" t="s">
        <v>2732</v>
      </c>
      <c r="B1186" t="s">
        <v>2727</v>
      </c>
      <c r="C1186"/>
      <c r="F1186" t="s">
        <v>2749</v>
      </c>
      <c r="G1186" t="s">
        <v>2750</v>
      </c>
      <c r="H1186" t="s">
        <v>2751</v>
      </c>
      <c r="K1186"/>
      <c r="P1186"/>
      <c r="Q1186"/>
      <c r="U1186"/>
      <c r="V1186"/>
      <c r="W1186"/>
      <c r="X1186"/>
      <c r="Y1186"/>
      <c r="Z1186" t="s">
        <v>2747</v>
      </c>
      <c r="AA1186" t="s">
        <v>2748</v>
      </c>
      <c r="AB1186">
        <v>8.2202000000000002</v>
      </c>
      <c r="AC1186">
        <v>-4.8456999999999999</v>
      </c>
      <c r="AD1186">
        <v>18</v>
      </c>
      <c r="AE1186">
        <v>22</v>
      </c>
      <c r="AF1186">
        <v>32.08</v>
      </c>
      <c r="AG1186">
        <v>-24</v>
      </c>
      <c r="AH1186">
        <v>9</v>
      </c>
      <c r="AI1186">
        <v>27.7</v>
      </c>
      <c r="AJ1186"/>
      <c r="BB1186" t="s">
        <v>16041</v>
      </c>
      <c r="BC1186">
        <v>10</v>
      </c>
      <c r="BE1186">
        <v>30</v>
      </c>
      <c r="BF1186"/>
      <c r="BG1186"/>
      <c r="BI1186"/>
      <c r="BL1186"/>
      <c r="BV1186"/>
      <c r="BW1186"/>
      <c r="BX1186"/>
      <c r="BY1186"/>
      <c r="BZ1186" t="str">
        <f>IFERROR(1/(Table2[[#This Row],[parallax/mas]]/1000),"")</f>
        <v/>
      </c>
      <c r="CA1186" t="str">
        <f>IFERROR(1/((Table2[[#This Row],[parallax/mas]]+Table2[[#This Row],[tolerance/(mas)]])*0.001),"")</f>
        <v/>
      </c>
      <c r="CB1186" t="str">
        <f>IFERROR(1/((Table2[[#This Row],[parallax/mas]]-Table2[[#This Row],[tolerance/(mas)]])*0.001),"")</f>
        <v/>
      </c>
      <c r="CC1186" t="str">
        <f>IFERROR((100*Table2[[#This Row],[maximum distance/pc]]/Table2[[#This Row],[distance/pc]]-100),"")</f>
        <v/>
      </c>
      <c r="CD1186"/>
      <c r="CE1186"/>
      <c r="CF1186">
        <v>119</v>
      </c>
      <c r="CG1186" t="s">
        <v>30</v>
      </c>
      <c r="CJ1186" t="s">
        <v>1999</v>
      </c>
      <c r="CK1186"/>
    </row>
    <row r="1187" spans="1:89" x14ac:dyDescent="0.25">
      <c r="A1187" t="s">
        <v>1731</v>
      </c>
      <c r="B1187" t="s">
        <v>1714</v>
      </c>
      <c r="C1187"/>
      <c r="F1187" t="s">
        <v>1743</v>
      </c>
      <c r="K1187"/>
      <c r="P1187"/>
      <c r="Q1187"/>
      <c r="U1187"/>
      <c r="V1187"/>
      <c r="W1187"/>
      <c r="X1187"/>
      <c r="Y1187"/>
      <c r="Z1187" t="s">
        <v>1744</v>
      </c>
      <c r="AA1187" t="s">
        <v>1745</v>
      </c>
      <c r="AB1187">
        <v>27.678799999999999</v>
      </c>
      <c r="AC1187">
        <v>4.2603999999999997</v>
      </c>
      <c r="AD1187">
        <v>18</v>
      </c>
      <c r="AE1187">
        <v>26</v>
      </c>
      <c r="AF1187">
        <v>40.049999999999997</v>
      </c>
      <c r="AG1187">
        <v>-2</v>
      </c>
      <c r="AH1187">
        <v>42</v>
      </c>
      <c r="AI1187">
        <v>57.3</v>
      </c>
      <c r="AJ1187"/>
      <c r="BB1187"/>
      <c r="BC1187"/>
      <c r="BF1187"/>
      <c r="BG1187"/>
      <c r="BI1187"/>
      <c r="BL1187"/>
      <c r="BV1187"/>
      <c r="BW1187"/>
      <c r="BX1187"/>
      <c r="BY1187"/>
      <c r="BZ1187" t="str">
        <f>IFERROR(1/(Table2[[#This Row],[parallax/mas]]/1000),"")</f>
        <v/>
      </c>
      <c r="CA1187" t="str">
        <f>IFERROR(1/((Table2[[#This Row],[parallax/mas]]+Table2[[#This Row],[tolerance/(mas)]])*0.001),"")</f>
        <v/>
      </c>
      <c r="CB1187" t="str">
        <f>IFERROR(1/((Table2[[#This Row],[parallax/mas]]-Table2[[#This Row],[tolerance/(mas)]])*0.001),"")</f>
        <v/>
      </c>
      <c r="CC1187" t="str">
        <f>IFERROR((100*Table2[[#This Row],[maximum distance/pc]]/Table2[[#This Row],[distance/pc]]-100),"")</f>
        <v/>
      </c>
      <c r="CD1187"/>
      <c r="CE1187"/>
      <c r="CF1187">
        <v>105</v>
      </c>
      <c r="CG1187" t="s">
        <v>30</v>
      </c>
      <c r="CJ1187" t="s">
        <v>51</v>
      </c>
      <c r="CK1187"/>
    </row>
    <row r="1188" spans="1:89" x14ac:dyDescent="0.25">
      <c r="A1188" t="s">
        <v>1732</v>
      </c>
      <c r="B1188" t="s">
        <v>1718</v>
      </c>
      <c r="C1188"/>
      <c r="K1188"/>
      <c r="P1188"/>
      <c r="Q1188"/>
      <c r="U1188"/>
      <c r="V1188"/>
      <c r="W1188"/>
      <c r="X1188"/>
      <c r="Y1188"/>
      <c r="Z1188" t="s">
        <v>1752</v>
      </c>
      <c r="AA1188" t="s">
        <v>1753</v>
      </c>
      <c r="AB1188">
        <v>28.596699999999998</v>
      </c>
      <c r="AC1188">
        <v>1.6568000000000001</v>
      </c>
      <c r="AD1188">
        <v>18</v>
      </c>
      <c r="AE1188">
        <v>37</v>
      </c>
      <c r="AF1188">
        <v>36.94</v>
      </c>
      <c r="AG1188">
        <v>-3</v>
      </c>
      <c r="AH1188">
        <v>5</v>
      </c>
      <c r="AI1188">
        <v>57</v>
      </c>
      <c r="AJ1188"/>
      <c r="BB1188"/>
      <c r="BC1188"/>
      <c r="BF1188"/>
      <c r="BG1188"/>
      <c r="BI1188"/>
      <c r="BL1188"/>
      <c r="BV1188"/>
      <c r="BW1188"/>
      <c r="BX1188"/>
      <c r="BY1188"/>
      <c r="BZ1188" t="str">
        <f>IFERROR(1/(Table2[[#This Row],[parallax/mas]]/1000),"")</f>
        <v/>
      </c>
      <c r="CA1188" t="str">
        <f>IFERROR(1/((Table2[[#This Row],[parallax/mas]]+Table2[[#This Row],[tolerance/(mas)]])*0.001),"")</f>
        <v/>
      </c>
      <c r="CB1188" t="str">
        <f>IFERROR(1/((Table2[[#This Row],[parallax/mas]]-Table2[[#This Row],[tolerance/(mas)]])*0.001),"")</f>
        <v/>
      </c>
      <c r="CC1188" t="str">
        <f>IFERROR((100*Table2[[#This Row],[maximum distance/pc]]/Table2[[#This Row],[distance/pc]]-100),"")</f>
        <v/>
      </c>
      <c r="CD1188"/>
      <c r="CE1188"/>
      <c r="CF1188">
        <v>106</v>
      </c>
      <c r="CG1188" t="s">
        <v>30</v>
      </c>
      <c r="CJ1188" t="s">
        <v>179</v>
      </c>
      <c r="CK1188"/>
    </row>
    <row r="1189" spans="1:89" x14ac:dyDescent="0.25">
      <c r="A1189" t="s">
        <v>1768</v>
      </c>
      <c r="B1189" t="s">
        <v>1758</v>
      </c>
      <c r="C1189"/>
      <c r="F1189" t="s">
        <v>1785</v>
      </c>
      <c r="K1189"/>
      <c r="P1189"/>
      <c r="Q1189"/>
      <c r="U1189"/>
      <c r="V1189"/>
      <c r="W1189"/>
      <c r="X1189"/>
      <c r="Y1189"/>
      <c r="Z1189" t="s">
        <v>1786</v>
      </c>
      <c r="AA1189" t="s">
        <v>1787</v>
      </c>
      <c r="AB1189">
        <v>27.701799999999999</v>
      </c>
      <c r="AC1189">
        <v>0.70450000000000002</v>
      </c>
      <c r="AD1189">
        <v>18</v>
      </c>
      <c r="AE1189">
        <v>39</v>
      </c>
      <c r="AF1189">
        <v>21.88</v>
      </c>
      <c r="AG1189">
        <v>-4</v>
      </c>
      <c r="AH1189">
        <v>19</v>
      </c>
      <c r="AI1189">
        <v>51</v>
      </c>
      <c r="AJ1189"/>
      <c r="BB1189"/>
      <c r="BC1189"/>
      <c r="BF1189"/>
      <c r="BG1189"/>
      <c r="BI1189"/>
      <c r="BL1189"/>
      <c r="BV1189"/>
      <c r="BW1189"/>
      <c r="BX1189"/>
      <c r="BY1189"/>
      <c r="BZ1189" t="str">
        <f>IFERROR(1/(Table2[[#This Row],[parallax/mas]]/1000),"")</f>
        <v/>
      </c>
      <c r="CA1189" t="str">
        <f>IFERROR(1/((Table2[[#This Row],[parallax/mas]]+Table2[[#This Row],[tolerance/(mas)]])*0.001),"")</f>
        <v/>
      </c>
      <c r="CB1189" t="str">
        <f>IFERROR(1/((Table2[[#This Row],[parallax/mas]]-Table2[[#This Row],[tolerance/(mas)]])*0.001),"")</f>
        <v/>
      </c>
      <c r="CC1189" t="str">
        <f>IFERROR((100*Table2[[#This Row],[maximum distance/pc]]/Table2[[#This Row],[distance/pc]]-100),"")</f>
        <v/>
      </c>
      <c r="CD1189"/>
      <c r="CE1189"/>
      <c r="CF1189"/>
      <c r="CJ1189" t="s">
        <v>1774</v>
      </c>
      <c r="CK1189"/>
    </row>
    <row r="1190" spans="1:89" x14ac:dyDescent="0.25">
      <c r="A1190" t="s">
        <v>1860</v>
      </c>
      <c r="B1190" t="s">
        <v>1837</v>
      </c>
      <c r="C1190"/>
      <c r="F1190" t="s">
        <v>1902</v>
      </c>
      <c r="K1190"/>
      <c r="P1190"/>
      <c r="Q1190"/>
      <c r="U1190"/>
      <c r="V1190"/>
      <c r="W1190"/>
      <c r="X1190"/>
      <c r="Y1190"/>
      <c r="Z1190" t="s">
        <v>1900</v>
      </c>
      <c r="AA1190" t="s">
        <v>1901</v>
      </c>
      <c r="AB1190">
        <v>24.839099999999998</v>
      </c>
      <c r="AC1190">
        <v>-2.7783000000000002</v>
      </c>
      <c r="AD1190">
        <v>18</v>
      </c>
      <c r="AE1190">
        <v>46</v>
      </c>
      <c r="AF1190">
        <v>34.61</v>
      </c>
      <c r="AG1190">
        <v>-8</v>
      </c>
      <c r="AH1190">
        <v>28</v>
      </c>
      <c r="AI1190">
        <v>2.1</v>
      </c>
      <c r="AJ1190"/>
      <c r="BB1190"/>
      <c r="BC1190"/>
      <c r="BF1190"/>
      <c r="BG1190"/>
      <c r="BI1190"/>
      <c r="BL1190"/>
      <c r="BV1190"/>
      <c r="BW1190"/>
      <c r="BX1190"/>
      <c r="BY1190"/>
      <c r="BZ1190" t="str">
        <f>IFERROR(1/(Table2[[#This Row],[parallax/mas]]/1000),"")</f>
        <v/>
      </c>
      <c r="CA1190" t="str">
        <f>IFERROR(1/((Table2[[#This Row],[parallax/mas]]+Table2[[#This Row],[tolerance/(mas)]])*0.001),"")</f>
        <v/>
      </c>
      <c r="CB1190" t="str">
        <f>IFERROR(1/((Table2[[#This Row],[parallax/mas]]-Table2[[#This Row],[tolerance/(mas)]])*0.001),"")</f>
        <v/>
      </c>
      <c r="CC1190" t="str">
        <f>IFERROR((100*Table2[[#This Row],[maximum distance/pc]]/Table2[[#This Row],[distance/pc]]-100),"")</f>
        <v/>
      </c>
      <c r="CD1190"/>
      <c r="CE1190"/>
      <c r="CF1190">
        <v>66.7</v>
      </c>
      <c r="CG1190" t="s">
        <v>30</v>
      </c>
      <c r="CJ1190" t="s">
        <v>1774</v>
      </c>
      <c r="CK1190"/>
    </row>
    <row r="1191" spans="1:89" x14ac:dyDescent="0.25">
      <c r="A1191" t="s">
        <v>187</v>
      </c>
      <c r="B1191" t="s">
        <v>188</v>
      </c>
      <c r="C1191"/>
      <c r="F1191" t="s">
        <v>18754</v>
      </c>
      <c r="K1191"/>
      <c r="P1191"/>
      <c r="Q1191"/>
      <c r="U1191"/>
      <c r="V1191"/>
      <c r="W1191"/>
      <c r="X1191"/>
      <c r="Y1191"/>
      <c r="Z1191" t="s">
        <v>189</v>
      </c>
      <c r="AA1191" t="s">
        <v>190</v>
      </c>
      <c r="AB1191">
        <v>39.586399999999998</v>
      </c>
      <c r="AC1191">
        <v>-2.7919999999999998</v>
      </c>
      <c r="AD1191">
        <v>19</v>
      </c>
      <c r="AE1191">
        <v>13</v>
      </c>
      <c r="AF1191">
        <v>34.549999999999997</v>
      </c>
      <c r="AG1191">
        <v>4</v>
      </c>
      <c r="AH1191">
        <v>38</v>
      </c>
      <c r="AI1191">
        <v>4.0999999999999996</v>
      </c>
      <c r="AJ1191"/>
      <c r="BB1191"/>
      <c r="BC1191"/>
      <c r="BF1191"/>
      <c r="BG1191"/>
      <c r="BI1191"/>
      <c r="BL1191"/>
      <c r="BV1191"/>
      <c r="BW1191"/>
      <c r="BX1191"/>
      <c r="BY1191"/>
      <c r="BZ1191" t="str">
        <f>IFERROR(1/(Table2[[#This Row],[parallax/mas]]/1000),"")</f>
        <v/>
      </c>
      <c r="CA1191" t="str">
        <f>IFERROR(1/((Table2[[#This Row],[parallax/mas]]+Table2[[#This Row],[tolerance/(mas)]])*0.001),"")</f>
        <v/>
      </c>
      <c r="CB1191" t="str">
        <f>IFERROR(1/((Table2[[#This Row],[parallax/mas]]-Table2[[#This Row],[tolerance/(mas)]])*0.001),"")</f>
        <v/>
      </c>
      <c r="CC1191" t="str">
        <f>IFERROR((100*Table2[[#This Row],[maximum distance/pc]]/Table2[[#This Row],[distance/pc]]-100),"")</f>
        <v/>
      </c>
      <c r="CD1191"/>
      <c r="CE1191"/>
      <c r="CF1191">
        <v>22.9</v>
      </c>
      <c r="CG1191" t="s">
        <v>30</v>
      </c>
      <c r="CJ1191" t="s">
        <v>62</v>
      </c>
      <c r="CK1191"/>
    </row>
    <row r="1192" spans="1:89" x14ac:dyDescent="0.25">
      <c r="A1192" t="s">
        <v>773</v>
      </c>
      <c r="B1192" t="s">
        <v>765</v>
      </c>
      <c r="C1192"/>
      <c r="F1192" t="s">
        <v>770</v>
      </c>
      <c r="K1192"/>
      <c r="P1192"/>
      <c r="Q1192"/>
      <c r="U1192"/>
      <c r="V1192"/>
      <c r="W1192"/>
      <c r="X1192"/>
      <c r="Y1192"/>
      <c r="Z1192" t="s">
        <v>771</v>
      </c>
      <c r="AA1192" t="s">
        <v>772</v>
      </c>
      <c r="AB1192">
        <v>62.493600000000001</v>
      </c>
      <c r="AC1192">
        <v>-0.27</v>
      </c>
      <c r="AD1192">
        <v>19</v>
      </c>
      <c r="AE1192">
        <v>50</v>
      </c>
      <c r="AF1192">
        <v>28.53</v>
      </c>
      <c r="AG1192">
        <v>25</v>
      </c>
      <c r="AH1192">
        <v>54</v>
      </c>
      <c r="AI1192">
        <v>29.5</v>
      </c>
      <c r="AJ1192"/>
      <c r="BB1192" t="s">
        <v>16041</v>
      </c>
      <c r="BC1192">
        <v>25</v>
      </c>
      <c r="BE1192">
        <v>30</v>
      </c>
      <c r="BF1192"/>
      <c r="BG1192"/>
      <c r="BI1192"/>
      <c r="BL1192"/>
      <c r="BV1192"/>
      <c r="BW1192"/>
      <c r="BX1192"/>
      <c r="BY1192"/>
      <c r="BZ1192" t="str">
        <f>IFERROR(1/(Table2[[#This Row],[parallax/mas]]/1000),"")</f>
        <v/>
      </c>
      <c r="CA1192" t="str">
        <f>IFERROR(1/((Table2[[#This Row],[parallax/mas]]+Table2[[#This Row],[tolerance/(mas)]])*0.001),"")</f>
        <v/>
      </c>
      <c r="CB1192" t="str">
        <f>IFERROR(1/((Table2[[#This Row],[parallax/mas]]-Table2[[#This Row],[tolerance/(mas)]])*0.001),"")</f>
        <v/>
      </c>
      <c r="CC1192" t="str">
        <f>IFERROR((100*Table2[[#This Row],[maximum distance/pc]]/Table2[[#This Row],[distance/pc]]-100),"")</f>
        <v/>
      </c>
      <c r="CD1192"/>
      <c r="CE1192"/>
      <c r="CF1192"/>
      <c r="CJ1192" t="s">
        <v>586</v>
      </c>
      <c r="CK1192"/>
    </row>
    <row r="1193" spans="1:89" x14ac:dyDescent="0.25">
      <c r="A1193" t="s">
        <v>1208</v>
      </c>
      <c r="B1193" t="s">
        <v>1205</v>
      </c>
      <c r="C1193"/>
      <c r="K1193"/>
      <c r="P1193"/>
      <c r="Q1193"/>
      <c r="U1193"/>
      <c r="V1193"/>
      <c r="W1193"/>
      <c r="X1193"/>
      <c r="Y1193"/>
      <c r="Z1193" t="s">
        <v>1211</v>
      </c>
      <c r="AA1193" t="s">
        <v>1212</v>
      </c>
      <c r="AB1193">
        <v>95.122</v>
      </c>
      <c r="AC1193">
        <v>-2.0068999999999999</v>
      </c>
      <c r="AD1193">
        <v>21</v>
      </c>
      <c r="AE1193">
        <v>43</v>
      </c>
      <c r="AF1193">
        <v>17.600000000000001</v>
      </c>
      <c r="AG1193">
        <v>50</v>
      </c>
      <c r="AH1193">
        <v>25</v>
      </c>
      <c r="AI1193">
        <v>14.4</v>
      </c>
      <c r="AJ1193"/>
      <c r="BB1193"/>
      <c r="BC1193"/>
      <c r="BF1193"/>
      <c r="BG1193"/>
      <c r="BI1193"/>
      <c r="BL1193"/>
      <c r="BV1193"/>
      <c r="BW1193"/>
      <c r="BX1193"/>
      <c r="BY1193"/>
      <c r="BZ1193" t="str">
        <f>IFERROR(1/(Table2[[#This Row],[parallax/mas]]/1000),"")</f>
        <v/>
      </c>
      <c r="CA1193" t="str">
        <f>IFERROR(1/((Table2[[#This Row],[parallax/mas]]+Table2[[#This Row],[tolerance/(mas)]])*0.001),"")</f>
        <v/>
      </c>
      <c r="CB1193" t="str">
        <f>IFERROR(1/((Table2[[#This Row],[parallax/mas]]-Table2[[#This Row],[tolerance/(mas)]])*0.001),"")</f>
        <v/>
      </c>
      <c r="CC1193" t="str">
        <f>IFERROR((100*Table2[[#This Row],[maximum distance/pc]]/Table2[[#This Row],[distance/pc]]-100),"")</f>
        <v/>
      </c>
      <c r="CD1193"/>
      <c r="CE1193"/>
      <c r="CF1193">
        <v>-134</v>
      </c>
      <c r="CG1193" t="s">
        <v>30</v>
      </c>
      <c r="CJ1193" t="s">
        <v>764</v>
      </c>
      <c r="CK1193"/>
    </row>
    <row r="1194" spans="1:89" x14ac:dyDescent="0.25">
      <c r="A1194" t="s">
        <v>1230</v>
      </c>
      <c r="B1194" t="s">
        <v>1227</v>
      </c>
      <c r="C1194"/>
      <c r="K1194"/>
      <c r="P1194"/>
      <c r="Q1194"/>
      <c r="U1194"/>
      <c r="V1194"/>
      <c r="W1194"/>
      <c r="X1194"/>
      <c r="Y1194"/>
      <c r="Z1194" t="s">
        <v>1244</v>
      </c>
      <c r="AA1194" t="s">
        <v>1245</v>
      </c>
      <c r="AB1194">
        <v>97.682199999999995</v>
      </c>
      <c r="AC1194">
        <v>-2.4516</v>
      </c>
      <c r="AD1194">
        <v>21</v>
      </c>
      <c r="AE1194">
        <v>57</v>
      </c>
      <c r="AF1194">
        <v>41.8</v>
      </c>
      <c r="AG1194">
        <v>51</v>
      </c>
      <c r="AH1194">
        <v>41</v>
      </c>
      <c r="AI1194">
        <v>39.299999999999997</v>
      </c>
      <c r="AJ1194"/>
      <c r="BB1194"/>
      <c r="BC1194"/>
      <c r="BF1194"/>
      <c r="BG1194"/>
      <c r="BI1194"/>
      <c r="BL1194"/>
      <c r="BV1194"/>
      <c r="BW1194"/>
      <c r="BX1194"/>
      <c r="BY1194"/>
      <c r="BZ1194" t="str">
        <f>IFERROR(1/(Table2[[#This Row],[parallax/mas]]/1000),"")</f>
        <v/>
      </c>
      <c r="CA1194" t="str">
        <f>IFERROR(1/((Table2[[#This Row],[parallax/mas]]+Table2[[#This Row],[tolerance/(mas)]])*0.001),"")</f>
        <v/>
      </c>
      <c r="CB1194" t="str">
        <f>IFERROR(1/((Table2[[#This Row],[parallax/mas]]-Table2[[#This Row],[tolerance/(mas)]])*0.001),"")</f>
        <v/>
      </c>
      <c r="CC1194" t="str">
        <f>IFERROR((100*Table2[[#This Row],[maximum distance/pc]]/Table2[[#This Row],[distance/pc]]-100),"")</f>
        <v/>
      </c>
      <c r="CD1194"/>
      <c r="CE1194"/>
      <c r="CF1194">
        <v>-136</v>
      </c>
      <c r="CG1194" t="s">
        <v>30</v>
      </c>
      <c r="CJ1194" t="s">
        <v>764</v>
      </c>
      <c r="CK1194"/>
    </row>
    <row r="1195" spans="1:89" x14ac:dyDescent="0.25">
      <c r="A1195" t="s">
        <v>1394</v>
      </c>
      <c r="B1195" t="s">
        <v>1389</v>
      </c>
      <c r="C1195"/>
      <c r="K1195"/>
      <c r="P1195"/>
      <c r="Q1195"/>
      <c r="U1195"/>
      <c r="V1195"/>
      <c r="W1195"/>
      <c r="X1195"/>
      <c r="Y1195"/>
      <c r="Z1195" t="s">
        <v>1399</v>
      </c>
      <c r="AA1195" t="s">
        <v>1400</v>
      </c>
      <c r="AB1195">
        <v>103.2234</v>
      </c>
      <c r="AC1195">
        <v>0.67500000000000004</v>
      </c>
      <c r="AD1195">
        <v>22</v>
      </c>
      <c r="AE1195">
        <v>16</v>
      </c>
      <c r="AF1195">
        <v>3.89</v>
      </c>
      <c r="AG1195">
        <v>57</v>
      </c>
      <c r="AH1195">
        <v>28</v>
      </c>
      <c r="AI1195">
        <v>33.75</v>
      </c>
      <c r="AJ1195"/>
      <c r="BB1195"/>
      <c r="BC1195"/>
      <c r="BF1195"/>
      <c r="BG1195"/>
      <c r="BI1195"/>
      <c r="BL1195"/>
      <c r="BV1195"/>
      <c r="BW1195"/>
      <c r="BX1195"/>
      <c r="BY1195"/>
      <c r="BZ1195" t="str">
        <f>IFERROR(1/(Table2[[#This Row],[parallax/mas]]/1000),"")</f>
        <v/>
      </c>
      <c r="CA1195" t="str">
        <f>IFERROR(1/((Table2[[#This Row],[parallax/mas]]+Table2[[#This Row],[tolerance/(mas)]])*0.001),"")</f>
        <v/>
      </c>
      <c r="CB1195" t="str">
        <f>IFERROR(1/((Table2[[#This Row],[parallax/mas]]-Table2[[#This Row],[tolerance/(mas)]])*0.001),"")</f>
        <v/>
      </c>
      <c r="CC1195" t="str">
        <f>IFERROR((100*Table2[[#This Row],[maximum distance/pc]]/Table2[[#This Row],[distance/pc]]-100),"")</f>
        <v/>
      </c>
      <c r="CD1195"/>
      <c r="CE1195"/>
      <c r="CF1195">
        <v>-11</v>
      </c>
      <c r="CG1195" t="s">
        <v>30</v>
      </c>
      <c r="CJ1195" t="s">
        <v>1315</v>
      </c>
      <c r="CK1195"/>
    </row>
    <row r="1196" spans="1:89" x14ac:dyDescent="0.25">
      <c r="A1196" t="s">
        <v>1395</v>
      </c>
      <c r="B1196" t="s">
        <v>1390</v>
      </c>
      <c r="C1196"/>
      <c r="K1196"/>
      <c r="P1196"/>
      <c r="Q1196"/>
      <c r="U1196"/>
      <c r="V1196"/>
      <c r="W1196"/>
      <c r="X1196"/>
      <c r="Y1196"/>
      <c r="Z1196" t="s">
        <v>1401</v>
      </c>
      <c r="AA1196" t="s">
        <v>1402</v>
      </c>
      <c r="AB1196">
        <v>103.792</v>
      </c>
      <c r="AC1196">
        <v>0.45419999999999999</v>
      </c>
      <c r="AD1196">
        <v>22</v>
      </c>
      <c r="AE1196">
        <v>20</v>
      </c>
      <c r="AF1196">
        <v>30.425000000000001</v>
      </c>
      <c r="AG1196">
        <v>57</v>
      </c>
      <c r="AH1196">
        <v>36</v>
      </c>
      <c r="AI1196">
        <v>19.64</v>
      </c>
      <c r="AJ1196"/>
      <c r="BB1196"/>
      <c r="BC1196"/>
      <c r="BF1196"/>
      <c r="BG1196"/>
      <c r="BI1196"/>
      <c r="BL1196"/>
      <c r="BV1196"/>
      <c r="BW1196"/>
      <c r="BX1196"/>
      <c r="BY1196"/>
      <c r="BZ1196" t="str">
        <f>IFERROR(1/(Table2[[#This Row],[parallax/mas]]/1000),"")</f>
        <v/>
      </c>
      <c r="CA1196" t="str">
        <f>IFERROR(1/((Table2[[#This Row],[parallax/mas]]+Table2[[#This Row],[tolerance/(mas)]])*0.001),"")</f>
        <v/>
      </c>
      <c r="CB1196" t="str">
        <f>IFERROR(1/((Table2[[#This Row],[parallax/mas]]-Table2[[#This Row],[tolerance/(mas)]])*0.001),"")</f>
        <v/>
      </c>
      <c r="CC1196" t="str">
        <f>IFERROR((100*Table2[[#This Row],[maximum distance/pc]]/Table2[[#This Row],[distance/pc]]-100),"")</f>
        <v/>
      </c>
      <c r="CD1196"/>
      <c r="CE1196"/>
      <c r="CF1196">
        <v>-92</v>
      </c>
      <c r="CG1196" t="s">
        <v>30</v>
      </c>
      <c r="CJ1196" t="s">
        <v>1315</v>
      </c>
      <c r="CK1196"/>
    </row>
    <row r="1197" spans="1:89" x14ac:dyDescent="0.25">
      <c r="A1197" t="s">
        <v>1309</v>
      </c>
      <c r="B1197" t="s">
        <v>1291</v>
      </c>
      <c r="C1197"/>
      <c r="K1197"/>
      <c r="P1197"/>
      <c r="Q1197"/>
      <c r="U1197"/>
      <c r="V1197"/>
      <c r="W1197"/>
      <c r="X1197"/>
      <c r="Y1197"/>
      <c r="Z1197" t="s">
        <v>1348</v>
      </c>
      <c r="AA1197" t="s">
        <v>1349</v>
      </c>
      <c r="AB1197">
        <v>104.40730000000001</v>
      </c>
      <c r="AC1197">
        <v>-1.61</v>
      </c>
      <c r="AD1197">
        <v>22</v>
      </c>
      <c r="AE1197">
        <v>32</v>
      </c>
      <c r="AF1197">
        <v>17.72</v>
      </c>
      <c r="AG1197">
        <v>56</v>
      </c>
      <c r="AH1197">
        <v>10</v>
      </c>
      <c r="AI1197">
        <v>26.12</v>
      </c>
      <c r="AJ1197"/>
      <c r="BB1197"/>
      <c r="BC1197"/>
      <c r="BF1197"/>
      <c r="BG1197"/>
      <c r="BI1197"/>
      <c r="BL1197"/>
      <c r="BV1197"/>
      <c r="BW1197"/>
      <c r="BX1197"/>
      <c r="BY1197"/>
      <c r="BZ1197" t="str">
        <f>IFERROR(1/(Table2[[#This Row],[parallax/mas]]/1000),"")</f>
        <v/>
      </c>
      <c r="CA1197" t="str">
        <f>IFERROR(1/((Table2[[#This Row],[parallax/mas]]+Table2[[#This Row],[tolerance/(mas)]])*0.001),"")</f>
        <v/>
      </c>
      <c r="CB1197" t="str">
        <f>IFERROR(1/((Table2[[#This Row],[parallax/mas]]-Table2[[#This Row],[tolerance/(mas)]])*0.001),"")</f>
        <v/>
      </c>
      <c r="CC1197" t="str">
        <f>IFERROR((100*Table2[[#This Row],[maximum distance/pc]]/Table2[[#This Row],[distance/pc]]-100),"")</f>
        <v/>
      </c>
      <c r="CD1197"/>
      <c r="CE1197"/>
      <c r="CF1197">
        <v>-62</v>
      </c>
      <c r="CG1197" t="s">
        <v>30</v>
      </c>
      <c r="CJ1197" t="s">
        <v>1117</v>
      </c>
      <c r="CK1197"/>
    </row>
    <row r="1198" spans="1:89" x14ac:dyDescent="0.25">
      <c r="A1198" t="s">
        <v>1575</v>
      </c>
      <c r="B1198" t="s">
        <v>1576</v>
      </c>
      <c r="C1198"/>
      <c r="K1198"/>
      <c r="P1198"/>
      <c r="Q1198"/>
      <c r="U1198"/>
      <c r="V1198"/>
      <c r="W1198"/>
      <c r="X1198"/>
      <c r="Y1198"/>
      <c r="Z1198" t="s">
        <v>1595</v>
      </c>
      <c r="AA1198" t="s">
        <v>1596</v>
      </c>
      <c r="AB1198">
        <v>116.29519999999999</v>
      </c>
      <c r="AC1198">
        <v>8.5297000000000001</v>
      </c>
      <c r="AD1198">
        <v>23</v>
      </c>
      <c r="AE1198">
        <v>31</v>
      </c>
      <c r="AF1198">
        <v>52.707999999999998</v>
      </c>
      <c r="AG1198">
        <v>70</v>
      </c>
      <c r="AH1198">
        <v>22</v>
      </c>
      <c r="AI1198">
        <v>10.11</v>
      </c>
      <c r="AJ1198"/>
      <c r="BB1198"/>
      <c r="BC1198"/>
      <c r="BF1198"/>
      <c r="BG1198"/>
      <c r="BI1198"/>
      <c r="BL1198"/>
      <c r="BV1198"/>
      <c r="BW1198"/>
      <c r="BX1198"/>
      <c r="BY1198"/>
      <c r="BZ1198" t="str">
        <f>IFERROR(1/(Table2[[#This Row],[parallax/mas]]/1000),"")</f>
        <v/>
      </c>
      <c r="CA1198" t="str">
        <f>IFERROR(1/((Table2[[#This Row],[parallax/mas]]+Table2[[#This Row],[tolerance/(mas)]])*0.001),"")</f>
        <v/>
      </c>
      <c r="CB1198" t="str">
        <f>IFERROR(1/((Table2[[#This Row],[parallax/mas]]-Table2[[#This Row],[tolerance/(mas)]])*0.001),"")</f>
        <v/>
      </c>
      <c r="CC1198" t="str">
        <f>IFERROR((100*Table2[[#This Row],[maximum distance/pc]]/Table2[[#This Row],[distance/pc]]-100),"")</f>
        <v/>
      </c>
      <c r="CD1198"/>
      <c r="CE1198"/>
      <c r="CF1198">
        <v>-22.4</v>
      </c>
      <c r="CG1198" t="s">
        <v>30</v>
      </c>
      <c r="CJ1198" t="s">
        <v>1315</v>
      </c>
      <c r="CK1198"/>
    </row>
    <row r="1199" spans="1:89" x14ac:dyDescent="0.25">
      <c r="A1199" t="s">
        <v>5609</v>
      </c>
      <c r="B1199" t="s">
        <v>5614</v>
      </c>
      <c r="C1199"/>
      <c r="F1199" t="s">
        <v>18632</v>
      </c>
      <c r="G1199" t="s">
        <v>16306</v>
      </c>
      <c r="H1199" t="s">
        <v>3793</v>
      </c>
      <c r="K1199"/>
      <c r="P1199"/>
      <c r="Q1199"/>
      <c r="U1199"/>
      <c r="V1199"/>
      <c r="W1199"/>
      <c r="X1199"/>
      <c r="Y1199"/>
      <c r="Z1199" t="s">
        <v>3794</v>
      </c>
      <c r="AA1199" t="s">
        <v>3795</v>
      </c>
      <c r="AB1199">
        <v>242.64570000000001</v>
      </c>
      <c r="AC1199">
        <v>-11.606999999999999</v>
      </c>
      <c r="AD1199">
        <v>7</v>
      </c>
      <c r="AE1199">
        <v>2</v>
      </c>
      <c r="AF1199">
        <v>49.915999999999997</v>
      </c>
      <c r="AG1199">
        <v>-31</v>
      </c>
      <c r="AH1199">
        <v>35</v>
      </c>
      <c r="AI1199">
        <v>29.45</v>
      </c>
      <c r="AJ1199"/>
      <c r="BB1199" t="s">
        <v>16041</v>
      </c>
      <c r="BC1199">
        <v>10</v>
      </c>
      <c r="BE1199">
        <v>30</v>
      </c>
      <c r="BF1199"/>
      <c r="BG1199"/>
      <c r="BI1199"/>
      <c r="BL1199"/>
      <c r="BV1199"/>
      <c r="BW1199"/>
      <c r="BX1199"/>
      <c r="BY1199"/>
      <c r="BZ1199" t="str">
        <f>IFERROR(1/(Table2[[#This Row],[parallax/mas]]/1000),"")</f>
        <v/>
      </c>
      <c r="CA1199" t="str">
        <f>IFERROR(1/((Table2[[#This Row],[parallax/mas]]+Table2[[#This Row],[tolerance/(mas)]])*0.001),"")</f>
        <v/>
      </c>
      <c r="CB1199" t="str">
        <f>IFERROR(1/((Table2[[#This Row],[parallax/mas]]-Table2[[#This Row],[tolerance/(mas)]])*0.001),"")</f>
        <v/>
      </c>
      <c r="CC1199" t="str">
        <f>IFERROR((100*Table2[[#This Row],[maximum distance/pc]]/Table2[[#This Row],[distance/pc]]-100),"")</f>
        <v/>
      </c>
      <c r="CD1199"/>
      <c r="CE1199"/>
      <c r="CF1199">
        <v>56.8</v>
      </c>
      <c r="CG1199" t="s">
        <v>30</v>
      </c>
      <c r="CJ1199" t="s">
        <v>2025</v>
      </c>
      <c r="CK1199"/>
    </row>
    <row r="1200" spans="1:89" x14ac:dyDescent="0.25">
      <c r="A1200" t="s">
        <v>5616</v>
      </c>
      <c r="B1200" t="s">
        <v>5617</v>
      </c>
      <c r="C1200"/>
      <c r="F1200" t="s">
        <v>18633</v>
      </c>
      <c r="G1200" t="s">
        <v>16307</v>
      </c>
      <c r="K1200"/>
      <c r="P1200"/>
      <c r="Q1200"/>
      <c r="U1200"/>
      <c r="V1200"/>
      <c r="W1200"/>
      <c r="X1200"/>
      <c r="Y1200"/>
      <c r="Z1200" t="s">
        <v>3163</v>
      </c>
      <c r="AA1200" t="s">
        <v>3164</v>
      </c>
      <c r="AB1200">
        <v>240.37</v>
      </c>
      <c r="AC1200">
        <v>-7.6287000000000003</v>
      </c>
      <c r="AD1200">
        <v>7</v>
      </c>
      <c r="AE1200">
        <v>14</v>
      </c>
      <c r="AF1200">
        <v>49.92</v>
      </c>
      <c r="AG1200">
        <v>-27</v>
      </c>
      <c r="AH1200">
        <v>50</v>
      </c>
      <c r="AI1200">
        <v>23.3</v>
      </c>
      <c r="AJ1200"/>
      <c r="BB1200" t="s">
        <v>16041</v>
      </c>
      <c r="BC1200">
        <v>25</v>
      </c>
      <c r="BE1200">
        <v>30</v>
      </c>
      <c r="BF1200"/>
      <c r="BG1200"/>
      <c r="BI1200"/>
      <c r="BL1200"/>
      <c r="BV1200"/>
      <c r="BW1200"/>
      <c r="BX1200"/>
      <c r="BY1200"/>
      <c r="BZ1200" t="str">
        <f>IFERROR(1/(Table2[[#This Row],[parallax/mas]]/1000),"")</f>
        <v/>
      </c>
      <c r="CA1200" t="str">
        <f>IFERROR(1/((Table2[[#This Row],[parallax/mas]]+Table2[[#This Row],[tolerance/(mas)]])*0.001),"")</f>
        <v/>
      </c>
      <c r="CB1200" t="str">
        <f>IFERROR(1/((Table2[[#This Row],[parallax/mas]]-Table2[[#This Row],[tolerance/(mas)]])*0.001),"")</f>
        <v/>
      </c>
      <c r="CC1200" t="str">
        <f>IFERROR((100*Table2[[#This Row],[maximum distance/pc]]/Table2[[#This Row],[distance/pc]]-100),"")</f>
        <v/>
      </c>
      <c r="CD1200"/>
      <c r="CE1200"/>
      <c r="CF1200">
        <v>67.7</v>
      </c>
      <c r="CG1200" t="s">
        <v>30</v>
      </c>
      <c r="CJ1200" t="s">
        <v>2025</v>
      </c>
      <c r="CK1200"/>
    </row>
    <row r="1201" spans="1:89" x14ac:dyDescent="0.25">
      <c r="A1201" t="s">
        <v>6151</v>
      </c>
      <c r="B1201" t="s">
        <v>6152</v>
      </c>
      <c r="C1201"/>
      <c r="F1201" t="s">
        <v>6153</v>
      </c>
      <c r="G1201" t="s">
        <v>18755</v>
      </c>
      <c r="K1201"/>
      <c r="P1201"/>
      <c r="Q1201"/>
      <c r="U1201"/>
      <c r="V1201"/>
      <c r="W1201"/>
      <c r="X1201"/>
      <c r="Y1201"/>
      <c r="Z1201" t="s">
        <v>6154</v>
      </c>
      <c r="AA1201" t="s">
        <v>6155</v>
      </c>
      <c r="AB1201">
        <v>221.74359999999999</v>
      </c>
      <c r="AC1201">
        <v>5.3173000000000004</v>
      </c>
      <c r="AD1201">
        <v>7</v>
      </c>
      <c r="AE1201">
        <v>26</v>
      </c>
      <c r="AF1201">
        <v>34.228000000000002</v>
      </c>
      <c r="AG1201">
        <v>-5</v>
      </c>
      <c r="AH1201">
        <v>21</v>
      </c>
      <c r="AI1201">
        <v>52.16</v>
      </c>
      <c r="AJ1201"/>
      <c r="BB1201"/>
      <c r="BC1201"/>
      <c r="BF1201"/>
      <c r="BG1201"/>
      <c r="BI1201"/>
      <c r="BL1201"/>
      <c r="BV1201"/>
      <c r="BW1201"/>
      <c r="BX1201"/>
      <c r="BY1201"/>
      <c r="BZ1201" t="str">
        <f>IFERROR(1/(Table2[[#This Row],[parallax/mas]]/1000),"")</f>
        <v/>
      </c>
      <c r="CA1201" t="str">
        <f>IFERROR(1/((Table2[[#This Row],[parallax/mas]]+Table2[[#This Row],[tolerance/(mas)]])*0.001),"")</f>
        <v/>
      </c>
      <c r="CB1201" t="str">
        <f>IFERROR(1/((Table2[[#This Row],[parallax/mas]]-Table2[[#This Row],[tolerance/(mas)]])*0.001),"")</f>
        <v/>
      </c>
      <c r="CC1201" t="str">
        <f>IFERROR((100*Table2[[#This Row],[maximum distance/pc]]/Table2[[#This Row],[distance/pc]]-100),"")</f>
        <v/>
      </c>
      <c r="CD1201"/>
      <c r="CE1201"/>
      <c r="CF1201">
        <v>95</v>
      </c>
      <c r="CG1201" t="s">
        <v>30</v>
      </c>
      <c r="CJ1201" t="s">
        <v>179</v>
      </c>
      <c r="CK1201"/>
    </row>
    <row r="1202" spans="1:89" x14ac:dyDescent="0.25">
      <c r="A1202" t="s">
        <v>5618</v>
      </c>
      <c r="B1202" t="s">
        <v>5619</v>
      </c>
      <c r="C1202"/>
      <c r="F1202" t="s">
        <v>18634</v>
      </c>
      <c r="K1202"/>
      <c r="P1202"/>
      <c r="Q1202"/>
      <c r="U1202"/>
      <c r="V1202"/>
      <c r="W1202"/>
      <c r="X1202"/>
      <c r="Y1202"/>
      <c r="Z1202" t="s">
        <v>2715</v>
      </c>
      <c r="AA1202" t="s">
        <v>2716</v>
      </c>
      <c r="AB1202">
        <v>241.09190000000001</v>
      </c>
      <c r="AC1202">
        <v>2.3534999999999999</v>
      </c>
      <c r="AD1202">
        <v>7</v>
      </c>
      <c r="AE1202">
        <v>55</v>
      </c>
      <c r="AF1202">
        <v>11.4</v>
      </c>
      <c r="AG1202">
        <v>-23</v>
      </c>
      <c r="AH1202">
        <v>38</v>
      </c>
      <c r="AI1202">
        <v>12.7</v>
      </c>
      <c r="AJ1202"/>
      <c r="BB1202"/>
      <c r="BC1202"/>
      <c r="BF1202"/>
      <c r="BG1202"/>
      <c r="BI1202"/>
      <c r="BL1202"/>
      <c r="BV1202"/>
      <c r="BW1202"/>
      <c r="BX1202"/>
      <c r="BY1202"/>
      <c r="BZ1202" t="str">
        <f>IFERROR(1/(Table2[[#This Row],[parallax/mas]]/1000),"")</f>
        <v/>
      </c>
      <c r="CA1202" t="str">
        <f>IFERROR(1/((Table2[[#This Row],[parallax/mas]]+Table2[[#This Row],[tolerance/(mas)]])*0.001),"")</f>
        <v/>
      </c>
      <c r="CB1202" t="str">
        <f>IFERROR(1/((Table2[[#This Row],[parallax/mas]]-Table2[[#This Row],[tolerance/(mas)]])*0.001),"")</f>
        <v/>
      </c>
      <c r="CC1202" t="str">
        <f>IFERROR((100*Table2[[#This Row],[maximum distance/pc]]/Table2[[#This Row],[distance/pc]]-100),"")</f>
        <v/>
      </c>
      <c r="CD1202"/>
      <c r="CE1202"/>
      <c r="CF1202">
        <v>25</v>
      </c>
      <c r="CG1202" t="s">
        <v>30</v>
      </c>
      <c r="CJ1202" t="s">
        <v>1997</v>
      </c>
      <c r="CK1202"/>
    </row>
    <row r="1203" spans="1:89" x14ac:dyDescent="0.25">
      <c r="A1203" t="s">
        <v>5620</v>
      </c>
      <c r="B1203" t="s">
        <v>5621</v>
      </c>
      <c r="C1203"/>
      <c r="F1203" t="s">
        <v>18635</v>
      </c>
      <c r="G1203" t="s">
        <v>16310</v>
      </c>
      <c r="K1203"/>
      <c r="P1203"/>
      <c r="Q1203"/>
      <c r="U1203"/>
      <c r="V1203"/>
      <c r="W1203"/>
      <c r="X1203"/>
      <c r="Y1203"/>
      <c r="Z1203" t="s">
        <v>3134</v>
      </c>
      <c r="AA1203" t="s">
        <v>3135</v>
      </c>
      <c r="AB1203">
        <v>245.41560000000001</v>
      </c>
      <c r="AC1203">
        <v>1.6291</v>
      </c>
      <c r="AD1203">
        <v>8</v>
      </c>
      <c r="AE1203">
        <v>2</v>
      </c>
      <c r="AF1203">
        <v>28.956</v>
      </c>
      <c r="AG1203">
        <v>-27</v>
      </c>
      <c r="AH1203">
        <v>41</v>
      </c>
      <c r="AI1203">
        <v>55</v>
      </c>
      <c r="AJ1203"/>
      <c r="BB1203" t="s">
        <v>16041</v>
      </c>
      <c r="BC1203">
        <v>25</v>
      </c>
      <c r="BE1203">
        <v>30</v>
      </c>
      <c r="BF1203"/>
      <c r="BG1203"/>
      <c r="BI1203"/>
      <c r="BL1203"/>
      <c r="BV1203"/>
      <c r="BW1203"/>
      <c r="BX1203"/>
      <c r="BY1203"/>
      <c r="BZ1203" t="str">
        <f>IFERROR(1/(Table2[[#This Row],[parallax/mas]]/1000),"")</f>
        <v/>
      </c>
      <c r="CA1203" t="str">
        <f>IFERROR(1/((Table2[[#This Row],[parallax/mas]]+Table2[[#This Row],[tolerance/(mas)]])*0.001),"")</f>
        <v/>
      </c>
      <c r="CB1203" t="str">
        <f>IFERROR(1/((Table2[[#This Row],[parallax/mas]]-Table2[[#This Row],[tolerance/(mas)]])*0.001),"")</f>
        <v/>
      </c>
      <c r="CC1203" t="str">
        <f>IFERROR((100*Table2[[#This Row],[maximum distance/pc]]/Table2[[#This Row],[distance/pc]]-100),"")</f>
        <v/>
      </c>
      <c r="CD1203"/>
      <c r="CE1203"/>
      <c r="CF1203">
        <v>64</v>
      </c>
      <c r="CG1203" t="s">
        <v>30</v>
      </c>
      <c r="CJ1203" t="s">
        <v>1997</v>
      </c>
      <c r="CK1203"/>
    </row>
    <row r="1204" spans="1:89" x14ac:dyDescent="0.25">
      <c r="A1204" t="s">
        <v>5622</v>
      </c>
      <c r="B1204" t="s">
        <v>5626</v>
      </c>
      <c r="C1204"/>
      <c r="F1204" t="s">
        <v>18636</v>
      </c>
      <c r="G1204" t="s">
        <v>16321</v>
      </c>
      <c r="K1204"/>
      <c r="P1204"/>
      <c r="Q1204"/>
      <c r="U1204"/>
      <c r="V1204"/>
      <c r="W1204"/>
      <c r="X1204"/>
      <c r="Y1204"/>
      <c r="Z1204" t="s">
        <v>3870</v>
      </c>
      <c r="AA1204" t="s">
        <v>3871</v>
      </c>
      <c r="AB1204">
        <v>253.97110000000001</v>
      </c>
      <c r="AC1204">
        <v>5.7775999999999996</v>
      </c>
      <c r="AD1204">
        <v>8</v>
      </c>
      <c r="AE1204">
        <v>40</v>
      </c>
      <c r="AF1204">
        <v>40.228999999999999</v>
      </c>
      <c r="AG1204">
        <v>-32</v>
      </c>
      <c r="AH1204">
        <v>22</v>
      </c>
      <c r="AI1204">
        <v>33.6</v>
      </c>
      <c r="AJ1204"/>
      <c r="BB1204" t="s">
        <v>16041</v>
      </c>
      <c r="BC1204">
        <v>25</v>
      </c>
      <c r="BE1204">
        <v>30</v>
      </c>
      <c r="BF1204"/>
      <c r="BG1204"/>
      <c r="BI1204"/>
      <c r="BL1204"/>
      <c r="BV1204"/>
      <c r="BW1204"/>
      <c r="BX1204"/>
      <c r="BY1204"/>
      <c r="BZ1204" t="str">
        <f>IFERROR(1/(Table2[[#This Row],[parallax/mas]]/1000),"")</f>
        <v/>
      </c>
      <c r="CA1204" t="str">
        <f>IFERROR(1/((Table2[[#This Row],[parallax/mas]]+Table2[[#This Row],[tolerance/(mas)]])*0.001),"")</f>
        <v/>
      </c>
      <c r="CB1204" t="str">
        <f>IFERROR(1/((Table2[[#This Row],[parallax/mas]]-Table2[[#This Row],[tolerance/(mas)]])*0.001),"")</f>
        <v/>
      </c>
      <c r="CC1204" t="str">
        <f>IFERROR((100*Table2[[#This Row],[maximum distance/pc]]/Table2[[#This Row],[distance/pc]]-100),"")</f>
        <v/>
      </c>
      <c r="CD1204"/>
      <c r="CE1204"/>
      <c r="CF1204">
        <v>31.1</v>
      </c>
      <c r="CG1204" t="s">
        <v>30</v>
      </c>
      <c r="CJ1204" t="s">
        <v>2428</v>
      </c>
      <c r="CK1204"/>
    </row>
    <row r="1205" spans="1:89" x14ac:dyDescent="0.25">
      <c r="A1205" t="s">
        <v>5623</v>
      </c>
      <c r="B1205" t="s">
        <v>5627</v>
      </c>
      <c r="C1205"/>
      <c r="F1205" t="s">
        <v>3480</v>
      </c>
      <c r="G1205" t="s">
        <v>3481</v>
      </c>
      <c r="K1205"/>
      <c r="P1205"/>
      <c r="Q1205"/>
      <c r="U1205"/>
      <c r="V1205"/>
      <c r="W1205"/>
      <c r="X1205"/>
      <c r="Y1205"/>
      <c r="Z1205" t="s">
        <v>3478</v>
      </c>
      <c r="AA1205" t="s">
        <v>3479</v>
      </c>
      <c r="AB1205">
        <v>357.12079999999997</v>
      </c>
      <c r="AC1205">
        <v>3.6116000000000001</v>
      </c>
      <c r="AD1205">
        <v>17</v>
      </c>
      <c r="AE1205">
        <v>24</v>
      </c>
      <c r="AF1205">
        <v>34.450000000000003</v>
      </c>
      <c r="AG1205">
        <v>-29</v>
      </c>
      <c r="AH1205">
        <v>24</v>
      </c>
      <c r="AI1205">
        <v>19.7</v>
      </c>
      <c r="AJ1205"/>
      <c r="BB1205" t="s">
        <v>16041</v>
      </c>
      <c r="BC1205">
        <v>5</v>
      </c>
      <c r="BE1205">
        <v>30</v>
      </c>
      <c r="BF1205"/>
      <c r="BG1205"/>
      <c r="BI1205"/>
      <c r="BL1205"/>
      <c r="BV1205"/>
      <c r="BW1205"/>
      <c r="BX1205"/>
      <c r="BY1205"/>
      <c r="BZ1205" t="str">
        <f>IFERROR(1/(Table2[[#This Row],[parallax/mas]]/1000),"")</f>
        <v/>
      </c>
      <c r="CA1205" t="str">
        <f>IFERROR(1/((Table2[[#This Row],[parallax/mas]]+Table2[[#This Row],[tolerance/(mas)]])*0.001),"")</f>
        <v/>
      </c>
      <c r="CB1205" t="str">
        <f>IFERROR(1/((Table2[[#This Row],[parallax/mas]]-Table2[[#This Row],[tolerance/(mas)]])*0.001),"")</f>
        <v/>
      </c>
      <c r="CC1205" t="str">
        <f>IFERROR((100*Table2[[#This Row],[maximum distance/pc]]/Table2[[#This Row],[distance/pc]]-100),"")</f>
        <v/>
      </c>
      <c r="CD1205"/>
      <c r="CE1205"/>
      <c r="CF1205">
        <v>-208</v>
      </c>
      <c r="CG1205" t="s">
        <v>30</v>
      </c>
      <c r="CJ1205" t="s">
        <v>63</v>
      </c>
      <c r="CK1205"/>
    </row>
    <row r="1206" spans="1:89" x14ac:dyDescent="0.25">
      <c r="A1206" t="s">
        <v>5624</v>
      </c>
      <c r="B1206" t="s">
        <v>5628</v>
      </c>
      <c r="C1206"/>
      <c r="F1206" t="s">
        <v>3207</v>
      </c>
      <c r="K1206"/>
      <c r="P1206"/>
      <c r="Q1206"/>
      <c r="U1206"/>
      <c r="V1206"/>
      <c r="W1206"/>
      <c r="X1206"/>
      <c r="Y1206"/>
      <c r="Z1206" t="s">
        <v>3205</v>
      </c>
      <c r="AA1206" t="s">
        <v>3206</v>
      </c>
      <c r="AB1206">
        <v>358.2432</v>
      </c>
      <c r="AC1206">
        <v>4.2888999999999999</v>
      </c>
      <c r="AD1206">
        <v>17</v>
      </c>
      <c r="AE1206">
        <v>24</v>
      </c>
      <c r="AF1206">
        <v>52.15</v>
      </c>
      <c r="AG1206">
        <v>-28</v>
      </c>
      <c r="AH1206">
        <v>5</v>
      </c>
      <c r="AI1206">
        <v>54.6</v>
      </c>
      <c r="AJ1206"/>
      <c r="BB1206" t="s">
        <v>16041</v>
      </c>
      <c r="BC1206">
        <v>25</v>
      </c>
      <c r="BE1206">
        <v>30</v>
      </c>
      <c r="BF1206"/>
      <c r="BG1206"/>
      <c r="BI1206"/>
      <c r="BL1206"/>
      <c r="BV1206"/>
      <c r="BW1206"/>
      <c r="BX1206"/>
      <c r="BY1206"/>
      <c r="BZ1206" t="str">
        <f>IFERROR(1/(Table2[[#This Row],[parallax/mas]]/1000),"")</f>
        <v/>
      </c>
      <c r="CA1206" t="str">
        <f>IFERROR(1/((Table2[[#This Row],[parallax/mas]]+Table2[[#This Row],[tolerance/(mas)]])*0.001),"")</f>
        <v/>
      </c>
      <c r="CB1206" t="str">
        <f>IFERROR(1/((Table2[[#This Row],[parallax/mas]]-Table2[[#This Row],[tolerance/(mas)]])*0.001),"")</f>
        <v/>
      </c>
      <c r="CC1206" t="str">
        <f>IFERROR((100*Table2[[#This Row],[maximum distance/pc]]/Table2[[#This Row],[distance/pc]]-100),"")</f>
        <v/>
      </c>
      <c r="CD1206"/>
      <c r="CE1206"/>
      <c r="CF1206">
        <v>86</v>
      </c>
      <c r="CG1206" t="s">
        <v>30</v>
      </c>
      <c r="CJ1206" t="s">
        <v>63</v>
      </c>
      <c r="CK1206"/>
    </row>
    <row r="1207" spans="1:89" x14ac:dyDescent="0.25">
      <c r="A1207" t="s">
        <v>5625</v>
      </c>
      <c r="B1207" t="s">
        <v>5629</v>
      </c>
      <c r="C1207"/>
      <c r="F1207" t="s">
        <v>2962</v>
      </c>
      <c r="G1207" t="s">
        <v>2963</v>
      </c>
      <c r="K1207"/>
      <c r="P1207"/>
      <c r="Q1207"/>
      <c r="U1207"/>
      <c r="V1207"/>
      <c r="W1207"/>
      <c r="X1207"/>
      <c r="Y1207"/>
      <c r="Z1207" t="s">
        <v>2960</v>
      </c>
      <c r="AA1207" t="s">
        <v>2961</v>
      </c>
      <c r="AB1207">
        <v>359.93279999999999</v>
      </c>
      <c r="AC1207">
        <v>5.1887999999999996</v>
      </c>
      <c r="AD1207">
        <v>17</v>
      </c>
      <c r="AE1207">
        <v>25</v>
      </c>
      <c r="AF1207">
        <v>43.37</v>
      </c>
      <c r="AG1207">
        <v>-26</v>
      </c>
      <c r="AH1207">
        <v>11</v>
      </c>
      <c r="AI1207">
        <v>55.5</v>
      </c>
      <c r="AJ1207"/>
      <c r="BB1207" t="s">
        <v>16041</v>
      </c>
      <c r="BC1207">
        <v>10</v>
      </c>
      <c r="BE1207">
        <v>30</v>
      </c>
      <c r="BF1207"/>
      <c r="BG1207"/>
      <c r="BI1207"/>
      <c r="BL1207"/>
      <c r="BV1207"/>
      <c r="BW1207"/>
      <c r="BX1207"/>
      <c r="BY1207"/>
      <c r="BZ1207" t="str">
        <f>IFERROR(1/(Table2[[#This Row],[parallax/mas]]/1000),"")</f>
        <v/>
      </c>
      <c r="CA1207" t="str">
        <f>IFERROR(1/((Table2[[#This Row],[parallax/mas]]+Table2[[#This Row],[tolerance/(mas)]])*0.001),"")</f>
        <v/>
      </c>
      <c r="CB1207" t="str">
        <f>IFERROR(1/((Table2[[#This Row],[parallax/mas]]-Table2[[#This Row],[tolerance/(mas)]])*0.001),"")</f>
        <v/>
      </c>
      <c r="CC1207" t="str">
        <f>IFERROR((100*Table2[[#This Row],[maximum distance/pc]]/Table2[[#This Row],[distance/pc]]-100),"")</f>
        <v/>
      </c>
      <c r="CD1207"/>
      <c r="CE1207"/>
      <c r="CF1207">
        <v>-77</v>
      </c>
      <c r="CG1207" t="s">
        <v>30</v>
      </c>
      <c r="CJ1207" t="s">
        <v>63</v>
      </c>
      <c r="CK1207"/>
    </row>
    <row r="1208" spans="1:89" x14ac:dyDescent="0.25">
      <c r="A1208" t="s">
        <v>3273</v>
      </c>
      <c r="B1208" t="s">
        <v>3268</v>
      </c>
      <c r="C1208"/>
      <c r="F1208" t="s">
        <v>3307</v>
      </c>
      <c r="G1208" t="s">
        <v>3308</v>
      </c>
      <c r="H1208" t="s">
        <v>3304</v>
      </c>
      <c r="K1208"/>
      <c r="P1208"/>
      <c r="Q1208"/>
      <c r="U1208"/>
      <c r="V1208"/>
      <c r="W1208"/>
      <c r="X1208"/>
      <c r="Y1208"/>
      <c r="Z1208" t="s">
        <v>3305</v>
      </c>
      <c r="AA1208" t="s">
        <v>3306</v>
      </c>
      <c r="AB1208">
        <v>358.2414</v>
      </c>
      <c r="AC1208">
        <v>3.6341000000000001</v>
      </c>
      <c r="AD1208">
        <v>17</v>
      </c>
      <c r="AE1208">
        <v>27</v>
      </c>
      <c r="AF1208">
        <v>20.190000000000001</v>
      </c>
      <c r="AG1208">
        <v>-28</v>
      </c>
      <c r="AH1208">
        <v>27</v>
      </c>
      <c r="AI1208">
        <v>51.2</v>
      </c>
      <c r="AJ1208"/>
      <c r="BB1208" t="s">
        <v>16041</v>
      </c>
      <c r="BC1208">
        <v>10</v>
      </c>
      <c r="BE1208">
        <v>30</v>
      </c>
      <c r="BF1208"/>
      <c r="BG1208"/>
      <c r="BI1208"/>
      <c r="BL1208"/>
      <c r="BV1208"/>
      <c r="BW1208"/>
      <c r="BX1208"/>
      <c r="BY1208"/>
      <c r="BZ1208" t="str">
        <f>IFERROR(1/(Table2[[#This Row],[parallax/mas]]/1000),"")</f>
        <v/>
      </c>
      <c r="CA1208" t="str">
        <f>IFERROR(1/((Table2[[#This Row],[parallax/mas]]+Table2[[#This Row],[tolerance/(mas)]])*0.001),"")</f>
        <v/>
      </c>
      <c r="CB1208" t="str">
        <f>IFERROR(1/((Table2[[#This Row],[parallax/mas]]-Table2[[#This Row],[tolerance/(mas)]])*0.001),"")</f>
        <v/>
      </c>
      <c r="CC1208" t="str">
        <f>IFERROR((100*Table2[[#This Row],[maximum distance/pc]]/Table2[[#This Row],[distance/pc]]-100),"")</f>
        <v/>
      </c>
      <c r="CD1208"/>
      <c r="CE1208"/>
      <c r="CF1208">
        <v>-102</v>
      </c>
      <c r="CG1208" t="s">
        <v>30</v>
      </c>
      <c r="CJ1208" t="s">
        <v>63</v>
      </c>
      <c r="CK1208"/>
    </row>
    <row r="1209" spans="1:89" x14ac:dyDescent="0.25">
      <c r="A1209" t="s">
        <v>2438</v>
      </c>
      <c r="B1209" t="s">
        <v>2425</v>
      </c>
      <c r="C1209"/>
      <c r="F1209" t="s">
        <v>18637</v>
      </c>
      <c r="G1209" t="s">
        <v>2480</v>
      </c>
      <c r="K1209"/>
      <c r="P1209"/>
      <c r="Q1209"/>
      <c r="U1209"/>
      <c r="V1209"/>
      <c r="W1209"/>
      <c r="X1209"/>
      <c r="Y1209"/>
      <c r="Z1209" t="s">
        <v>2481</v>
      </c>
      <c r="AA1209" t="s">
        <v>2482</v>
      </c>
      <c r="AB1209">
        <v>5.5598999999999998</v>
      </c>
      <c r="AC1209">
        <v>6.1870000000000003</v>
      </c>
      <c r="AD1209">
        <v>17</v>
      </c>
      <c r="AE1209">
        <v>35</v>
      </c>
      <c r="AF1209">
        <v>21.44</v>
      </c>
      <c r="AG1209">
        <v>-20</v>
      </c>
      <c r="AH1209">
        <v>57</v>
      </c>
      <c r="AI1209">
        <v>23.6</v>
      </c>
      <c r="AJ1209"/>
      <c r="BB1209" t="s">
        <v>16041</v>
      </c>
      <c r="BC1209">
        <v>25</v>
      </c>
      <c r="BE1209">
        <v>30</v>
      </c>
      <c r="BF1209"/>
      <c r="BG1209"/>
      <c r="BI1209"/>
      <c r="BL1209"/>
      <c r="BV1209"/>
      <c r="BW1209"/>
      <c r="BX1209"/>
      <c r="BY1209"/>
      <c r="BZ1209" t="str">
        <f>IFERROR(1/(Table2[[#This Row],[parallax/mas]]/1000),"")</f>
        <v/>
      </c>
      <c r="CA1209" t="str">
        <f>IFERROR(1/((Table2[[#This Row],[parallax/mas]]+Table2[[#This Row],[tolerance/(mas)]])*0.001),"")</f>
        <v/>
      </c>
      <c r="CB1209" t="str">
        <f>IFERROR(1/((Table2[[#This Row],[parallax/mas]]-Table2[[#This Row],[tolerance/(mas)]])*0.001),"")</f>
        <v/>
      </c>
      <c r="CC1209" t="str">
        <f>IFERROR((100*Table2[[#This Row],[maximum distance/pc]]/Table2[[#This Row],[distance/pc]]-100),"")</f>
        <v/>
      </c>
      <c r="CD1209"/>
      <c r="CE1209"/>
      <c r="CF1209">
        <v>-2.1</v>
      </c>
      <c r="CG1209" t="s">
        <v>30</v>
      </c>
      <c r="CJ1209" t="s">
        <v>63</v>
      </c>
      <c r="CK1209"/>
    </row>
    <row r="1210" spans="1:89" x14ac:dyDescent="0.25">
      <c r="A1210" t="s">
        <v>2498</v>
      </c>
      <c r="B1210" t="s">
        <v>2493</v>
      </c>
      <c r="C1210"/>
      <c r="F1210" t="s">
        <v>2516</v>
      </c>
      <c r="G1210" t="s">
        <v>2517</v>
      </c>
      <c r="K1210"/>
      <c r="P1210"/>
      <c r="Q1210"/>
      <c r="U1210"/>
      <c r="V1210"/>
      <c r="W1210"/>
      <c r="X1210"/>
      <c r="Y1210"/>
      <c r="Z1210" t="s">
        <v>2514</v>
      </c>
      <c r="AA1210" t="s">
        <v>2515</v>
      </c>
      <c r="AB1210">
        <v>5.2073999999999998</v>
      </c>
      <c r="AC1210">
        <v>5.6859000000000002</v>
      </c>
      <c r="AD1210">
        <v>17</v>
      </c>
      <c r="AE1210">
        <v>36</v>
      </c>
      <c r="AF1210">
        <v>22.634</v>
      </c>
      <c r="AG1210">
        <v>-21</v>
      </c>
      <c r="AH1210">
        <v>31</v>
      </c>
      <c r="AI1210">
        <v>12.22</v>
      </c>
      <c r="AJ1210"/>
      <c r="BB1210" t="s">
        <v>16041</v>
      </c>
      <c r="BC1210">
        <v>10</v>
      </c>
      <c r="BE1210">
        <v>30</v>
      </c>
      <c r="BF1210"/>
      <c r="BG1210"/>
      <c r="BI1210"/>
      <c r="BL1210"/>
      <c r="BV1210"/>
      <c r="BW1210"/>
      <c r="BX1210"/>
      <c r="BY1210"/>
      <c r="BZ1210" t="str">
        <f>IFERROR(1/(Table2[[#This Row],[parallax/mas]]/1000),"")</f>
        <v/>
      </c>
      <c r="CA1210" t="str">
        <f>IFERROR(1/((Table2[[#This Row],[parallax/mas]]+Table2[[#This Row],[tolerance/(mas)]])*0.001),"")</f>
        <v/>
      </c>
      <c r="CB1210" t="str">
        <f>IFERROR(1/((Table2[[#This Row],[parallax/mas]]-Table2[[#This Row],[tolerance/(mas)]])*0.001),"")</f>
        <v/>
      </c>
      <c r="CC1210" t="str">
        <f>IFERROR((100*Table2[[#This Row],[maximum distance/pc]]/Table2[[#This Row],[distance/pc]]-100),"")</f>
        <v/>
      </c>
      <c r="CD1210"/>
      <c r="CE1210"/>
      <c r="CF1210">
        <v>17</v>
      </c>
      <c r="CG1210" t="s">
        <v>30</v>
      </c>
      <c r="CJ1210" t="s">
        <v>63</v>
      </c>
      <c r="CK1210"/>
    </row>
    <row r="1211" spans="1:89" x14ac:dyDescent="0.25">
      <c r="A1211" t="s">
        <v>2594</v>
      </c>
      <c r="B1211" t="s">
        <v>5615</v>
      </c>
      <c r="C1211"/>
      <c r="K1211"/>
      <c r="P1211"/>
      <c r="Q1211"/>
      <c r="U1211"/>
      <c r="V1211"/>
      <c r="W1211"/>
      <c r="X1211"/>
      <c r="Y1211"/>
      <c r="Z1211" t="s">
        <v>2596</v>
      </c>
      <c r="AA1211" t="s">
        <v>2597</v>
      </c>
      <c r="AB1211">
        <v>5.2567000000000004</v>
      </c>
      <c r="AC1211">
        <v>4.2866</v>
      </c>
      <c r="AD1211">
        <v>17</v>
      </c>
      <c r="AE1211">
        <v>41</v>
      </c>
      <c r="AF1211">
        <v>36.619999999999997</v>
      </c>
      <c r="AG1211">
        <v>-22</v>
      </c>
      <c r="AH1211">
        <v>13</v>
      </c>
      <c r="AI1211">
        <v>3</v>
      </c>
      <c r="AJ1211"/>
      <c r="BB1211"/>
      <c r="BC1211"/>
      <c r="BF1211"/>
      <c r="BG1211"/>
      <c r="BI1211"/>
      <c r="BL1211"/>
      <c r="BV1211"/>
      <c r="BW1211"/>
      <c r="BX1211"/>
      <c r="BY1211"/>
      <c r="BZ1211" t="str">
        <f>IFERROR(1/(Table2[[#This Row],[parallax/mas]]/1000),"")</f>
        <v/>
      </c>
      <c r="CA1211" t="str">
        <f>IFERROR(1/((Table2[[#This Row],[parallax/mas]]+Table2[[#This Row],[tolerance/(mas)]])*0.001),"")</f>
        <v/>
      </c>
      <c r="CB1211" t="str">
        <f>IFERROR(1/((Table2[[#This Row],[parallax/mas]]-Table2[[#This Row],[tolerance/(mas)]])*0.001),"")</f>
        <v/>
      </c>
      <c r="CC1211" t="str">
        <f>IFERROR((100*Table2[[#This Row],[maximum distance/pc]]/Table2[[#This Row],[distance/pc]]-100),"")</f>
        <v/>
      </c>
      <c r="CD1211"/>
      <c r="CE1211"/>
      <c r="CF1211">
        <v>132</v>
      </c>
      <c r="CG1211" t="s">
        <v>30</v>
      </c>
      <c r="CJ1211" t="s">
        <v>63</v>
      </c>
      <c r="CK1211"/>
    </row>
    <row r="1212" spans="1:89" x14ac:dyDescent="0.25">
      <c r="A1212" t="s">
        <v>3996</v>
      </c>
      <c r="B1212" t="s">
        <v>3990</v>
      </c>
      <c r="C1212"/>
      <c r="F1212" t="s">
        <v>4034</v>
      </c>
      <c r="G1212" t="s">
        <v>4035</v>
      </c>
      <c r="K1212"/>
      <c r="P1212"/>
      <c r="Q1212"/>
      <c r="U1212"/>
      <c r="V1212"/>
      <c r="W1212"/>
      <c r="X1212"/>
      <c r="Y1212"/>
      <c r="Z1212" t="s">
        <v>4032</v>
      </c>
      <c r="AA1212" t="s">
        <v>4033</v>
      </c>
      <c r="AB1212">
        <v>355.44189999999998</v>
      </c>
      <c r="AC1212">
        <v>-2.4681999999999999</v>
      </c>
      <c r="AD1212">
        <v>17</v>
      </c>
      <c r="AE1212">
        <v>44</v>
      </c>
      <c r="AF1212">
        <v>20.62</v>
      </c>
      <c r="AG1212">
        <v>-34</v>
      </c>
      <c r="AH1212">
        <v>6</v>
      </c>
      <c r="AI1212">
        <v>40.6</v>
      </c>
      <c r="AJ1212"/>
      <c r="BB1212" t="s">
        <v>16041</v>
      </c>
      <c r="BC1212">
        <v>5</v>
      </c>
      <c r="BE1212">
        <v>30</v>
      </c>
      <c r="BF1212"/>
      <c r="BG1212"/>
      <c r="BI1212"/>
      <c r="BL1212"/>
      <c r="BV1212"/>
      <c r="BW1212"/>
      <c r="BX1212"/>
      <c r="BY1212"/>
      <c r="BZ1212" t="str">
        <f>IFERROR(1/(Table2[[#This Row],[parallax/mas]]/1000),"")</f>
        <v/>
      </c>
      <c r="CA1212" t="str">
        <f>IFERROR(1/((Table2[[#This Row],[parallax/mas]]+Table2[[#This Row],[tolerance/(mas)]])*0.001),"")</f>
        <v/>
      </c>
      <c r="CB1212" t="str">
        <f>IFERROR(1/((Table2[[#This Row],[parallax/mas]]-Table2[[#This Row],[tolerance/(mas)]])*0.001),"")</f>
        <v/>
      </c>
      <c r="CC1212" t="str">
        <f>IFERROR((100*Table2[[#This Row],[maximum distance/pc]]/Table2[[#This Row],[distance/pc]]-100),"")</f>
        <v/>
      </c>
      <c r="CD1212"/>
      <c r="CE1212"/>
      <c r="CF1212">
        <v>-82.3</v>
      </c>
      <c r="CG1212" t="s">
        <v>30</v>
      </c>
      <c r="CJ1212" t="s">
        <v>3184</v>
      </c>
      <c r="CK1212"/>
    </row>
    <row r="1213" spans="1:89" x14ac:dyDescent="0.25">
      <c r="A1213" t="s">
        <v>2439</v>
      </c>
      <c r="B1213" t="s">
        <v>2426</v>
      </c>
      <c r="C1213"/>
      <c r="F1213" t="s">
        <v>2483</v>
      </c>
      <c r="G1213" t="s">
        <v>2484</v>
      </c>
      <c r="K1213"/>
      <c r="P1213"/>
      <c r="Q1213"/>
      <c r="U1213"/>
      <c r="V1213"/>
      <c r="W1213"/>
      <c r="X1213"/>
      <c r="Y1213"/>
      <c r="Z1213" t="s">
        <v>2485</v>
      </c>
      <c r="AA1213" t="s">
        <v>2486</v>
      </c>
      <c r="AB1213">
        <v>6.8026999999999997</v>
      </c>
      <c r="AC1213">
        <v>4.1605999999999996</v>
      </c>
      <c r="AD1213">
        <v>17</v>
      </c>
      <c r="AE1213">
        <v>45</v>
      </c>
      <c r="AF1213">
        <v>31.709</v>
      </c>
      <c r="AG1213">
        <v>-20</v>
      </c>
      <c r="AH1213">
        <v>58</v>
      </c>
      <c r="AI1213">
        <v>1.57</v>
      </c>
      <c r="AJ1213"/>
      <c r="BB1213" t="s">
        <v>16041</v>
      </c>
      <c r="BC1213">
        <v>10</v>
      </c>
      <c r="BE1213">
        <v>30</v>
      </c>
      <c r="BF1213"/>
      <c r="BG1213"/>
      <c r="BI1213"/>
      <c r="BL1213"/>
      <c r="BV1213"/>
      <c r="BW1213"/>
      <c r="BX1213"/>
      <c r="BY1213"/>
      <c r="BZ1213" t="str">
        <f>IFERROR(1/(Table2[[#This Row],[parallax/mas]]/1000),"")</f>
        <v/>
      </c>
      <c r="CA1213" t="str">
        <f>IFERROR(1/((Table2[[#This Row],[parallax/mas]]+Table2[[#This Row],[tolerance/(mas)]])*0.001),"")</f>
        <v/>
      </c>
      <c r="CB1213" t="str">
        <f>IFERROR(1/((Table2[[#This Row],[parallax/mas]]-Table2[[#This Row],[tolerance/(mas)]])*0.001),"")</f>
        <v/>
      </c>
      <c r="CC1213" t="str">
        <f>IFERROR((100*Table2[[#This Row],[maximum distance/pc]]/Table2[[#This Row],[distance/pc]]-100),"")</f>
        <v/>
      </c>
      <c r="CD1213"/>
      <c r="CE1213"/>
      <c r="CF1213">
        <v>92</v>
      </c>
      <c r="CG1213" t="s">
        <v>30</v>
      </c>
      <c r="CJ1213" t="s">
        <v>1999</v>
      </c>
      <c r="CK1213"/>
    </row>
    <row r="1214" spans="1:89" x14ac:dyDescent="0.25">
      <c r="A1214" t="s">
        <v>3665</v>
      </c>
      <c r="B1214" t="s">
        <v>3661</v>
      </c>
      <c r="C1214"/>
      <c r="F1214" t="s">
        <v>3685</v>
      </c>
      <c r="G1214" t="s">
        <v>3686</v>
      </c>
      <c r="H1214" t="s">
        <v>3730</v>
      </c>
      <c r="I1214" t="s">
        <v>3731</v>
      </c>
      <c r="K1214"/>
      <c r="P1214"/>
      <c r="Q1214"/>
      <c r="U1214"/>
      <c r="V1214"/>
      <c r="W1214"/>
      <c r="X1214"/>
      <c r="Y1214"/>
      <c r="Z1214" t="s">
        <v>3687</v>
      </c>
      <c r="AA1214" t="s">
        <v>3688</v>
      </c>
      <c r="AB1214">
        <v>359.17559999999997</v>
      </c>
      <c r="AC1214">
        <v>-2.3008999999999999</v>
      </c>
      <c r="AD1214">
        <v>17</v>
      </c>
      <c r="AE1214">
        <v>52</v>
      </c>
      <c r="AF1214">
        <v>46.05</v>
      </c>
      <c r="AG1214">
        <v>-30</v>
      </c>
      <c r="AH1214">
        <v>49</v>
      </c>
      <c r="AI1214">
        <v>35.5</v>
      </c>
      <c r="AJ1214"/>
      <c r="BB1214" t="s">
        <v>16041</v>
      </c>
      <c r="BC1214">
        <v>25</v>
      </c>
      <c r="BE1214">
        <v>30</v>
      </c>
      <c r="BF1214"/>
      <c r="BG1214"/>
      <c r="BI1214"/>
      <c r="BL1214"/>
      <c r="BV1214"/>
      <c r="BW1214"/>
      <c r="BX1214"/>
      <c r="BY1214"/>
      <c r="BZ1214" t="str">
        <f>IFERROR(1/(Table2[[#This Row],[parallax/mas]]/1000),"")</f>
        <v/>
      </c>
      <c r="CA1214" t="str">
        <f>IFERROR(1/((Table2[[#This Row],[parallax/mas]]+Table2[[#This Row],[tolerance/(mas)]])*0.001),"")</f>
        <v/>
      </c>
      <c r="CB1214" t="str">
        <f>IFERROR(1/((Table2[[#This Row],[parallax/mas]]-Table2[[#This Row],[tolerance/(mas)]])*0.001),"")</f>
        <v/>
      </c>
      <c r="CC1214" t="str">
        <f>IFERROR((100*Table2[[#This Row],[maximum distance/pc]]/Table2[[#This Row],[distance/pc]]-100),"")</f>
        <v/>
      </c>
      <c r="CD1214"/>
      <c r="CE1214"/>
      <c r="CF1214">
        <v>63.4</v>
      </c>
      <c r="CG1214" t="s">
        <v>30</v>
      </c>
      <c r="CJ1214" t="s">
        <v>3184</v>
      </c>
      <c r="CK1214"/>
    </row>
    <row r="1215" spans="1:89" x14ac:dyDescent="0.25">
      <c r="A1215" t="s">
        <v>3706</v>
      </c>
      <c r="B1215" t="s">
        <v>3695</v>
      </c>
      <c r="C1215"/>
      <c r="F1215" t="s">
        <v>18638</v>
      </c>
      <c r="G1215" t="s">
        <v>3761</v>
      </c>
      <c r="K1215"/>
      <c r="P1215"/>
      <c r="Q1215"/>
      <c r="U1215"/>
      <c r="V1215"/>
      <c r="W1215"/>
      <c r="X1215"/>
      <c r="Y1215"/>
      <c r="Z1215" t="s">
        <v>3759</v>
      </c>
      <c r="AA1215" t="s">
        <v>3760</v>
      </c>
      <c r="AB1215">
        <v>359.35969999999998</v>
      </c>
      <c r="AC1215">
        <v>-3.1021000000000001</v>
      </c>
      <c r="AD1215">
        <v>17</v>
      </c>
      <c r="AE1215">
        <v>56</v>
      </c>
      <c r="AF1215">
        <v>25.65</v>
      </c>
      <c r="AG1215">
        <v>-31</v>
      </c>
      <c r="AH1215">
        <v>4</v>
      </c>
      <c r="AI1215">
        <v>17.2</v>
      </c>
      <c r="AJ1215"/>
      <c r="BB1215" t="s">
        <v>16041</v>
      </c>
      <c r="BC1215">
        <v>5</v>
      </c>
      <c r="BE1215">
        <v>30</v>
      </c>
      <c r="BF1215"/>
      <c r="BG1215"/>
      <c r="BI1215"/>
      <c r="BL1215"/>
      <c r="BV1215"/>
      <c r="BW1215"/>
      <c r="BX1215"/>
      <c r="BY1215"/>
      <c r="BZ1215" t="str">
        <f>IFERROR(1/(Table2[[#This Row],[parallax/mas]]/1000),"")</f>
        <v/>
      </c>
      <c r="CA1215" t="str">
        <f>IFERROR(1/((Table2[[#This Row],[parallax/mas]]+Table2[[#This Row],[tolerance/(mas)]])*0.001),"")</f>
        <v/>
      </c>
      <c r="CB1215" t="str">
        <f>IFERROR(1/((Table2[[#This Row],[parallax/mas]]-Table2[[#This Row],[tolerance/(mas)]])*0.001),"")</f>
        <v/>
      </c>
      <c r="CC1215" t="str">
        <f>IFERROR((100*Table2[[#This Row],[maximum distance/pc]]/Table2[[#This Row],[distance/pc]]-100),"")</f>
        <v/>
      </c>
      <c r="CD1215"/>
      <c r="CE1215"/>
      <c r="CF1215">
        <v>-32.6</v>
      </c>
      <c r="CG1215" t="s">
        <v>30</v>
      </c>
      <c r="CJ1215" t="s">
        <v>3184</v>
      </c>
      <c r="CK1215"/>
    </row>
    <row r="1216" spans="1:89" x14ac:dyDescent="0.25">
      <c r="A1216" t="s">
        <v>3560</v>
      </c>
      <c r="B1216" t="s">
        <v>3549</v>
      </c>
      <c r="C1216"/>
      <c r="F1216" t="s">
        <v>3582</v>
      </c>
      <c r="K1216"/>
      <c r="P1216"/>
      <c r="Q1216"/>
      <c r="U1216"/>
      <c r="V1216"/>
      <c r="W1216"/>
      <c r="X1216"/>
      <c r="Y1216"/>
      <c r="Z1216" t="s">
        <v>3580</v>
      </c>
      <c r="AA1216" t="s">
        <v>3581</v>
      </c>
      <c r="AB1216">
        <v>0.4839</v>
      </c>
      <c r="AC1216">
        <v>-2.9264000000000001</v>
      </c>
      <c r="AD1216">
        <v>17</v>
      </c>
      <c r="AE1216">
        <v>58</v>
      </c>
      <c r="AF1216">
        <v>19.36</v>
      </c>
      <c r="AG1216">
        <v>-30</v>
      </c>
      <c r="AH1216">
        <v>0</v>
      </c>
      <c r="AI1216">
        <v>39.299999999999997</v>
      </c>
      <c r="AJ1216"/>
      <c r="BB1216"/>
      <c r="BC1216"/>
      <c r="BF1216"/>
      <c r="BG1216"/>
      <c r="BI1216"/>
      <c r="BL1216"/>
      <c r="BV1216"/>
      <c r="BW1216"/>
      <c r="BX1216"/>
      <c r="BY1216"/>
      <c r="BZ1216" t="str">
        <f>IFERROR(1/(Table2[[#This Row],[parallax/mas]]/1000),"")</f>
        <v/>
      </c>
      <c r="CA1216" t="str">
        <f>IFERROR(1/((Table2[[#This Row],[parallax/mas]]+Table2[[#This Row],[tolerance/(mas)]])*0.001),"")</f>
        <v/>
      </c>
      <c r="CB1216" t="str">
        <f>IFERROR(1/((Table2[[#This Row],[parallax/mas]]-Table2[[#This Row],[tolerance/(mas)]])*0.001),"")</f>
        <v/>
      </c>
      <c r="CC1216" t="str">
        <f>IFERROR((100*Table2[[#This Row],[maximum distance/pc]]/Table2[[#This Row],[distance/pc]]-100),"")</f>
        <v/>
      </c>
      <c r="CD1216"/>
      <c r="CE1216"/>
      <c r="CF1216">
        <v>141.69999999999999</v>
      </c>
      <c r="CG1216" t="s">
        <v>30</v>
      </c>
      <c r="CJ1216" t="s">
        <v>1999</v>
      </c>
      <c r="CK1216"/>
    </row>
    <row r="1217" spans="1:89" x14ac:dyDescent="0.25">
      <c r="A1217" t="s">
        <v>3231</v>
      </c>
      <c r="B1217" t="s">
        <v>3224</v>
      </c>
      <c r="C1217"/>
      <c r="F1217" t="s">
        <v>3242</v>
      </c>
      <c r="G1217" t="s">
        <v>3243</v>
      </c>
      <c r="K1217"/>
      <c r="P1217"/>
      <c r="Q1217"/>
      <c r="U1217"/>
      <c r="V1217"/>
      <c r="W1217"/>
      <c r="X1217"/>
      <c r="Y1217"/>
      <c r="Z1217" t="s">
        <v>3240</v>
      </c>
      <c r="AA1217" t="s">
        <v>3241</v>
      </c>
      <c r="AB1217">
        <v>2.1392000000000002</v>
      </c>
      <c r="AC1217">
        <v>-2.23</v>
      </c>
      <c r="AD1217">
        <v>17</v>
      </c>
      <c r="AE1217">
        <v>59</v>
      </c>
      <c r="AF1217">
        <v>19.350000000000001</v>
      </c>
      <c r="AG1217">
        <v>-28</v>
      </c>
      <c r="AH1217">
        <v>13</v>
      </c>
      <c r="AI1217">
        <v>48.2</v>
      </c>
      <c r="AJ1217"/>
      <c r="BB1217" t="s">
        <v>16041</v>
      </c>
      <c r="BC1217">
        <v>10</v>
      </c>
      <c r="BE1217">
        <v>30</v>
      </c>
      <c r="BF1217"/>
      <c r="BG1217"/>
      <c r="BI1217"/>
      <c r="BL1217"/>
      <c r="BV1217"/>
      <c r="BW1217"/>
      <c r="BX1217"/>
      <c r="BY1217"/>
      <c r="BZ1217" t="str">
        <f>IFERROR(1/(Table2[[#This Row],[parallax/mas]]/1000),"")</f>
        <v/>
      </c>
      <c r="CA1217" t="str">
        <f>IFERROR(1/((Table2[[#This Row],[parallax/mas]]+Table2[[#This Row],[tolerance/(mas)]])*0.001),"")</f>
        <v/>
      </c>
      <c r="CB1217" t="str">
        <f>IFERROR(1/((Table2[[#This Row],[parallax/mas]]-Table2[[#This Row],[tolerance/(mas)]])*0.001),"")</f>
        <v/>
      </c>
      <c r="CC1217" t="str">
        <f>IFERROR((100*Table2[[#This Row],[maximum distance/pc]]/Table2[[#This Row],[distance/pc]]-100),"")</f>
        <v/>
      </c>
      <c r="CD1217"/>
      <c r="CE1217"/>
      <c r="CF1217">
        <v>24.3</v>
      </c>
      <c r="CG1217" t="s">
        <v>30</v>
      </c>
      <c r="CJ1217" t="s">
        <v>1999</v>
      </c>
      <c r="CK1217"/>
    </row>
    <row r="1218" spans="1:89" x14ac:dyDescent="0.25">
      <c r="A1218" t="s">
        <v>4215</v>
      </c>
      <c r="B1218" t="s">
        <v>4202</v>
      </c>
      <c r="C1218"/>
      <c r="F1218" t="s">
        <v>4222</v>
      </c>
      <c r="G1218" t="s">
        <v>4223</v>
      </c>
      <c r="K1218"/>
      <c r="P1218"/>
      <c r="Q1218"/>
      <c r="U1218"/>
      <c r="V1218"/>
      <c r="W1218"/>
      <c r="X1218"/>
      <c r="Y1218"/>
      <c r="Z1218" t="s">
        <v>4220</v>
      </c>
      <c r="AA1218" t="s">
        <v>4221</v>
      </c>
      <c r="AB1218">
        <v>355.10599999999999</v>
      </c>
      <c r="AC1218">
        <v>-6.9508999999999999</v>
      </c>
      <c r="AD1218">
        <v>18</v>
      </c>
      <c r="AE1218">
        <v>2</v>
      </c>
      <c r="AF1218">
        <v>32.33</v>
      </c>
      <c r="AG1218">
        <v>-36</v>
      </c>
      <c r="AH1218">
        <v>39</v>
      </c>
      <c r="AI1218">
        <v>11.3</v>
      </c>
      <c r="AJ1218"/>
      <c r="BB1218" t="s">
        <v>16041</v>
      </c>
      <c r="BC1218">
        <v>5</v>
      </c>
      <c r="BE1218">
        <v>30</v>
      </c>
      <c r="BF1218"/>
      <c r="BG1218"/>
      <c r="BI1218"/>
      <c r="BL1218"/>
      <c r="BV1218"/>
      <c r="BW1218"/>
      <c r="BX1218"/>
      <c r="BY1218"/>
      <c r="BZ1218" t="str">
        <f>IFERROR(1/(Table2[[#This Row],[parallax/mas]]/1000),"")</f>
        <v/>
      </c>
      <c r="CA1218" t="str">
        <f>IFERROR(1/((Table2[[#This Row],[parallax/mas]]+Table2[[#This Row],[tolerance/(mas)]])*0.001),"")</f>
        <v/>
      </c>
      <c r="CB1218" t="str">
        <f>IFERROR(1/((Table2[[#This Row],[parallax/mas]]-Table2[[#This Row],[tolerance/(mas)]])*0.001),"")</f>
        <v/>
      </c>
      <c r="CC1218" t="str">
        <f>IFERROR((100*Table2[[#This Row],[maximum distance/pc]]/Table2[[#This Row],[distance/pc]]-100),"")</f>
        <v/>
      </c>
      <c r="CD1218"/>
      <c r="CE1218"/>
      <c r="CF1218">
        <v>-69</v>
      </c>
      <c r="CG1218" t="s">
        <v>30</v>
      </c>
      <c r="CJ1218" t="s">
        <v>1999</v>
      </c>
      <c r="CK1218"/>
    </row>
    <row r="1219" spans="1:89" x14ac:dyDescent="0.25">
      <c r="A1219" t="s">
        <v>3564</v>
      </c>
      <c r="B1219" t="s">
        <v>3555</v>
      </c>
      <c r="C1219"/>
      <c r="F1219" t="s">
        <v>3606</v>
      </c>
      <c r="G1219" t="s">
        <v>3607</v>
      </c>
      <c r="H1219" t="s">
        <v>2694</v>
      </c>
      <c r="K1219"/>
      <c r="P1219"/>
      <c r="Q1219"/>
      <c r="U1219"/>
      <c r="V1219"/>
      <c r="W1219"/>
      <c r="X1219"/>
      <c r="Y1219"/>
      <c r="Z1219" t="s">
        <v>3604</v>
      </c>
      <c r="AA1219" t="s">
        <v>3605</v>
      </c>
      <c r="AB1219">
        <v>0.71189999999999998</v>
      </c>
      <c r="AC1219">
        <v>-3.7913999999999999</v>
      </c>
      <c r="AD1219">
        <v>18</v>
      </c>
      <c r="AE1219">
        <v>2</v>
      </c>
      <c r="AF1219">
        <v>19.238</v>
      </c>
      <c r="AG1219">
        <v>-30</v>
      </c>
      <c r="AH1219">
        <v>14</v>
      </c>
      <c r="AI1219">
        <v>25.38</v>
      </c>
      <c r="AJ1219"/>
      <c r="BB1219"/>
      <c r="BC1219"/>
      <c r="BF1219"/>
      <c r="BG1219"/>
      <c r="BI1219"/>
      <c r="BL1219"/>
      <c r="BV1219"/>
      <c r="BW1219"/>
      <c r="BX1219"/>
      <c r="BY1219"/>
      <c r="BZ1219" t="str">
        <f>IFERROR(1/(Table2[[#This Row],[parallax/mas]]/1000),"")</f>
        <v/>
      </c>
      <c r="CA1219" t="str">
        <f>IFERROR(1/((Table2[[#This Row],[parallax/mas]]+Table2[[#This Row],[tolerance/(mas)]])*0.001),"")</f>
        <v/>
      </c>
      <c r="CB1219" t="str">
        <f>IFERROR(1/((Table2[[#This Row],[parallax/mas]]-Table2[[#This Row],[tolerance/(mas)]])*0.001),"")</f>
        <v/>
      </c>
      <c r="CC1219" t="str">
        <f>IFERROR((100*Table2[[#This Row],[maximum distance/pc]]/Table2[[#This Row],[distance/pc]]-100),"")</f>
        <v/>
      </c>
      <c r="CD1219"/>
      <c r="CE1219"/>
      <c r="CF1219">
        <v>-77</v>
      </c>
      <c r="CG1219" t="s">
        <v>30</v>
      </c>
      <c r="CJ1219" t="s">
        <v>1999</v>
      </c>
      <c r="CK1219"/>
    </row>
    <row r="1220" spans="1:89" x14ac:dyDescent="0.25">
      <c r="A1220" t="s">
        <v>3633</v>
      </c>
      <c r="B1220" t="s">
        <v>3648</v>
      </c>
      <c r="C1220"/>
      <c r="F1220" t="s">
        <v>3651</v>
      </c>
      <c r="G1220" t="s">
        <v>3652</v>
      </c>
      <c r="K1220"/>
      <c r="P1220"/>
      <c r="Q1220"/>
      <c r="U1220"/>
      <c r="V1220"/>
      <c r="W1220"/>
      <c r="X1220"/>
      <c r="Y1220"/>
      <c r="Z1220" t="s">
        <v>3649</v>
      </c>
      <c r="AA1220" t="s">
        <v>3650</v>
      </c>
      <c r="AB1220">
        <v>0.92400000000000004</v>
      </c>
      <c r="AC1220">
        <v>-4.8535000000000004</v>
      </c>
      <c r="AD1220">
        <v>18</v>
      </c>
      <c r="AE1220">
        <v>7</v>
      </c>
      <c r="AF1220">
        <v>6.16</v>
      </c>
      <c r="AG1220">
        <v>-30</v>
      </c>
      <c r="AH1220">
        <v>34</v>
      </c>
      <c r="AI1220">
        <v>17.8</v>
      </c>
      <c r="AJ1220"/>
      <c r="BB1220" t="s">
        <v>16041</v>
      </c>
      <c r="BC1220">
        <v>10</v>
      </c>
      <c r="BE1220">
        <v>30</v>
      </c>
      <c r="BF1220"/>
      <c r="BG1220"/>
      <c r="BI1220"/>
      <c r="BL1220"/>
      <c r="BV1220"/>
      <c r="BW1220"/>
      <c r="BX1220"/>
      <c r="BY1220"/>
      <c r="BZ1220" t="str">
        <f>IFERROR(1/(Table2[[#This Row],[parallax/mas]]/1000),"")</f>
        <v/>
      </c>
      <c r="CA1220" t="str">
        <f>IFERROR(1/((Table2[[#This Row],[parallax/mas]]+Table2[[#This Row],[tolerance/(mas)]])*0.001),"")</f>
        <v/>
      </c>
      <c r="CB1220" t="str">
        <f>IFERROR(1/((Table2[[#This Row],[parallax/mas]]-Table2[[#This Row],[tolerance/(mas)]])*0.001),"")</f>
        <v/>
      </c>
      <c r="CC1220" t="str">
        <f>IFERROR((100*Table2[[#This Row],[maximum distance/pc]]/Table2[[#This Row],[distance/pc]]-100),"")</f>
        <v/>
      </c>
      <c r="CD1220"/>
      <c r="CE1220"/>
      <c r="CF1220">
        <v>-155</v>
      </c>
      <c r="CG1220" t="s">
        <v>30</v>
      </c>
      <c r="CJ1220" t="s">
        <v>1999</v>
      </c>
      <c r="CK1220"/>
    </row>
    <row r="1221" spans="1:89" x14ac:dyDescent="0.25">
      <c r="A1221" t="s">
        <v>2867</v>
      </c>
      <c r="B1221" t="s">
        <v>2863</v>
      </c>
      <c r="C1221"/>
      <c r="F1221" t="s">
        <v>2872</v>
      </c>
      <c r="G1221" t="s">
        <v>2873</v>
      </c>
      <c r="K1221"/>
      <c r="P1221"/>
      <c r="Q1221"/>
      <c r="U1221"/>
      <c r="V1221"/>
      <c r="W1221"/>
      <c r="X1221"/>
      <c r="Y1221"/>
      <c r="Z1221" t="s">
        <v>2874</v>
      </c>
      <c r="AA1221" t="s">
        <v>2875</v>
      </c>
      <c r="AB1221">
        <v>5.5461</v>
      </c>
      <c r="AC1221">
        <v>-2.5091000000000001</v>
      </c>
      <c r="AD1221">
        <v>18</v>
      </c>
      <c r="AE1221">
        <v>7</v>
      </c>
      <c r="AF1221">
        <v>53.92</v>
      </c>
      <c r="AG1221">
        <v>-25</v>
      </c>
      <c r="AH1221">
        <v>24</v>
      </c>
      <c r="AI1221">
        <v>2.7</v>
      </c>
      <c r="AJ1221"/>
      <c r="BB1221" t="s">
        <v>16041</v>
      </c>
      <c r="BC1221">
        <v>25</v>
      </c>
      <c r="BE1221">
        <v>30</v>
      </c>
      <c r="BF1221"/>
      <c r="BG1221"/>
      <c r="BI1221"/>
      <c r="BL1221"/>
      <c r="BV1221"/>
      <c r="BW1221"/>
      <c r="BX1221"/>
      <c r="BY1221"/>
      <c r="BZ1221" t="str">
        <f>IFERROR(1/(Table2[[#This Row],[parallax/mas]]/1000),"")</f>
        <v/>
      </c>
      <c r="CA1221" t="str">
        <f>IFERROR(1/((Table2[[#This Row],[parallax/mas]]+Table2[[#This Row],[tolerance/(mas)]])*0.001),"")</f>
        <v/>
      </c>
      <c r="CB1221" t="str">
        <f>IFERROR(1/((Table2[[#This Row],[parallax/mas]]-Table2[[#This Row],[tolerance/(mas)]])*0.001),"")</f>
        <v/>
      </c>
      <c r="CC1221" t="str">
        <f>IFERROR((100*Table2[[#This Row],[maximum distance/pc]]/Table2[[#This Row],[distance/pc]]-100),"")</f>
        <v/>
      </c>
      <c r="CD1221"/>
      <c r="CE1221"/>
      <c r="CF1221">
        <v>119.2</v>
      </c>
      <c r="CG1221" t="s">
        <v>30</v>
      </c>
      <c r="CJ1221" t="s">
        <v>1999</v>
      </c>
      <c r="CK1221"/>
    </row>
    <row r="1222" spans="1:89" x14ac:dyDescent="0.25">
      <c r="A1222" t="s">
        <v>1865</v>
      </c>
      <c r="B1222" t="s">
        <v>1848</v>
      </c>
      <c r="C1222"/>
      <c r="F1222" t="s">
        <v>1947</v>
      </c>
      <c r="K1222"/>
      <c r="P1222"/>
      <c r="Q1222"/>
      <c r="U1222"/>
      <c r="V1222"/>
      <c r="W1222"/>
      <c r="X1222"/>
      <c r="Y1222"/>
      <c r="Z1222" t="s">
        <v>1945</v>
      </c>
      <c r="AA1222" t="s">
        <v>1946</v>
      </c>
      <c r="AB1222">
        <v>19.7516</v>
      </c>
      <c r="AC1222">
        <v>3.2743000000000002</v>
      </c>
      <c r="AD1222">
        <v>18</v>
      </c>
      <c r="AE1222">
        <v>15</v>
      </c>
      <c r="AF1222">
        <v>16.966999999999999</v>
      </c>
      <c r="AG1222">
        <v>-10</v>
      </c>
      <c r="AH1222">
        <v>10</v>
      </c>
      <c r="AI1222">
        <v>9.4700000000000006</v>
      </c>
      <c r="AJ1222"/>
      <c r="BB1222"/>
      <c r="BC1222"/>
      <c r="BF1222"/>
      <c r="BG1222"/>
      <c r="BI1222"/>
      <c r="BL1222"/>
      <c r="BV1222"/>
      <c r="BW1222"/>
      <c r="BX1222"/>
      <c r="BY1222"/>
      <c r="BZ1222" t="str">
        <f>IFERROR(1/(Table2[[#This Row],[parallax/mas]]/1000),"")</f>
        <v/>
      </c>
      <c r="CA1222" t="str">
        <f>IFERROR(1/((Table2[[#This Row],[parallax/mas]]+Table2[[#This Row],[tolerance/(mas)]])*0.001),"")</f>
        <v/>
      </c>
      <c r="CB1222" t="str">
        <f>IFERROR(1/((Table2[[#This Row],[parallax/mas]]-Table2[[#This Row],[tolerance/(mas)]])*0.001),"")</f>
        <v/>
      </c>
      <c r="CC1222" t="str">
        <f>IFERROR((100*Table2[[#This Row],[maximum distance/pc]]/Table2[[#This Row],[distance/pc]]-100),"")</f>
        <v/>
      </c>
      <c r="CD1222"/>
      <c r="CE1222"/>
      <c r="CF1222">
        <v>162.80000000000001</v>
      </c>
      <c r="CG1222" t="s">
        <v>30</v>
      </c>
      <c r="CJ1222" t="s">
        <v>51</v>
      </c>
      <c r="CK1222"/>
    </row>
    <row r="1223" spans="1:89" x14ac:dyDescent="0.25">
      <c r="A1223" t="s">
        <v>3071</v>
      </c>
      <c r="B1223" t="s">
        <v>3066</v>
      </c>
      <c r="C1223"/>
      <c r="F1223" t="s">
        <v>3094</v>
      </c>
      <c r="G1223" t="s">
        <v>3095</v>
      </c>
      <c r="H1223" t="s">
        <v>3066</v>
      </c>
      <c r="K1223"/>
      <c r="P1223"/>
      <c r="Q1223"/>
      <c r="U1223"/>
      <c r="V1223"/>
      <c r="W1223"/>
      <c r="X1223"/>
      <c r="Y1223"/>
      <c r="Z1223" t="s">
        <v>3092</v>
      </c>
      <c r="AA1223" t="s">
        <v>3093</v>
      </c>
      <c r="AB1223">
        <v>4.8063000000000002</v>
      </c>
      <c r="AC1223">
        <v>-5.024</v>
      </c>
      <c r="AD1223">
        <v>18</v>
      </c>
      <c r="AE1223">
        <v>16</v>
      </c>
      <c r="AF1223">
        <v>11.44</v>
      </c>
      <c r="AG1223">
        <v>-27</v>
      </c>
      <c r="AH1223">
        <v>14</v>
      </c>
      <c r="AI1223">
        <v>58.3</v>
      </c>
      <c r="AJ1223"/>
      <c r="BB1223" t="s">
        <v>16041</v>
      </c>
      <c r="BC1223">
        <v>10</v>
      </c>
      <c r="BE1223">
        <v>30</v>
      </c>
      <c r="BF1223"/>
      <c r="BG1223"/>
      <c r="BI1223"/>
      <c r="BL1223"/>
      <c r="BV1223"/>
      <c r="BW1223"/>
      <c r="BX1223"/>
      <c r="BY1223"/>
      <c r="BZ1223" t="str">
        <f>IFERROR(1/(Table2[[#This Row],[parallax/mas]]/1000),"")</f>
        <v/>
      </c>
      <c r="CA1223" t="str">
        <f>IFERROR(1/((Table2[[#This Row],[parallax/mas]]+Table2[[#This Row],[tolerance/(mas)]])*0.001),"")</f>
        <v/>
      </c>
      <c r="CB1223" t="str">
        <f>IFERROR(1/((Table2[[#This Row],[parallax/mas]]-Table2[[#This Row],[tolerance/(mas)]])*0.001),"")</f>
        <v/>
      </c>
      <c r="CC1223" t="str">
        <f>IFERROR((100*Table2[[#This Row],[maximum distance/pc]]/Table2[[#This Row],[distance/pc]]-100),"")</f>
        <v/>
      </c>
      <c r="CD1223"/>
      <c r="CE1223"/>
      <c r="CF1223">
        <v>5</v>
      </c>
      <c r="CG1223" t="s">
        <v>30</v>
      </c>
      <c r="CJ1223" t="s">
        <v>1999</v>
      </c>
      <c r="CK1223"/>
    </row>
    <row r="1224" spans="1:89" x14ac:dyDescent="0.25">
      <c r="A1224" t="s">
        <v>433</v>
      </c>
      <c r="B1224" t="s">
        <v>434</v>
      </c>
      <c r="C1224"/>
      <c r="K1224"/>
      <c r="P1224"/>
      <c r="Q1224"/>
      <c r="U1224"/>
      <c r="V1224"/>
      <c r="W1224"/>
      <c r="X1224"/>
      <c r="Y1224"/>
      <c r="Z1224" t="s">
        <v>450</v>
      </c>
      <c r="AA1224" t="s">
        <v>451</v>
      </c>
      <c r="AB1224">
        <v>43.355400000000003</v>
      </c>
      <c r="AC1224">
        <v>11.6981</v>
      </c>
      <c r="AD1224">
        <v>18</v>
      </c>
      <c r="AE1224">
        <v>27</v>
      </c>
      <c r="AF1224">
        <v>48.26</v>
      </c>
      <c r="AG1224">
        <v>14</v>
      </c>
      <c r="AH1224">
        <v>29</v>
      </c>
      <c r="AI1224">
        <v>6.1</v>
      </c>
      <c r="AJ1224"/>
      <c r="BB1224"/>
      <c r="BC1224"/>
      <c r="BF1224"/>
      <c r="BG1224"/>
      <c r="BI1224"/>
      <c r="BL1224"/>
      <c r="BV1224"/>
      <c r="BW1224"/>
      <c r="BX1224"/>
      <c r="BY1224"/>
      <c r="BZ1224" t="str">
        <f>IFERROR(1/(Table2[[#This Row],[parallax/mas]]/1000),"")</f>
        <v/>
      </c>
      <c r="CA1224" t="str">
        <f>IFERROR(1/((Table2[[#This Row],[parallax/mas]]+Table2[[#This Row],[tolerance/(mas)]])*0.001),"")</f>
        <v/>
      </c>
      <c r="CB1224" t="str">
        <f>IFERROR(1/((Table2[[#This Row],[parallax/mas]]-Table2[[#This Row],[tolerance/(mas)]])*0.001),"")</f>
        <v/>
      </c>
      <c r="CC1224" t="str">
        <f>IFERROR((100*Table2[[#This Row],[maximum distance/pc]]/Table2[[#This Row],[distance/pc]]-100),"")</f>
        <v/>
      </c>
      <c r="CD1224"/>
      <c r="CE1224"/>
      <c r="CF1224">
        <v>-6</v>
      </c>
      <c r="CG1224" t="s">
        <v>30</v>
      </c>
      <c r="CJ1224" t="s">
        <v>368</v>
      </c>
      <c r="CK1224"/>
    </row>
    <row r="1225" spans="1:89" x14ac:dyDescent="0.25">
      <c r="A1225" t="s">
        <v>1864</v>
      </c>
      <c r="B1225" t="s">
        <v>1847</v>
      </c>
      <c r="C1225"/>
      <c r="F1225" t="s">
        <v>1937</v>
      </c>
      <c r="K1225"/>
      <c r="P1225"/>
      <c r="Q1225"/>
      <c r="U1225"/>
      <c r="V1225"/>
      <c r="W1225"/>
      <c r="X1225"/>
      <c r="Y1225"/>
      <c r="Z1225" t="s">
        <v>1935</v>
      </c>
      <c r="AA1225" t="s">
        <v>1936</v>
      </c>
      <c r="AB1225">
        <v>21.8201</v>
      </c>
      <c r="AC1225">
        <v>-0.4778</v>
      </c>
      <c r="AD1225">
        <v>18</v>
      </c>
      <c r="AE1225">
        <v>32</v>
      </c>
      <c r="AF1225">
        <v>41.287999999999997</v>
      </c>
      <c r="AG1225">
        <v>-10</v>
      </c>
      <c r="AH1225">
        <v>5</v>
      </c>
      <c r="AI1225">
        <v>50.03</v>
      </c>
      <c r="AJ1225"/>
      <c r="BB1225"/>
      <c r="BC1225"/>
      <c r="BF1225"/>
      <c r="BG1225"/>
      <c r="BI1225"/>
      <c r="BL1225"/>
      <c r="BV1225"/>
      <c r="BW1225"/>
      <c r="BX1225"/>
      <c r="BY1225"/>
      <c r="BZ1225" t="str">
        <f>IFERROR(1/(Table2[[#This Row],[parallax/mas]]/1000),"")</f>
        <v/>
      </c>
      <c r="CA1225" t="str">
        <f>IFERROR(1/((Table2[[#This Row],[parallax/mas]]+Table2[[#This Row],[tolerance/(mas)]])*0.001),"")</f>
        <v/>
      </c>
      <c r="CB1225" t="str">
        <f>IFERROR(1/((Table2[[#This Row],[parallax/mas]]-Table2[[#This Row],[tolerance/(mas)]])*0.001),"")</f>
        <v/>
      </c>
      <c r="CC1225" t="str">
        <f>IFERROR((100*Table2[[#This Row],[maximum distance/pc]]/Table2[[#This Row],[distance/pc]]-100),"")</f>
        <v/>
      </c>
      <c r="CD1225"/>
      <c r="CE1225"/>
      <c r="CF1225">
        <v>4.7</v>
      </c>
      <c r="CG1225" t="s">
        <v>30</v>
      </c>
      <c r="CJ1225" t="s">
        <v>1774</v>
      </c>
      <c r="CK1225"/>
    </row>
    <row r="1226" spans="1:89" x14ac:dyDescent="0.25">
      <c r="A1226" t="s">
        <v>3663</v>
      </c>
      <c r="B1226" t="s">
        <v>3658</v>
      </c>
      <c r="C1226"/>
      <c r="F1226" t="s">
        <v>3672</v>
      </c>
      <c r="G1226" t="s">
        <v>3673</v>
      </c>
      <c r="H1226" t="s">
        <v>3676</v>
      </c>
      <c r="K1226"/>
      <c r="P1226"/>
      <c r="Q1226"/>
      <c r="U1226"/>
      <c r="V1226"/>
      <c r="W1226"/>
      <c r="X1226"/>
      <c r="Y1226"/>
      <c r="Z1226" t="s">
        <v>3674</v>
      </c>
      <c r="AA1226" t="s">
        <v>3675</v>
      </c>
      <c r="AB1226">
        <v>4.0072999999999999</v>
      </c>
      <c r="AC1226">
        <v>-11.102</v>
      </c>
      <c r="AD1226">
        <v>18</v>
      </c>
      <c r="AE1226">
        <v>39</v>
      </c>
      <c r="AF1226">
        <v>25.81</v>
      </c>
      <c r="AG1226">
        <v>-30</v>
      </c>
      <c r="AH1226">
        <v>40</v>
      </c>
      <c r="AI1226">
        <v>37.200000000000003</v>
      </c>
      <c r="AJ1226"/>
      <c r="BB1226" t="s">
        <v>16041</v>
      </c>
      <c r="BC1226">
        <v>10</v>
      </c>
      <c r="BE1226">
        <v>30</v>
      </c>
      <c r="BF1226"/>
      <c r="BG1226"/>
      <c r="BI1226"/>
      <c r="BL1226"/>
      <c r="BV1226"/>
      <c r="BW1226"/>
      <c r="BX1226"/>
      <c r="BY1226"/>
      <c r="BZ1226" t="str">
        <f>IFERROR(1/(Table2[[#This Row],[parallax/mas]]/1000),"")</f>
        <v/>
      </c>
      <c r="CA1226" t="str">
        <f>IFERROR(1/((Table2[[#This Row],[parallax/mas]]+Table2[[#This Row],[tolerance/(mas)]])*0.001),"")</f>
        <v/>
      </c>
      <c r="CB1226" t="str">
        <f>IFERROR(1/((Table2[[#This Row],[parallax/mas]]-Table2[[#This Row],[tolerance/(mas)]])*0.001),"")</f>
        <v/>
      </c>
      <c r="CC1226" t="str">
        <f>IFERROR((100*Table2[[#This Row],[maximum distance/pc]]/Table2[[#This Row],[distance/pc]]-100),"")</f>
        <v/>
      </c>
      <c r="CD1226"/>
      <c r="CE1226"/>
      <c r="CF1226">
        <v>39</v>
      </c>
      <c r="CG1226" t="s">
        <v>30</v>
      </c>
      <c r="CJ1226" t="s">
        <v>1999</v>
      </c>
      <c r="CK1226"/>
    </row>
    <row r="1227" spans="1:89" x14ac:dyDescent="0.25">
      <c r="A1227" t="s">
        <v>2132</v>
      </c>
      <c r="B1227" t="s">
        <v>2122</v>
      </c>
      <c r="C1227"/>
      <c r="F1227" t="s">
        <v>2165</v>
      </c>
      <c r="K1227"/>
      <c r="P1227"/>
      <c r="Q1227"/>
      <c r="U1227"/>
      <c r="V1227"/>
      <c r="W1227"/>
      <c r="X1227"/>
      <c r="Y1227"/>
      <c r="Z1227" t="s">
        <v>2163</v>
      </c>
      <c r="AA1227" t="s">
        <v>2164</v>
      </c>
      <c r="AB1227">
        <v>17.9086</v>
      </c>
      <c r="AC1227">
        <v>-4.8316999999999997</v>
      </c>
      <c r="AD1227">
        <v>18</v>
      </c>
      <c r="AE1227">
        <v>41</v>
      </c>
      <c r="AF1227">
        <v>14.938000000000001</v>
      </c>
      <c r="AG1227">
        <v>-15</v>
      </c>
      <c r="AH1227">
        <v>33</v>
      </c>
      <c r="AI1227">
        <v>43.58</v>
      </c>
      <c r="AJ1227"/>
      <c r="BB1227"/>
      <c r="BC1227"/>
      <c r="BF1227"/>
      <c r="BG1227"/>
      <c r="BI1227"/>
      <c r="BL1227"/>
      <c r="BV1227"/>
      <c r="BW1227"/>
      <c r="BX1227"/>
      <c r="BY1227"/>
      <c r="BZ1227" t="str">
        <f>IFERROR(1/(Table2[[#This Row],[parallax/mas]]/1000),"")</f>
        <v/>
      </c>
      <c r="CA1227" t="str">
        <f>IFERROR(1/((Table2[[#This Row],[parallax/mas]]+Table2[[#This Row],[tolerance/(mas)]])*0.001),"")</f>
        <v/>
      </c>
      <c r="CB1227" t="str">
        <f>IFERROR(1/((Table2[[#This Row],[parallax/mas]]-Table2[[#This Row],[tolerance/(mas)]])*0.001),"")</f>
        <v/>
      </c>
      <c r="CC1227" t="str">
        <f>IFERROR((100*Table2[[#This Row],[maximum distance/pc]]/Table2[[#This Row],[distance/pc]]-100),"")</f>
        <v/>
      </c>
      <c r="CD1227"/>
      <c r="CE1227"/>
      <c r="CF1227">
        <v>51</v>
      </c>
      <c r="CG1227" t="s">
        <v>30</v>
      </c>
      <c r="CJ1227" t="s">
        <v>1774</v>
      </c>
      <c r="CK1227"/>
    </row>
    <row r="1228" spans="1:89" x14ac:dyDescent="0.25">
      <c r="A1228" t="s">
        <v>2432</v>
      </c>
      <c r="B1228" t="s">
        <v>2418</v>
      </c>
      <c r="C1228"/>
      <c r="F1228" t="s">
        <v>2444</v>
      </c>
      <c r="G1228" t="s">
        <v>2445</v>
      </c>
      <c r="K1228"/>
      <c r="P1228"/>
      <c r="Q1228"/>
      <c r="U1228"/>
      <c r="V1228"/>
      <c r="W1228"/>
      <c r="X1228"/>
      <c r="Y1228"/>
      <c r="Z1228" t="s">
        <v>2442</v>
      </c>
      <c r="AA1228" t="s">
        <v>2443</v>
      </c>
      <c r="AB1228">
        <v>14.2905</v>
      </c>
      <c r="AC1228">
        <v>-7.3697999999999997</v>
      </c>
      <c r="AD1228">
        <v>18</v>
      </c>
      <c r="AE1228">
        <v>44</v>
      </c>
      <c r="AF1228">
        <v>1.77</v>
      </c>
      <c r="AG1228">
        <v>-19</v>
      </c>
      <c r="AH1228">
        <v>54</v>
      </c>
      <c r="AI1228">
        <v>52.6</v>
      </c>
      <c r="AJ1228"/>
      <c r="BB1228" t="s">
        <v>16041</v>
      </c>
      <c r="BC1228">
        <v>10</v>
      </c>
      <c r="BE1228">
        <v>30</v>
      </c>
      <c r="BF1228"/>
      <c r="BG1228"/>
      <c r="BI1228"/>
      <c r="BL1228"/>
      <c r="BV1228"/>
      <c r="BW1228"/>
      <c r="BX1228"/>
      <c r="BY1228"/>
      <c r="BZ1228" t="str">
        <f>IFERROR(1/(Table2[[#This Row],[parallax/mas]]/1000),"")</f>
        <v/>
      </c>
      <c r="CA1228" t="str">
        <f>IFERROR(1/((Table2[[#This Row],[parallax/mas]]+Table2[[#This Row],[tolerance/(mas)]])*0.001),"")</f>
        <v/>
      </c>
      <c r="CB1228" t="str">
        <f>IFERROR(1/((Table2[[#This Row],[parallax/mas]]-Table2[[#This Row],[tolerance/(mas)]])*0.001),"")</f>
        <v/>
      </c>
      <c r="CC1228" t="str">
        <f>IFERROR((100*Table2[[#This Row],[maximum distance/pc]]/Table2[[#This Row],[distance/pc]]-100),"")</f>
        <v/>
      </c>
      <c r="CD1228"/>
      <c r="CE1228"/>
      <c r="CF1228">
        <v>-95</v>
      </c>
      <c r="CG1228" t="s">
        <v>30</v>
      </c>
      <c r="CJ1228" t="s">
        <v>1999</v>
      </c>
      <c r="CK1228"/>
    </row>
    <row r="1229" spans="1:89" x14ac:dyDescent="0.25">
      <c r="A1229" t="s">
        <v>2842</v>
      </c>
      <c r="B1229" t="s">
        <v>2838</v>
      </c>
      <c r="C1229"/>
      <c r="F1229" t="s">
        <v>2860</v>
      </c>
      <c r="G1229" t="s">
        <v>2861</v>
      </c>
      <c r="K1229"/>
      <c r="P1229"/>
      <c r="Q1229"/>
      <c r="U1229"/>
      <c r="V1229"/>
      <c r="W1229"/>
      <c r="X1229"/>
      <c r="Y1229"/>
      <c r="Z1229" t="s">
        <v>2858</v>
      </c>
      <c r="AA1229" t="s">
        <v>2859</v>
      </c>
      <c r="AB1229">
        <v>9.4041999999999994</v>
      </c>
      <c r="AC1229">
        <v>-9.8877000000000006</v>
      </c>
      <c r="AD1229">
        <v>18</v>
      </c>
      <c r="AE1229">
        <v>44</v>
      </c>
      <c r="AF1229">
        <v>43.03</v>
      </c>
      <c r="AG1229">
        <v>-25</v>
      </c>
      <c r="AH1229">
        <v>21</v>
      </c>
      <c r="AI1229">
        <v>34.799999999999997</v>
      </c>
      <c r="AJ1229"/>
      <c r="BB1229" t="s">
        <v>16041</v>
      </c>
      <c r="BC1229">
        <v>10</v>
      </c>
      <c r="BE1229">
        <v>30</v>
      </c>
      <c r="BF1229"/>
      <c r="BG1229"/>
      <c r="BI1229"/>
      <c r="BL1229"/>
      <c r="BV1229"/>
      <c r="BW1229"/>
      <c r="BX1229"/>
      <c r="BY1229"/>
      <c r="BZ1229" t="str">
        <f>IFERROR(1/(Table2[[#This Row],[parallax/mas]]/1000),"")</f>
        <v/>
      </c>
      <c r="CA1229" t="str">
        <f>IFERROR(1/((Table2[[#This Row],[parallax/mas]]+Table2[[#This Row],[tolerance/(mas)]])*0.001),"")</f>
        <v/>
      </c>
      <c r="CB1229" t="str">
        <f>IFERROR(1/((Table2[[#This Row],[parallax/mas]]-Table2[[#This Row],[tolerance/(mas)]])*0.001),"")</f>
        <v/>
      </c>
      <c r="CC1229" t="str">
        <f>IFERROR((100*Table2[[#This Row],[maximum distance/pc]]/Table2[[#This Row],[distance/pc]]-100),"")</f>
        <v/>
      </c>
      <c r="CD1229"/>
      <c r="CE1229"/>
      <c r="CF1229">
        <v>50</v>
      </c>
      <c r="CG1229" t="s">
        <v>30</v>
      </c>
      <c r="CJ1229" t="s">
        <v>1999</v>
      </c>
      <c r="CK1229"/>
    </row>
    <row r="1230" spans="1:89" x14ac:dyDescent="0.25">
      <c r="A1230" t="s">
        <v>2868</v>
      </c>
      <c r="B1230" t="s">
        <v>2865</v>
      </c>
      <c r="C1230"/>
      <c r="F1230" t="s">
        <v>2881</v>
      </c>
      <c r="G1230" t="s">
        <v>2882</v>
      </c>
      <c r="K1230"/>
      <c r="P1230"/>
      <c r="Q1230"/>
      <c r="U1230"/>
      <c r="V1230"/>
      <c r="W1230"/>
      <c r="X1230"/>
      <c r="Y1230"/>
      <c r="Z1230" t="s">
        <v>2883</v>
      </c>
      <c r="AA1230" t="s">
        <v>2884</v>
      </c>
      <c r="AB1230">
        <v>9.6340000000000003</v>
      </c>
      <c r="AC1230">
        <v>-10.651300000000001</v>
      </c>
      <c r="AD1230">
        <v>18</v>
      </c>
      <c r="AE1230">
        <v>48</v>
      </c>
      <c r="AF1230">
        <v>12.157999999999999</v>
      </c>
      <c r="AG1230">
        <v>-25</v>
      </c>
      <c r="AH1230">
        <v>28</v>
      </c>
      <c r="AI1230">
        <v>52.65</v>
      </c>
      <c r="AJ1230"/>
      <c r="BB1230" t="s">
        <v>16041</v>
      </c>
      <c r="BC1230">
        <v>25</v>
      </c>
      <c r="BE1230">
        <v>30</v>
      </c>
      <c r="BF1230"/>
      <c r="BG1230"/>
      <c r="BI1230"/>
      <c r="BL1230"/>
      <c r="BV1230"/>
      <c r="BW1230"/>
      <c r="BX1230"/>
      <c r="BY1230"/>
      <c r="BZ1230" t="str">
        <f>IFERROR(1/(Table2[[#This Row],[parallax/mas]]/1000),"")</f>
        <v/>
      </c>
      <c r="CA1230" t="str">
        <f>IFERROR(1/((Table2[[#This Row],[parallax/mas]]+Table2[[#This Row],[tolerance/(mas)]])*0.001),"")</f>
        <v/>
      </c>
      <c r="CB1230" t="str">
        <f>IFERROR(1/((Table2[[#This Row],[parallax/mas]]-Table2[[#This Row],[tolerance/(mas)]])*0.001),"")</f>
        <v/>
      </c>
      <c r="CC1230" t="str">
        <f>IFERROR((100*Table2[[#This Row],[maximum distance/pc]]/Table2[[#This Row],[distance/pc]]-100),"")</f>
        <v/>
      </c>
      <c r="CD1230"/>
      <c r="CE1230"/>
      <c r="CF1230">
        <v>176</v>
      </c>
      <c r="CG1230" t="s">
        <v>30</v>
      </c>
      <c r="CJ1230" t="s">
        <v>1999</v>
      </c>
      <c r="CK1230"/>
    </row>
    <row r="1231" spans="1:89" x14ac:dyDescent="0.25">
      <c r="A1231" t="s">
        <v>1770</v>
      </c>
      <c r="B1231" t="s">
        <v>1767</v>
      </c>
      <c r="C1231"/>
      <c r="K1231"/>
      <c r="P1231"/>
      <c r="Q1231"/>
      <c r="U1231"/>
      <c r="V1231"/>
      <c r="W1231"/>
      <c r="X1231"/>
      <c r="Y1231"/>
      <c r="Z1231" t="s">
        <v>1827</v>
      </c>
      <c r="AA1231" t="s">
        <v>1828</v>
      </c>
      <c r="AB1231">
        <v>31.065100000000001</v>
      </c>
      <c r="AC1231">
        <v>-10.8971</v>
      </c>
      <c r="AD1231">
        <v>19</v>
      </c>
      <c r="AE1231">
        <v>27</v>
      </c>
      <c r="AF1231">
        <v>1.88</v>
      </c>
      <c r="AG1231">
        <v>-6</v>
      </c>
      <c r="AH1231">
        <v>35</v>
      </c>
      <c r="AI1231">
        <v>4.8</v>
      </c>
      <c r="AJ1231"/>
      <c r="BB1231"/>
      <c r="BC1231"/>
      <c r="BF1231"/>
      <c r="BG1231"/>
      <c r="BI1231"/>
      <c r="BL1231"/>
      <c r="BV1231"/>
      <c r="BW1231"/>
      <c r="BX1231"/>
      <c r="BY1231"/>
      <c r="BZ1231" t="str">
        <f>IFERROR(1/(Table2[[#This Row],[parallax/mas]]/1000),"")</f>
        <v/>
      </c>
      <c r="CA1231" t="str">
        <f>IFERROR(1/((Table2[[#This Row],[parallax/mas]]+Table2[[#This Row],[tolerance/(mas)]])*0.001),"")</f>
        <v/>
      </c>
      <c r="CB1231" t="str">
        <f>IFERROR(1/((Table2[[#This Row],[parallax/mas]]-Table2[[#This Row],[tolerance/(mas)]])*0.001),"")</f>
        <v/>
      </c>
      <c r="CC1231" t="str">
        <f>IFERROR((100*Table2[[#This Row],[maximum distance/pc]]/Table2[[#This Row],[distance/pc]]-100),"")</f>
        <v/>
      </c>
      <c r="CD1231"/>
      <c r="CE1231"/>
      <c r="CF1231">
        <v>48.3</v>
      </c>
      <c r="CG1231" t="s">
        <v>30</v>
      </c>
      <c r="CJ1231" t="s">
        <v>62</v>
      </c>
      <c r="CK1231"/>
    </row>
    <row r="1232" spans="1:89" x14ac:dyDescent="0.25">
      <c r="A1232" t="s">
        <v>905</v>
      </c>
      <c r="B1232" t="s">
        <v>901</v>
      </c>
      <c r="C1232"/>
      <c r="F1232" t="s">
        <v>915</v>
      </c>
      <c r="K1232"/>
      <c r="P1232"/>
      <c r="Q1232"/>
      <c r="U1232"/>
      <c r="V1232"/>
      <c r="W1232"/>
      <c r="X1232"/>
      <c r="Y1232"/>
      <c r="Z1232" t="s">
        <v>916</v>
      </c>
      <c r="AA1232" t="s">
        <v>917</v>
      </c>
      <c r="AB1232">
        <v>71.628399999999999</v>
      </c>
      <c r="AC1232">
        <v>-2.3618000000000001</v>
      </c>
      <c r="AD1232">
        <v>20</v>
      </c>
      <c r="AE1232">
        <v>21</v>
      </c>
      <c r="AF1232">
        <v>3.77</v>
      </c>
      <c r="AG1232">
        <v>32</v>
      </c>
      <c r="AH1232">
        <v>29</v>
      </c>
      <c r="AI1232">
        <v>24</v>
      </c>
      <c r="AJ1232"/>
      <c r="BB1232" t="s">
        <v>16041</v>
      </c>
      <c r="BC1232">
        <v>5</v>
      </c>
      <c r="BE1232">
        <v>30</v>
      </c>
      <c r="BF1232"/>
      <c r="BG1232"/>
      <c r="BI1232"/>
      <c r="BL1232"/>
      <c r="BV1232"/>
      <c r="BW1232"/>
      <c r="BX1232"/>
      <c r="BY1232"/>
      <c r="BZ1232" t="str">
        <f>IFERROR(1/(Table2[[#This Row],[parallax/mas]]/1000),"")</f>
        <v/>
      </c>
      <c r="CA1232" t="str">
        <f>IFERROR(1/((Table2[[#This Row],[parallax/mas]]+Table2[[#This Row],[tolerance/(mas)]])*0.001),"")</f>
        <v/>
      </c>
      <c r="CB1232" t="str">
        <f>IFERROR(1/((Table2[[#This Row],[parallax/mas]]-Table2[[#This Row],[tolerance/(mas)]])*0.001),"")</f>
        <v/>
      </c>
      <c r="CC1232" t="str">
        <f>IFERROR((100*Table2[[#This Row],[maximum distance/pc]]/Table2[[#This Row],[distance/pc]]-100),"")</f>
        <v/>
      </c>
      <c r="CD1232"/>
      <c r="CE1232"/>
      <c r="CF1232">
        <v>-192.2</v>
      </c>
      <c r="CG1232" t="s">
        <v>30</v>
      </c>
      <c r="CJ1232" t="s">
        <v>764</v>
      </c>
      <c r="CK1232"/>
    </row>
    <row r="1233" spans="1:89" x14ac:dyDescent="0.25">
      <c r="A1233" t="s">
        <v>2895</v>
      </c>
      <c r="B1233" t="s">
        <v>2889</v>
      </c>
      <c r="C1233"/>
      <c r="F1233" t="s">
        <v>2924</v>
      </c>
      <c r="G1233" t="s">
        <v>2925</v>
      </c>
      <c r="K1233"/>
      <c r="P1233"/>
      <c r="Q1233"/>
      <c r="U1233"/>
      <c r="V1233"/>
      <c r="W1233"/>
      <c r="X1233"/>
      <c r="Y1233"/>
      <c r="Z1233" t="s">
        <v>2926</v>
      </c>
      <c r="AA1233" t="s">
        <v>2927</v>
      </c>
      <c r="AB1233">
        <v>358.64940000000001</v>
      </c>
      <c r="AC1233">
        <v>7.8771000000000004</v>
      </c>
      <c r="AD1233">
        <v>17</v>
      </c>
      <c r="AE1233">
        <v>12</v>
      </c>
      <c r="AF1233">
        <v>39.17</v>
      </c>
      <c r="AG1233">
        <v>-25</v>
      </c>
      <c r="AH1233">
        <v>43</v>
      </c>
      <c r="AI1233">
        <v>37.5</v>
      </c>
      <c r="AJ1233"/>
      <c r="BB1233" t="s">
        <v>16041</v>
      </c>
      <c r="BC1233">
        <v>5</v>
      </c>
      <c r="BE1233">
        <v>30</v>
      </c>
      <c r="BF1233"/>
      <c r="BG1233"/>
      <c r="BI1233"/>
      <c r="BL1233"/>
      <c r="BV1233"/>
      <c r="BW1233"/>
      <c r="BX1233"/>
      <c r="BY1233"/>
      <c r="BZ1233" t="str">
        <f>IFERROR(1/(Table2[[#This Row],[parallax/mas]]/1000),"")</f>
        <v/>
      </c>
      <c r="CA1233" t="str">
        <f>IFERROR(1/((Table2[[#This Row],[parallax/mas]]+Table2[[#This Row],[tolerance/(mas)]])*0.001),"")</f>
        <v/>
      </c>
      <c r="CB1233" t="str">
        <f>IFERROR(1/((Table2[[#This Row],[parallax/mas]]-Table2[[#This Row],[tolerance/(mas)]])*0.001),"")</f>
        <v/>
      </c>
      <c r="CC1233" t="str">
        <f>IFERROR((100*Table2[[#This Row],[maximum distance/pc]]/Table2[[#This Row],[distance/pc]]-100),"")</f>
        <v/>
      </c>
      <c r="CD1233"/>
      <c r="CE1233"/>
      <c r="CF1233">
        <v>6</v>
      </c>
      <c r="CG1233" t="s">
        <v>30</v>
      </c>
      <c r="CJ1233" t="s">
        <v>63</v>
      </c>
      <c r="CK1233"/>
    </row>
    <row r="1234" spans="1:89" x14ac:dyDescent="0.25">
      <c r="A1234" t="s">
        <v>2841</v>
      </c>
      <c r="B1234" t="s">
        <v>2835</v>
      </c>
      <c r="C1234"/>
      <c r="F1234" t="s">
        <v>2845</v>
      </c>
      <c r="G1234" t="s">
        <v>2846</v>
      </c>
      <c r="K1234"/>
      <c r="P1234"/>
      <c r="Q1234"/>
      <c r="U1234"/>
      <c r="V1234"/>
      <c r="W1234"/>
      <c r="X1234"/>
      <c r="Y1234"/>
      <c r="Z1234" t="s">
        <v>2847</v>
      </c>
      <c r="AA1234" t="s">
        <v>2848</v>
      </c>
      <c r="AB1234">
        <v>359.86680000000001</v>
      </c>
      <c r="AC1234">
        <v>6.9112999999999998</v>
      </c>
      <c r="AD1234">
        <v>17</v>
      </c>
      <c r="AE1234">
        <v>19</v>
      </c>
      <c r="AF1234">
        <v>13.385999999999999</v>
      </c>
      <c r="AG1234">
        <v>-25</v>
      </c>
      <c r="AH1234">
        <v>17</v>
      </c>
      <c r="AI1234">
        <v>17.55</v>
      </c>
      <c r="AJ1234"/>
      <c r="BB1234" t="s">
        <v>16041</v>
      </c>
      <c r="BC1234">
        <v>25</v>
      </c>
      <c r="BE1234">
        <v>30</v>
      </c>
      <c r="BF1234"/>
      <c r="BG1234"/>
      <c r="BI1234"/>
      <c r="BL1234"/>
      <c r="BV1234"/>
      <c r="BW1234"/>
      <c r="BX1234"/>
      <c r="BY1234"/>
      <c r="BZ1234" t="str">
        <f>IFERROR(1/(Table2[[#This Row],[parallax/mas]]/1000),"")</f>
        <v/>
      </c>
      <c r="CA1234" t="str">
        <f>IFERROR(1/((Table2[[#This Row],[parallax/mas]]+Table2[[#This Row],[tolerance/(mas)]])*0.001),"")</f>
        <v/>
      </c>
      <c r="CB1234" t="str">
        <f>IFERROR(1/((Table2[[#This Row],[parallax/mas]]-Table2[[#This Row],[tolerance/(mas)]])*0.001),"")</f>
        <v/>
      </c>
      <c r="CC1234" t="str">
        <f>IFERROR((100*Table2[[#This Row],[maximum distance/pc]]/Table2[[#This Row],[distance/pc]]-100),"")</f>
        <v/>
      </c>
      <c r="CD1234"/>
      <c r="CE1234"/>
      <c r="CF1234">
        <v>-61</v>
      </c>
      <c r="CG1234" t="s">
        <v>30</v>
      </c>
      <c r="CJ1234" t="s">
        <v>63</v>
      </c>
      <c r="CK1234"/>
    </row>
    <row r="1235" spans="1:89" x14ac:dyDescent="0.25">
      <c r="A1235" t="s">
        <v>3372</v>
      </c>
      <c r="B1235" t="s">
        <v>3366</v>
      </c>
      <c r="C1235"/>
      <c r="F1235" t="s">
        <v>3402</v>
      </c>
      <c r="G1235" t="s">
        <v>3403</v>
      </c>
      <c r="K1235"/>
      <c r="P1235"/>
      <c r="Q1235"/>
      <c r="U1235"/>
      <c r="V1235"/>
      <c r="W1235"/>
      <c r="X1235"/>
      <c r="Y1235"/>
      <c r="Z1235" t="s">
        <v>3404</v>
      </c>
      <c r="AA1235" t="s">
        <v>3405</v>
      </c>
      <c r="AB1235">
        <v>356.98430000000002</v>
      </c>
      <c r="AC1235">
        <v>4.4428000000000001</v>
      </c>
      <c r="AD1235">
        <v>17</v>
      </c>
      <c r="AE1235">
        <v>21</v>
      </c>
      <c r="AF1235">
        <v>4.4800000000000004</v>
      </c>
      <c r="AG1235">
        <v>-29</v>
      </c>
      <c r="AH1235">
        <v>2</v>
      </c>
      <c r="AI1235">
        <v>59.5</v>
      </c>
      <c r="AJ1235"/>
      <c r="BB1235" t="s">
        <v>16041</v>
      </c>
      <c r="BC1235">
        <v>25</v>
      </c>
      <c r="BE1235">
        <v>30</v>
      </c>
      <c r="BF1235"/>
      <c r="BG1235"/>
      <c r="BI1235"/>
      <c r="BL1235"/>
      <c r="BV1235"/>
      <c r="BW1235"/>
      <c r="BX1235"/>
      <c r="BY1235"/>
      <c r="BZ1235" t="str">
        <f>IFERROR(1/(Table2[[#This Row],[parallax/mas]]/1000),"")</f>
        <v/>
      </c>
      <c r="CA1235" t="str">
        <f>IFERROR(1/((Table2[[#This Row],[parallax/mas]]+Table2[[#This Row],[tolerance/(mas)]])*0.001),"")</f>
        <v/>
      </c>
      <c r="CB1235" t="str">
        <f>IFERROR(1/((Table2[[#This Row],[parallax/mas]]-Table2[[#This Row],[tolerance/(mas)]])*0.001),"")</f>
        <v/>
      </c>
      <c r="CC1235" t="str">
        <f>IFERROR((100*Table2[[#This Row],[maximum distance/pc]]/Table2[[#This Row],[distance/pc]]-100),"")</f>
        <v/>
      </c>
      <c r="CD1235"/>
      <c r="CE1235"/>
      <c r="CF1235">
        <v>-170</v>
      </c>
      <c r="CG1235" t="s">
        <v>30</v>
      </c>
      <c r="CJ1235" t="s">
        <v>63</v>
      </c>
      <c r="CK1235"/>
    </row>
    <row r="1236" spans="1:89" x14ac:dyDescent="0.25">
      <c r="A1236" t="s">
        <v>3070</v>
      </c>
      <c r="B1236" t="s">
        <v>3065</v>
      </c>
      <c r="C1236"/>
      <c r="F1236" t="s">
        <v>3090</v>
      </c>
      <c r="G1236" t="s">
        <v>3091</v>
      </c>
      <c r="K1236"/>
      <c r="P1236"/>
      <c r="Q1236"/>
      <c r="U1236"/>
      <c r="V1236"/>
      <c r="W1236"/>
      <c r="X1236"/>
      <c r="Y1236"/>
      <c r="Z1236" t="s">
        <v>3088</v>
      </c>
      <c r="AA1236" t="s">
        <v>3089</v>
      </c>
      <c r="AB1236">
        <v>358.53609999999998</v>
      </c>
      <c r="AC1236">
        <v>5.4710000000000001</v>
      </c>
      <c r="AD1236">
        <v>17</v>
      </c>
      <c r="AE1236">
        <v>21</v>
      </c>
      <c r="AF1236">
        <v>11.49</v>
      </c>
      <c r="AG1236">
        <v>-27</v>
      </c>
      <c r="AH1236">
        <v>11</v>
      </c>
      <c r="AI1236">
        <v>36.299999999999997</v>
      </c>
      <c r="AJ1236"/>
      <c r="BB1236" t="s">
        <v>16041</v>
      </c>
      <c r="BC1236">
        <v>25</v>
      </c>
      <c r="BE1236">
        <v>30</v>
      </c>
      <c r="BF1236"/>
      <c r="BG1236"/>
      <c r="BI1236"/>
      <c r="BL1236"/>
      <c r="BV1236"/>
      <c r="BW1236"/>
      <c r="BX1236"/>
      <c r="BY1236"/>
      <c r="BZ1236" t="str">
        <f>IFERROR(1/(Table2[[#This Row],[parallax/mas]]/1000),"")</f>
        <v/>
      </c>
      <c r="CA1236" t="str">
        <f>IFERROR(1/((Table2[[#This Row],[parallax/mas]]+Table2[[#This Row],[tolerance/(mas)]])*0.001),"")</f>
        <v/>
      </c>
      <c r="CB1236" t="str">
        <f>IFERROR(1/((Table2[[#This Row],[parallax/mas]]-Table2[[#This Row],[tolerance/(mas)]])*0.001),"")</f>
        <v/>
      </c>
      <c r="CC1236" t="str">
        <f>IFERROR((100*Table2[[#This Row],[maximum distance/pc]]/Table2[[#This Row],[distance/pc]]-100),"")</f>
        <v/>
      </c>
      <c r="CD1236"/>
      <c r="CE1236"/>
      <c r="CF1236">
        <v>-62</v>
      </c>
      <c r="CG1236" t="s">
        <v>30</v>
      </c>
      <c r="CJ1236" t="s">
        <v>63</v>
      </c>
      <c r="CK1236"/>
    </row>
    <row r="1237" spans="1:89" x14ac:dyDescent="0.25">
      <c r="A1237" t="s">
        <v>3069</v>
      </c>
      <c r="B1237" t="s">
        <v>3064</v>
      </c>
      <c r="C1237"/>
      <c r="F1237" t="s">
        <v>18639</v>
      </c>
      <c r="G1237" t="s">
        <v>3087</v>
      </c>
      <c r="K1237"/>
      <c r="P1237"/>
      <c r="Q1237"/>
      <c r="U1237"/>
      <c r="V1237"/>
      <c r="W1237"/>
      <c r="X1237"/>
      <c r="Y1237"/>
      <c r="Z1237" t="s">
        <v>3085</v>
      </c>
      <c r="AA1237" t="s">
        <v>3086</v>
      </c>
      <c r="AB1237">
        <v>358.73719999999997</v>
      </c>
      <c r="AC1237">
        <v>5.2629000000000001</v>
      </c>
      <c r="AD1237">
        <v>17</v>
      </c>
      <c r="AE1237">
        <v>22</v>
      </c>
      <c r="AF1237">
        <v>28.283000000000001</v>
      </c>
      <c r="AG1237">
        <v>-27</v>
      </c>
      <c r="AH1237">
        <v>8</v>
      </c>
      <c r="AI1237">
        <v>42.39</v>
      </c>
      <c r="AJ1237"/>
      <c r="BB1237" t="s">
        <v>16041</v>
      </c>
      <c r="BC1237">
        <v>10</v>
      </c>
      <c r="BE1237">
        <v>30</v>
      </c>
      <c r="BF1237"/>
      <c r="BG1237"/>
      <c r="BI1237"/>
      <c r="BL1237"/>
      <c r="BV1237"/>
      <c r="BW1237"/>
      <c r="BX1237"/>
      <c r="BY1237"/>
      <c r="BZ1237" t="str">
        <f>IFERROR(1/(Table2[[#This Row],[parallax/mas]]/1000),"")</f>
        <v/>
      </c>
      <c r="CA1237" t="str">
        <f>IFERROR(1/((Table2[[#This Row],[parallax/mas]]+Table2[[#This Row],[tolerance/(mas)]])*0.001),"")</f>
        <v/>
      </c>
      <c r="CB1237" t="str">
        <f>IFERROR(1/((Table2[[#This Row],[parallax/mas]]-Table2[[#This Row],[tolerance/(mas)]])*0.001),"")</f>
        <v/>
      </c>
      <c r="CC1237" t="str">
        <f>IFERROR((100*Table2[[#This Row],[maximum distance/pc]]/Table2[[#This Row],[distance/pc]]-100),"")</f>
        <v/>
      </c>
      <c r="CD1237"/>
      <c r="CE1237"/>
      <c r="CF1237">
        <v>45</v>
      </c>
      <c r="CG1237" t="s">
        <v>30</v>
      </c>
      <c r="CJ1237" t="s">
        <v>63</v>
      </c>
      <c r="CK1237" t="s">
        <v>15800</v>
      </c>
    </row>
    <row r="1238" spans="1:89" x14ac:dyDescent="0.25">
      <c r="A1238" t="s">
        <v>3472</v>
      </c>
      <c r="B1238" t="s">
        <v>3466</v>
      </c>
      <c r="C1238"/>
      <c r="F1238" t="s">
        <v>3477</v>
      </c>
      <c r="K1238"/>
      <c r="P1238"/>
      <c r="Q1238"/>
      <c r="U1238"/>
      <c r="V1238"/>
      <c r="W1238"/>
      <c r="X1238"/>
      <c r="Y1238"/>
      <c r="Z1238" t="s">
        <v>3475</v>
      </c>
      <c r="AA1238" t="s">
        <v>3476</v>
      </c>
      <c r="AB1238">
        <v>357.3288</v>
      </c>
      <c r="AC1238">
        <v>3.3778000000000001</v>
      </c>
      <c r="AD1238">
        <v>17</v>
      </c>
      <c r="AE1238">
        <v>25</v>
      </c>
      <c r="AF1238">
        <v>59.82</v>
      </c>
      <c r="AG1238">
        <v>-29</v>
      </c>
      <c r="AH1238">
        <v>21</v>
      </c>
      <c r="AI1238">
        <v>50.4</v>
      </c>
      <c r="AJ1238"/>
      <c r="BB1238" t="s">
        <v>16041</v>
      </c>
      <c r="BC1238">
        <v>25</v>
      </c>
      <c r="BE1238">
        <v>30</v>
      </c>
      <c r="BF1238"/>
      <c r="BG1238"/>
      <c r="BI1238"/>
      <c r="BL1238"/>
      <c r="BV1238"/>
      <c r="BW1238"/>
      <c r="BX1238"/>
      <c r="BY1238"/>
      <c r="BZ1238" t="str">
        <f>IFERROR(1/(Table2[[#This Row],[parallax/mas]]/1000),"")</f>
        <v/>
      </c>
      <c r="CA1238" t="str">
        <f>IFERROR(1/((Table2[[#This Row],[parallax/mas]]+Table2[[#This Row],[tolerance/(mas)]])*0.001),"")</f>
        <v/>
      </c>
      <c r="CB1238" t="str">
        <f>IFERROR(1/((Table2[[#This Row],[parallax/mas]]-Table2[[#This Row],[tolerance/(mas)]])*0.001),"")</f>
        <v/>
      </c>
      <c r="CC1238" t="str">
        <f>IFERROR((100*Table2[[#This Row],[maximum distance/pc]]/Table2[[#This Row],[distance/pc]]-100),"")</f>
        <v/>
      </c>
      <c r="CD1238"/>
      <c r="CE1238"/>
      <c r="CF1238">
        <v>-132</v>
      </c>
      <c r="CG1238" t="s">
        <v>30</v>
      </c>
      <c r="CJ1238" t="s">
        <v>63</v>
      </c>
      <c r="CK1238"/>
    </row>
    <row r="1239" spans="1:89" x14ac:dyDescent="0.25">
      <c r="A1239" t="s">
        <v>3431</v>
      </c>
      <c r="B1239" t="s">
        <v>3424</v>
      </c>
      <c r="C1239"/>
      <c r="F1239" t="s">
        <v>18640</v>
      </c>
      <c r="K1239"/>
      <c r="P1239"/>
      <c r="Q1239"/>
      <c r="U1239"/>
      <c r="V1239"/>
      <c r="W1239"/>
      <c r="X1239"/>
      <c r="Y1239"/>
      <c r="Z1239" t="s">
        <v>3442</v>
      </c>
      <c r="AA1239" t="s">
        <v>3443</v>
      </c>
      <c r="AB1239">
        <v>357.5378</v>
      </c>
      <c r="AC1239">
        <v>3.2549999999999999</v>
      </c>
      <c r="AD1239">
        <v>17</v>
      </c>
      <c r="AE1239">
        <v>26</v>
      </c>
      <c r="AF1239">
        <v>59.85</v>
      </c>
      <c r="AG1239">
        <v>-29</v>
      </c>
      <c r="AH1239">
        <v>15</v>
      </c>
      <c r="AI1239">
        <v>32.1</v>
      </c>
      <c r="AJ1239"/>
      <c r="BB1239"/>
      <c r="BC1239"/>
      <c r="BF1239"/>
      <c r="BG1239"/>
      <c r="BI1239"/>
      <c r="BL1239"/>
      <c r="BV1239"/>
      <c r="BW1239"/>
      <c r="BX1239"/>
      <c r="BY1239"/>
      <c r="BZ1239" t="str">
        <f>IFERROR(1/(Table2[[#This Row],[parallax/mas]]/1000),"")</f>
        <v/>
      </c>
      <c r="CA1239" t="str">
        <f>IFERROR(1/((Table2[[#This Row],[parallax/mas]]+Table2[[#This Row],[tolerance/(mas)]])*0.001),"")</f>
        <v/>
      </c>
      <c r="CB1239" t="str">
        <f>IFERROR(1/((Table2[[#This Row],[parallax/mas]]-Table2[[#This Row],[tolerance/(mas)]])*0.001),"")</f>
        <v/>
      </c>
      <c r="CC1239" t="str">
        <f>IFERROR((100*Table2[[#This Row],[maximum distance/pc]]/Table2[[#This Row],[distance/pc]]-100),"")</f>
        <v/>
      </c>
      <c r="CD1239"/>
      <c r="CE1239"/>
      <c r="CF1239">
        <v>-267.2</v>
      </c>
      <c r="CG1239" t="s">
        <v>30</v>
      </c>
      <c r="CJ1239" t="s">
        <v>63</v>
      </c>
      <c r="CK1239"/>
    </row>
    <row r="1240" spans="1:89" x14ac:dyDescent="0.25">
      <c r="A1240" t="s">
        <v>3473</v>
      </c>
      <c r="B1240" t="s">
        <v>3468</v>
      </c>
      <c r="C1240"/>
      <c r="F1240" t="s">
        <v>3723</v>
      </c>
      <c r="K1240"/>
      <c r="P1240"/>
      <c r="Q1240"/>
      <c r="U1240"/>
      <c r="V1240"/>
      <c r="W1240"/>
      <c r="X1240"/>
      <c r="Y1240"/>
      <c r="Z1240" t="s">
        <v>3484</v>
      </c>
      <c r="AA1240" t="s">
        <v>3485</v>
      </c>
      <c r="AB1240">
        <v>0.124</v>
      </c>
      <c r="AC1240">
        <v>-1.1453</v>
      </c>
      <c r="AD1240">
        <v>17</v>
      </c>
      <c r="AE1240">
        <v>50</v>
      </c>
      <c r="AF1240">
        <v>24.34</v>
      </c>
      <c r="AG1240">
        <v>-29</v>
      </c>
      <c r="AH1240">
        <v>25</v>
      </c>
      <c r="AI1240">
        <v>18.5</v>
      </c>
      <c r="AJ1240"/>
      <c r="BB1240"/>
      <c r="BC1240"/>
      <c r="BF1240"/>
      <c r="BG1240"/>
      <c r="BI1240"/>
      <c r="BL1240"/>
      <c r="BV1240"/>
      <c r="BW1240"/>
      <c r="BX1240"/>
      <c r="BY1240"/>
      <c r="BZ1240" t="str">
        <f>IFERROR(1/(Table2[[#This Row],[parallax/mas]]/1000),"")</f>
        <v/>
      </c>
      <c r="CA1240" t="str">
        <f>IFERROR(1/((Table2[[#This Row],[parallax/mas]]+Table2[[#This Row],[tolerance/(mas)]])*0.001),"")</f>
        <v/>
      </c>
      <c r="CB1240" t="str">
        <f>IFERROR(1/((Table2[[#This Row],[parallax/mas]]-Table2[[#This Row],[tolerance/(mas)]])*0.001),"")</f>
        <v/>
      </c>
      <c r="CC1240" t="str">
        <f>IFERROR((100*Table2[[#This Row],[maximum distance/pc]]/Table2[[#This Row],[distance/pc]]-100),"")</f>
        <v/>
      </c>
      <c r="CD1240"/>
      <c r="CE1240"/>
      <c r="CF1240">
        <v>-7.3</v>
      </c>
      <c r="CG1240" t="s">
        <v>30</v>
      </c>
      <c r="CJ1240" t="s">
        <v>1999</v>
      </c>
      <c r="CK1240"/>
    </row>
    <row r="1241" spans="1:89" x14ac:dyDescent="0.25">
      <c r="A1241" t="s">
        <v>3631</v>
      </c>
      <c r="B1241" t="s">
        <v>3628</v>
      </c>
      <c r="C1241"/>
      <c r="F1241" t="s">
        <v>3722</v>
      </c>
      <c r="G1241" t="s">
        <v>18641</v>
      </c>
      <c r="K1241"/>
      <c r="P1241"/>
      <c r="Q1241"/>
      <c r="U1241"/>
      <c r="V1241"/>
      <c r="W1241"/>
      <c r="X1241"/>
      <c r="Y1241"/>
      <c r="Z1241" t="s">
        <v>3639</v>
      </c>
      <c r="AA1241" t="s">
        <v>3640</v>
      </c>
      <c r="AB1241">
        <v>359.38549999999998</v>
      </c>
      <c r="AC1241">
        <v>-1.8139000000000001</v>
      </c>
      <c r="AD1241">
        <v>17</v>
      </c>
      <c r="AE1241">
        <v>51</v>
      </c>
      <c r="AF1241">
        <v>18.93</v>
      </c>
      <c r="AG1241">
        <v>-30</v>
      </c>
      <c r="AH1241">
        <v>23</v>
      </c>
      <c r="AI1241">
        <v>53.1</v>
      </c>
      <c r="AJ1241"/>
      <c r="BB1241"/>
      <c r="BC1241"/>
      <c r="BF1241"/>
      <c r="BG1241"/>
      <c r="BI1241"/>
      <c r="BL1241"/>
      <c r="BV1241"/>
      <c r="BW1241"/>
      <c r="BX1241"/>
      <c r="BY1241"/>
      <c r="BZ1241" t="str">
        <f>IFERROR(1/(Table2[[#This Row],[parallax/mas]]/1000),"")</f>
        <v/>
      </c>
      <c r="CA1241" t="str">
        <f>IFERROR(1/((Table2[[#This Row],[parallax/mas]]+Table2[[#This Row],[tolerance/(mas)]])*0.001),"")</f>
        <v/>
      </c>
      <c r="CB1241" t="str">
        <f>IFERROR(1/((Table2[[#This Row],[parallax/mas]]-Table2[[#This Row],[tolerance/(mas)]])*0.001),"")</f>
        <v/>
      </c>
      <c r="CC1241" t="str">
        <f>IFERROR((100*Table2[[#This Row],[maximum distance/pc]]/Table2[[#This Row],[distance/pc]]-100),"")</f>
        <v/>
      </c>
      <c r="CD1241"/>
      <c r="CE1241"/>
      <c r="CF1241">
        <v>-99.2</v>
      </c>
      <c r="CG1241" t="s">
        <v>30</v>
      </c>
      <c r="CJ1241" t="s">
        <v>3184</v>
      </c>
      <c r="CK1241"/>
    </row>
    <row r="1242" spans="1:89" x14ac:dyDescent="0.25">
      <c r="A1242" t="s">
        <v>3562</v>
      </c>
      <c r="B1242" t="s">
        <v>3551</v>
      </c>
      <c r="C1242"/>
      <c r="F1242" t="s">
        <v>18642</v>
      </c>
      <c r="G1242" t="s">
        <v>3727</v>
      </c>
      <c r="K1242"/>
      <c r="P1242"/>
      <c r="Q1242"/>
      <c r="U1242"/>
      <c r="V1242"/>
      <c r="W1242"/>
      <c r="X1242"/>
      <c r="Y1242"/>
      <c r="Z1242" t="s">
        <v>3588</v>
      </c>
      <c r="AA1242" t="s">
        <v>3589</v>
      </c>
      <c r="AB1242">
        <v>359.73950000000002</v>
      </c>
      <c r="AC1242">
        <v>-1.8010999999999999</v>
      </c>
      <c r="AD1242">
        <v>17</v>
      </c>
      <c r="AE1242">
        <v>52</v>
      </c>
      <c r="AF1242">
        <v>5.96</v>
      </c>
      <c r="AG1242">
        <v>-30</v>
      </c>
      <c r="AH1242">
        <v>5</v>
      </c>
      <c r="AI1242">
        <v>14</v>
      </c>
      <c r="AJ1242"/>
      <c r="BB1242"/>
      <c r="BC1242"/>
      <c r="BF1242"/>
      <c r="BG1242"/>
      <c r="BI1242"/>
      <c r="BL1242"/>
      <c r="BV1242"/>
      <c r="BW1242"/>
      <c r="BX1242"/>
      <c r="BY1242"/>
      <c r="BZ1242" t="str">
        <f>IFERROR(1/(Table2[[#This Row],[parallax/mas]]/1000),"")</f>
        <v/>
      </c>
      <c r="CA1242" t="str">
        <f>IFERROR(1/((Table2[[#This Row],[parallax/mas]]+Table2[[#This Row],[tolerance/(mas)]])*0.001),"")</f>
        <v/>
      </c>
      <c r="CB1242" t="str">
        <f>IFERROR(1/((Table2[[#This Row],[parallax/mas]]-Table2[[#This Row],[tolerance/(mas)]])*0.001),"")</f>
        <v/>
      </c>
      <c r="CC1242" t="str">
        <f>IFERROR((100*Table2[[#This Row],[maximum distance/pc]]/Table2[[#This Row],[distance/pc]]-100),"")</f>
        <v/>
      </c>
      <c r="CD1242"/>
      <c r="CE1242"/>
      <c r="CF1242">
        <v>28.3</v>
      </c>
      <c r="CG1242" t="s">
        <v>30</v>
      </c>
      <c r="CJ1242" t="s">
        <v>3184</v>
      </c>
      <c r="CK1242"/>
    </row>
    <row r="1243" spans="1:89" x14ac:dyDescent="0.25">
      <c r="A1243" t="s">
        <v>3707</v>
      </c>
      <c r="B1243" t="s">
        <v>3697</v>
      </c>
      <c r="C1243"/>
      <c r="F1243" t="s">
        <v>18643</v>
      </c>
      <c r="K1243"/>
      <c r="P1243"/>
      <c r="Q1243"/>
      <c r="U1243"/>
      <c r="V1243"/>
      <c r="W1243"/>
      <c r="X1243"/>
      <c r="Y1243"/>
      <c r="Z1243" t="s">
        <v>3765</v>
      </c>
      <c r="AA1243" t="s">
        <v>3766</v>
      </c>
      <c r="AB1243">
        <v>359.10109999999997</v>
      </c>
      <c r="AC1243">
        <v>-2.9220999999999999</v>
      </c>
      <c r="AD1243">
        <v>17</v>
      </c>
      <c r="AE1243">
        <v>55</v>
      </c>
      <c r="AF1243">
        <v>5.65</v>
      </c>
      <c r="AG1243">
        <v>-31</v>
      </c>
      <c r="AH1243">
        <v>12</v>
      </c>
      <c r="AI1243">
        <v>16.399999999999999</v>
      </c>
      <c r="AJ1243"/>
      <c r="BB1243"/>
      <c r="BC1243"/>
      <c r="BF1243"/>
      <c r="BG1243"/>
      <c r="BI1243"/>
      <c r="BL1243"/>
      <c r="BV1243"/>
      <c r="BW1243"/>
      <c r="BX1243"/>
      <c r="BY1243"/>
      <c r="BZ1243" t="str">
        <f>IFERROR(1/(Table2[[#This Row],[parallax/mas]]/1000),"")</f>
        <v/>
      </c>
      <c r="CA1243" t="str">
        <f>IFERROR(1/((Table2[[#This Row],[parallax/mas]]+Table2[[#This Row],[tolerance/(mas)]])*0.001),"")</f>
        <v/>
      </c>
      <c r="CB1243" t="str">
        <f>IFERROR(1/((Table2[[#This Row],[parallax/mas]]-Table2[[#This Row],[tolerance/(mas)]])*0.001),"")</f>
        <v/>
      </c>
      <c r="CC1243" t="str">
        <f>IFERROR((100*Table2[[#This Row],[maximum distance/pc]]/Table2[[#This Row],[distance/pc]]-100),"")</f>
        <v/>
      </c>
      <c r="CD1243"/>
      <c r="CE1243"/>
      <c r="CF1243">
        <v>-71</v>
      </c>
      <c r="CG1243" t="s">
        <v>30</v>
      </c>
      <c r="CJ1243" t="s">
        <v>3184</v>
      </c>
      <c r="CK1243"/>
    </row>
    <row r="1244" spans="1:89" x14ac:dyDescent="0.25">
      <c r="A1244" t="s">
        <v>3561</v>
      </c>
      <c r="B1244" t="s">
        <v>3550</v>
      </c>
      <c r="C1244"/>
      <c r="F1244" t="s">
        <v>3585</v>
      </c>
      <c r="K1244"/>
      <c r="P1244"/>
      <c r="Q1244"/>
      <c r="U1244"/>
      <c r="V1244"/>
      <c r="W1244"/>
      <c r="X1244"/>
      <c r="Y1244"/>
      <c r="Z1244" t="s">
        <v>3583</v>
      </c>
      <c r="AA1244" t="s">
        <v>3584</v>
      </c>
      <c r="AB1244">
        <v>0.39250000000000002</v>
      </c>
      <c r="AC1244">
        <v>-2.8290999999999999</v>
      </c>
      <c r="AD1244">
        <v>17</v>
      </c>
      <c r="AE1244">
        <v>57</v>
      </c>
      <c r="AF1244">
        <v>43.366999999999997</v>
      </c>
      <c r="AG1244">
        <v>-30</v>
      </c>
      <c r="AH1244">
        <v>2</v>
      </c>
      <c r="AI1244">
        <v>29.91</v>
      </c>
      <c r="AJ1244"/>
      <c r="BB1244"/>
      <c r="BC1244"/>
      <c r="BF1244"/>
      <c r="BG1244"/>
      <c r="BI1244"/>
      <c r="BL1244"/>
      <c r="BV1244"/>
      <c r="BW1244"/>
      <c r="BX1244"/>
      <c r="BY1244"/>
      <c r="BZ1244" t="str">
        <f>IFERROR(1/(Table2[[#This Row],[parallax/mas]]/1000),"")</f>
        <v/>
      </c>
      <c r="CA1244" t="str">
        <f>IFERROR(1/((Table2[[#This Row],[parallax/mas]]+Table2[[#This Row],[tolerance/(mas)]])*0.001),"")</f>
        <v/>
      </c>
      <c r="CB1244" t="str">
        <f>IFERROR(1/((Table2[[#This Row],[parallax/mas]]-Table2[[#This Row],[tolerance/(mas)]])*0.001),"")</f>
        <v/>
      </c>
      <c r="CC1244" t="str">
        <f>IFERROR((100*Table2[[#This Row],[maximum distance/pc]]/Table2[[#This Row],[distance/pc]]-100),"")</f>
        <v/>
      </c>
      <c r="CD1244"/>
      <c r="CE1244"/>
      <c r="CF1244">
        <v>-16</v>
      </c>
      <c r="CG1244" t="s">
        <v>30</v>
      </c>
      <c r="CJ1244" t="s">
        <v>3184</v>
      </c>
      <c r="CK1244"/>
    </row>
    <row r="1245" spans="1:89" x14ac:dyDescent="0.25">
      <c r="A1245" t="s">
        <v>3806</v>
      </c>
      <c r="B1245" t="s">
        <v>3801</v>
      </c>
      <c r="C1245"/>
      <c r="F1245" t="s">
        <v>3842</v>
      </c>
      <c r="K1245"/>
      <c r="P1245"/>
      <c r="Q1245"/>
      <c r="U1245"/>
      <c r="V1245"/>
      <c r="W1245"/>
      <c r="X1245"/>
      <c r="Y1245"/>
      <c r="Z1245" t="s">
        <v>3840</v>
      </c>
      <c r="AA1245" t="s">
        <v>3841</v>
      </c>
      <c r="AB1245">
        <v>359.00599999999997</v>
      </c>
      <c r="AC1245">
        <v>-4.1688000000000001</v>
      </c>
      <c r="AD1245">
        <v>17</v>
      </c>
      <c r="AE1245">
        <v>59</v>
      </c>
      <c r="AF1245">
        <v>56.83</v>
      </c>
      <c r="AG1245">
        <v>-31</v>
      </c>
      <c r="AH1245">
        <v>54</v>
      </c>
      <c r="AI1245">
        <v>28.1</v>
      </c>
      <c r="AJ1245"/>
      <c r="BB1245"/>
      <c r="BC1245"/>
      <c r="BF1245"/>
      <c r="BG1245"/>
      <c r="BI1245"/>
      <c r="BL1245"/>
      <c r="BV1245"/>
      <c r="BW1245"/>
      <c r="BX1245"/>
      <c r="BY1245"/>
      <c r="BZ1245" t="str">
        <f>IFERROR(1/(Table2[[#This Row],[parallax/mas]]/1000),"")</f>
        <v/>
      </c>
      <c r="CA1245" t="str">
        <f>IFERROR(1/((Table2[[#This Row],[parallax/mas]]+Table2[[#This Row],[tolerance/(mas)]])*0.001),"")</f>
        <v/>
      </c>
      <c r="CB1245" t="str">
        <f>IFERROR(1/((Table2[[#This Row],[parallax/mas]]-Table2[[#This Row],[tolerance/(mas)]])*0.001),"")</f>
        <v/>
      </c>
      <c r="CC1245" t="str">
        <f>IFERROR((100*Table2[[#This Row],[maximum distance/pc]]/Table2[[#This Row],[distance/pc]]-100),"")</f>
        <v/>
      </c>
      <c r="CD1245"/>
      <c r="CE1245"/>
      <c r="CF1245">
        <v>-21</v>
      </c>
      <c r="CG1245" t="s">
        <v>30</v>
      </c>
      <c r="CJ1245" t="s">
        <v>1999</v>
      </c>
      <c r="CK1245"/>
    </row>
    <row r="1246" spans="1:89" x14ac:dyDescent="0.25">
      <c r="A1246" t="s">
        <v>4145</v>
      </c>
      <c r="B1246" t="s">
        <v>4143</v>
      </c>
      <c r="C1246"/>
      <c r="F1246" t="s">
        <v>4157</v>
      </c>
      <c r="G1246" t="s">
        <v>4158</v>
      </c>
      <c r="K1246"/>
      <c r="P1246"/>
      <c r="Q1246"/>
      <c r="U1246"/>
      <c r="V1246"/>
      <c r="W1246"/>
      <c r="X1246"/>
      <c r="Y1246"/>
      <c r="Z1246" t="s">
        <v>4155</v>
      </c>
      <c r="AA1246" t="s">
        <v>4156</v>
      </c>
      <c r="AB1246">
        <v>356.36829999999998</v>
      </c>
      <c r="AC1246">
        <v>-6.258</v>
      </c>
      <c r="AD1246">
        <v>18</v>
      </c>
      <c r="AE1246">
        <v>2</v>
      </c>
      <c r="AF1246">
        <v>32</v>
      </c>
      <c r="AG1246">
        <v>-35</v>
      </c>
      <c r="AH1246">
        <v>13</v>
      </c>
      <c r="AI1246">
        <v>14</v>
      </c>
      <c r="AJ1246"/>
      <c r="BB1246" t="s">
        <v>16041</v>
      </c>
      <c r="BC1246">
        <v>25</v>
      </c>
      <c r="BE1246">
        <v>30</v>
      </c>
      <c r="BF1246"/>
      <c r="BG1246"/>
      <c r="BI1246"/>
      <c r="BL1246"/>
      <c r="BV1246"/>
      <c r="BW1246"/>
      <c r="BX1246"/>
      <c r="BY1246"/>
      <c r="BZ1246" t="str">
        <f>IFERROR(1/(Table2[[#This Row],[parallax/mas]]/1000),"")</f>
        <v/>
      </c>
      <c r="CA1246" t="str">
        <f>IFERROR(1/((Table2[[#This Row],[parallax/mas]]+Table2[[#This Row],[tolerance/(mas)]])*0.001),"")</f>
        <v/>
      </c>
      <c r="CB1246" t="str">
        <f>IFERROR(1/((Table2[[#This Row],[parallax/mas]]-Table2[[#This Row],[tolerance/(mas)]])*0.001),"")</f>
        <v/>
      </c>
      <c r="CC1246" t="str">
        <f>IFERROR((100*Table2[[#This Row],[maximum distance/pc]]/Table2[[#This Row],[distance/pc]]-100),"")</f>
        <v/>
      </c>
      <c r="CD1246"/>
      <c r="CE1246"/>
      <c r="CF1246">
        <v>-54</v>
      </c>
      <c r="CG1246" t="s">
        <v>30</v>
      </c>
      <c r="CJ1246" t="s">
        <v>1999</v>
      </c>
      <c r="CK1246"/>
    </row>
    <row r="1247" spans="1:89" x14ac:dyDescent="0.25">
      <c r="A1247" t="s">
        <v>4063</v>
      </c>
      <c r="B1247" t="s">
        <v>4058</v>
      </c>
      <c r="C1247"/>
      <c r="F1247" t="s">
        <v>4094</v>
      </c>
      <c r="K1247"/>
      <c r="P1247"/>
      <c r="Q1247"/>
      <c r="U1247"/>
      <c r="V1247"/>
      <c r="W1247"/>
      <c r="X1247"/>
      <c r="Y1247"/>
      <c r="Z1247" t="s">
        <v>4092</v>
      </c>
      <c r="AA1247" t="s">
        <v>4093</v>
      </c>
      <c r="AB1247">
        <v>357.17790000000002</v>
      </c>
      <c r="AC1247">
        <v>-6.1779000000000002</v>
      </c>
      <c r="AD1247">
        <v>18</v>
      </c>
      <c r="AE1247">
        <v>4</v>
      </c>
      <c r="AF1247">
        <v>5.1829999999999998</v>
      </c>
      <c r="AG1247">
        <v>-34</v>
      </c>
      <c r="AH1247">
        <v>28</v>
      </c>
      <c r="AI1247">
        <v>37.39</v>
      </c>
      <c r="AJ1247"/>
      <c r="BB1247"/>
      <c r="BC1247"/>
      <c r="BF1247"/>
      <c r="BG1247"/>
      <c r="BI1247"/>
      <c r="BL1247"/>
      <c r="BV1247"/>
      <c r="BW1247"/>
      <c r="BX1247"/>
      <c r="BY1247"/>
      <c r="BZ1247" t="str">
        <f>IFERROR(1/(Table2[[#This Row],[parallax/mas]]/1000),"")</f>
        <v/>
      </c>
      <c r="CA1247" t="str">
        <f>IFERROR(1/((Table2[[#This Row],[parallax/mas]]+Table2[[#This Row],[tolerance/(mas)]])*0.001),"")</f>
        <v/>
      </c>
      <c r="CB1247" t="str">
        <f>IFERROR(1/((Table2[[#This Row],[parallax/mas]]-Table2[[#This Row],[tolerance/(mas)]])*0.001),"")</f>
        <v/>
      </c>
      <c r="CC1247" t="str">
        <f>IFERROR((100*Table2[[#This Row],[maximum distance/pc]]/Table2[[#This Row],[distance/pc]]-100),"")</f>
        <v/>
      </c>
      <c r="CD1247"/>
      <c r="CE1247"/>
      <c r="CF1247">
        <v>11</v>
      </c>
      <c r="CG1247" t="s">
        <v>30</v>
      </c>
      <c r="CJ1247" t="s">
        <v>1999</v>
      </c>
      <c r="CK1247"/>
    </row>
    <row r="1248" spans="1:89" x14ac:dyDescent="0.25">
      <c r="A1248" t="s">
        <v>3913</v>
      </c>
      <c r="B1248" t="s">
        <v>3906</v>
      </c>
      <c r="C1248"/>
      <c r="F1248" t="s">
        <v>3933</v>
      </c>
      <c r="G1248" t="s">
        <v>3934</v>
      </c>
      <c r="K1248"/>
      <c r="P1248"/>
      <c r="Q1248"/>
      <c r="U1248"/>
      <c r="V1248"/>
      <c r="W1248"/>
      <c r="X1248"/>
      <c r="Y1248"/>
      <c r="Z1248" t="s">
        <v>3931</v>
      </c>
      <c r="AA1248" t="s">
        <v>3932</v>
      </c>
      <c r="AB1248">
        <v>358.65199999999999</v>
      </c>
      <c r="AC1248">
        <v>-5.5724</v>
      </c>
      <c r="AD1248">
        <v>18</v>
      </c>
      <c r="AE1248">
        <v>4</v>
      </c>
      <c r="AF1248">
        <v>56.2</v>
      </c>
      <c r="AG1248">
        <v>-32</v>
      </c>
      <c r="AH1248">
        <v>54</v>
      </c>
      <c r="AI1248">
        <v>2</v>
      </c>
      <c r="AJ1248"/>
      <c r="BB1248" t="s">
        <v>16041</v>
      </c>
      <c r="BC1248">
        <v>25</v>
      </c>
      <c r="BE1248">
        <v>30</v>
      </c>
      <c r="BF1248"/>
      <c r="BG1248"/>
      <c r="BI1248"/>
      <c r="BL1248"/>
      <c r="BV1248"/>
      <c r="BW1248"/>
      <c r="BX1248"/>
      <c r="BY1248"/>
      <c r="BZ1248" t="str">
        <f>IFERROR(1/(Table2[[#This Row],[parallax/mas]]/1000),"")</f>
        <v/>
      </c>
      <c r="CA1248" t="str">
        <f>IFERROR(1/((Table2[[#This Row],[parallax/mas]]+Table2[[#This Row],[tolerance/(mas)]])*0.001),"")</f>
        <v/>
      </c>
      <c r="CB1248" t="str">
        <f>IFERROR(1/((Table2[[#This Row],[parallax/mas]]-Table2[[#This Row],[tolerance/(mas)]])*0.001),"")</f>
        <v/>
      </c>
      <c r="CC1248" t="str">
        <f>IFERROR((100*Table2[[#This Row],[maximum distance/pc]]/Table2[[#This Row],[distance/pc]]-100),"")</f>
        <v/>
      </c>
      <c r="CD1248"/>
      <c r="CE1248"/>
      <c r="CF1248">
        <v>46</v>
      </c>
      <c r="CG1248" t="s">
        <v>30</v>
      </c>
      <c r="CJ1248" t="s">
        <v>1999</v>
      </c>
      <c r="CK1248"/>
    </row>
    <row r="1249" spans="1:89" x14ac:dyDescent="0.25">
      <c r="A1249" t="s">
        <v>1867</v>
      </c>
      <c r="B1249" t="s">
        <v>1850</v>
      </c>
      <c r="C1249"/>
      <c r="K1249"/>
      <c r="P1249"/>
      <c r="Q1249"/>
      <c r="U1249"/>
      <c r="V1249"/>
      <c r="W1249"/>
      <c r="X1249"/>
      <c r="Y1249"/>
      <c r="Z1249" t="s">
        <v>1954</v>
      </c>
      <c r="AA1249" t="s">
        <v>1955</v>
      </c>
      <c r="AB1249">
        <v>18.9057</v>
      </c>
      <c r="AC1249">
        <v>4.1712999999999996</v>
      </c>
      <c r="AD1249">
        <v>18</v>
      </c>
      <c r="AE1249">
        <v>10</v>
      </c>
      <c r="AF1249">
        <v>26.48</v>
      </c>
      <c r="AG1249">
        <v>-10</v>
      </c>
      <c r="AH1249">
        <v>29</v>
      </c>
      <c r="AI1249">
        <v>3.1</v>
      </c>
      <c r="AJ1249"/>
      <c r="BB1249"/>
      <c r="BC1249"/>
      <c r="BF1249"/>
      <c r="BG1249"/>
      <c r="BI1249"/>
      <c r="BL1249"/>
      <c r="BV1249"/>
      <c r="BW1249"/>
      <c r="BX1249"/>
      <c r="BY1249"/>
      <c r="BZ1249" t="str">
        <f>IFERROR(1/(Table2[[#This Row],[parallax/mas]]/1000),"")</f>
        <v/>
      </c>
      <c r="CA1249" t="str">
        <f>IFERROR(1/((Table2[[#This Row],[parallax/mas]]+Table2[[#This Row],[tolerance/(mas)]])*0.001),"")</f>
        <v/>
      </c>
      <c r="CB1249" t="str">
        <f>IFERROR(1/((Table2[[#This Row],[parallax/mas]]-Table2[[#This Row],[tolerance/(mas)]])*0.001),"")</f>
        <v/>
      </c>
      <c r="CC1249" t="str">
        <f>IFERROR((100*Table2[[#This Row],[maximum distance/pc]]/Table2[[#This Row],[distance/pc]]-100),"")</f>
        <v/>
      </c>
      <c r="CD1249"/>
      <c r="CE1249"/>
      <c r="CF1249">
        <v>4</v>
      </c>
      <c r="CG1249" t="s">
        <v>30</v>
      </c>
      <c r="CJ1249" t="s">
        <v>51</v>
      </c>
      <c r="CK1249"/>
    </row>
    <row r="1250" spans="1:89" x14ac:dyDescent="0.25">
      <c r="A1250" t="s">
        <v>1976</v>
      </c>
      <c r="B1250" t="s">
        <v>1970</v>
      </c>
      <c r="C1250"/>
      <c r="F1250" t="s">
        <v>1983</v>
      </c>
      <c r="K1250"/>
      <c r="P1250"/>
      <c r="Q1250"/>
      <c r="U1250"/>
      <c r="V1250"/>
      <c r="W1250"/>
      <c r="X1250"/>
      <c r="Y1250"/>
      <c r="Z1250" t="s">
        <v>1981</v>
      </c>
      <c r="AA1250" t="s">
        <v>1982</v>
      </c>
      <c r="AB1250">
        <v>19.944700000000001</v>
      </c>
      <c r="AC1250">
        <v>0.91239999999999999</v>
      </c>
      <c r="AD1250">
        <v>18</v>
      </c>
      <c r="AE1250">
        <v>24</v>
      </c>
      <c r="AF1250">
        <v>7.923</v>
      </c>
      <c r="AG1250">
        <v>-11</v>
      </c>
      <c r="AH1250">
        <v>6</v>
      </c>
      <c r="AI1250">
        <v>42.35</v>
      </c>
      <c r="AJ1250"/>
      <c r="BB1250"/>
      <c r="BC1250"/>
      <c r="BF1250"/>
      <c r="BG1250"/>
      <c r="BI1250"/>
      <c r="BL1250"/>
      <c r="BV1250"/>
      <c r="BW1250"/>
      <c r="BX1250"/>
      <c r="BY1250"/>
      <c r="BZ1250" t="str">
        <f>IFERROR(1/(Table2[[#This Row],[parallax/mas]]/1000),"")</f>
        <v/>
      </c>
      <c r="CA1250" t="str">
        <f>IFERROR(1/((Table2[[#This Row],[parallax/mas]]+Table2[[#This Row],[tolerance/(mas)]])*0.001),"")</f>
        <v/>
      </c>
      <c r="CB1250" t="str">
        <f>IFERROR(1/((Table2[[#This Row],[parallax/mas]]-Table2[[#This Row],[tolerance/(mas)]])*0.001),"")</f>
        <v/>
      </c>
      <c r="CC1250" t="str">
        <f>IFERROR((100*Table2[[#This Row],[maximum distance/pc]]/Table2[[#This Row],[distance/pc]]-100),"")</f>
        <v/>
      </c>
      <c r="CD1250"/>
      <c r="CE1250"/>
      <c r="CF1250">
        <v>20.6</v>
      </c>
      <c r="CG1250" t="s">
        <v>30</v>
      </c>
      <c r="CJ1250" t="s">
        <v>1774</v>
      </c>
      <c r="CK1250"/>
    </row>
    <row r="1251" spans="1:89" x14ac:dyDescent="0.25">
      <c r="A1251" t="s">
        <v>2082</v>
      </c>
      <c r="B1251" t="s">
        <v>2076</v>
      </c>
      <c r="C1251"/>
      <c r="F1251" t="s">
        <v>2096</v>
      </c>
      <c r="K1251"/>
      <c r="P1251"/>
      <c r="Q1251"/>
      <c r="U1251"/>
      <c r="V1251"/>
      <c r="W1251"/>
      <c r="X1251"/>
      <c r="Y1251"/>
      <c r="Z1251" t="s">
        <v>2094</v>
      </c>
      <c r="AA1251" t="s">
        <v>2095</v>
      </c>
      <c r="AB1251">
        <v>18.629799999999999</v>
      </c>
      <c r="AC1251">
        <v>-2.2381000000000002</v>
      </c>
      <c r="AD1251">
        <v>18</v>
      </c>
      <c r="AE1251">
        <v>33</v>
      </c>
      <c r="AF1251">
        <v>3.7450000000000001</v>
      </c>
      <c r="AG1251">
        <v>-13</v>
      </c>
      <c r="AH1251">
        <v>44</v>
      </c>
      <c r="AI1251">
        <v>19.95</v>
      </c>
      <c r="AJ1251"/>
      <c r="BB1251"/>
      <c r="BC1251"/>
      <c r="BF1251"/>
      <c r="BG1251"/>
      <c r="BI1251"/>
      <c r="BL1251"/>
      <c r="BV1251"/>
      <c r="BW1251"/>
      <c r="BX1251"/>
      <c r="BY1251"/>
      <c r="BZ1251" t="str">
        <f>IFERROR(1/(Table2[[#This Row],[parallax/mas]]/1000),"")</f>
        <v/>
      </c>
      <c r="CA1251" t="str">
        <f>IFERROR(1/((Table2[[#This Row],[parallax/mas]]+Table2[[#This Row],[tolerance/(mas)]])*0.001),"")</f>
        <v/>
      </c>
      <c r="CB1251" t="str">
        <f>IFERROR(1/((Table2[[#This Row],[parallax/mas]]-Table2[[#This Row],[tolerance/(mas)]])*0.001),"")</f>
        <v/>
      </c>
      <c r="CC1251" t="str">
        <f>IFERROR((100*Table2[[#This Row],[maximum distance/pc]]/Table2[[#This Row],[distance/pc]]-100),"")</f>
        <v/>
      </c>
      <c r="CD1251"/>
      <c r="CE1251"/>
      <c r="CF1251">
        <v>156.19999999999999</v>
      </c>
      <c r="CG1251" t="s">
        <v>30</v>
      </c>
      <c r="CJ1251" t="s">
        <v>1774</v>
      </c>
      <c r="CK1251"/>
    </row>
    <row r="1252" spans="1:89" x14ac:dyDescent="0.25">
      <c r="A1252" t="s">
        <v>1866</v>
      </c>
      <c r="B1252" t="s">
        <v>1849</v>
      </c>
      <c r="C1252"/>
      <c r="F1252" t="s">
        <v>1953</v>
      </c>
      <c r="K1252"/>
      <c r="P1252"/>
      <c r="Q1252"/>
      <c r="U1252"/>
      <c r="V1252"/>
      <c r="W1252"/>
      <c r="X1252"/>
      <c r="Y1252"/>
      <c r="Z1252" t="s">
        <v>1952</v>
      </c>
      <c r="AA1252" t="s">
        <v>8892</v>
      </c>
      <c r="AB1252">
        <v>21.743099999999998</v>
      </c>
      <c r="AC1252">
        <v>-0.67259999999999998</v>
      </c>
      <c r="AD1252">
        <v>18</v>
      </c>
      <c r="AE1252">
        <v>33</v>
      </c>
      <c r="AF1252">
        <v>14.773</v>
      </c>
      <c r="AG1252">
        <v>-10</v>
      </c>
      <c r="AH1252">
        <v>15</v>
      </c>
      <c r="AI1252">
        <v>19.45</v>
      </c>
      <c r="AJ1252"/>
      <c r="BB1252"/>
      <c r="BC1252"/>
      <c r="BF1252"/>
      <c r="BG1252"/>
      <c r="BI1252"/>
      <c r="BL1252"/>
      <c r="BV1252"/>
      <c r="BW1252"/>
      <c r="BX1252"/>
      <c r="BY1252"/>
      <c r="BZ1252" t="str">
        <f>IFERROR(1/(Table2[[#This Row],[parallax/mas]]/1000),"")</f>
        <v/>
      </c>
      <c r="CA1252" t="str">
        <f>IFERROR(1/((Table2[[#This Row],[parallax/mas]]+Table2[[#This Row],[tolerance/(mas)]])*0.001),"")</f>
        <v/>
      </c>
      <c r="CB1252" t="str">
        <f>IFERROR(1/((Table2[[#This Row],[parallax/mas]]-Table2[[#This Row],[tolerance/(mas)]])*0.001),"")</f>
        <v/>
      </c>
      <c r="CC1252" t="str">
        <f>IFERROR((100*Table2[[#This Row],[maximum distance/pc]]/Table2[[#This Row],[distance/pc]]-100),"")</f>
        <v/>
      </c>
      <c r="CD1252"/>
      <c r="CE1252"/>
      <c r="CF1252">
        <v>9.6999999999999993</v>
      </c>
      <c r="CG1252" t="s">
        <v>30</v>
      </c>
      <c r="CJ1252" t="s">
        <v>1774</v>
      </c>
      <c r="CK1252"/>
    </row>
    <row r="1253" spans="1:89" x14ac:dyDescent="0.25">
      <c r="A1253" t="s">
        <v>5637</v>
      </c>
      <c r="B1253" t="s">
        <v>5630</v>
      </c>
      <c r="C1253"/>
      <c r="F1253" t="s">
        <v>18644</v>
      </c>
      <c r="G1253" t="s">
        <v>16312</v>
      </c>
      <c r="K1253"/>
      <c r="P1253"/>
      <c r="Q1253"/>
      <c r="U1253"/>
      <c r="V1253"/>
      <c r="W1253"/>
      <c r="X1253"/>
      <c r="Y1253"/>
      <c r="Z1253" t="s">
        <v>4165</v>
      </c>
      <c r="AA1253" t="s">
        <v>4166</v>
      </c>
      <c r="AB1253">
        <v>248.86070000000001</v>
      </c>
      <c r="AC1253">
        <v>-8.5635999999999992</v>
      </c>
      <c r="AD1253">
        <v>7</v>
      </c>
      <c r="AE1253">
        <v>28</v>
      </c>
      <c r="AF1253">
        <v>53.82</v>
      </c>
      <c r="AG1253">
        <v>-35</v>
      </c>
      <c r="AH1253">
        <v>45</v>
      </c>
      <c r="AI1253">
        <v>13.6</v>
      </c>
      <c r="AJ1253"/>
      <c r="BB1253" t="s">
        <v>16041</v>
      </c>
      <c r="BC1253">
        <v>10</v>
      </c>
      <c r="BE1253">
        <v>30</v>
      </c>
      <c r="BF1253"/>
      <c r="BG1253"/>
      <c r="BI1253"/>
      <c r="BL1253"/>
      <c r="BV1253"/>
      <c r="BW1253"/>
      <c r="BX1253"/>
      <c r="BY1253"/>
      <c r="BZ1253" t="str">
        <f>IFERROR(1/(Table2[[#This Row],[parallax/mas]]/1000),"")</f>
        <v/>
      </c>
      <c r="CA1253" t="str">
        <f>IFERROR(1/((Table2[[#This Row],[parallax/mas]]+Table2[[#This Row],[tolerance/(mas)]])*0.001),"")</f>
        <v/>
      </c>
      <c r="CB1253" t="str">
        <f>IFERROR(1/((Table2[[#This Row],[parallax/mas]]-Table2[[#This Row],[tolerance/(mas)]])*0.001),"")</f>
        <v/>
      </c>
      <c r="CC1253" t="str">
        <f>IFERROR((100*Table2[[#This Row],[maximum distance/pc]]/Table2[[#This Row],[distance/pc]]-100),"")</f>
        <v/>
      </c>
      <c r="CD1253"/>
      <c r="CE1253"/>
      <c r="CF1253"/>
      <c r="CJ1253" t="s">
        <v>1997</v>
      </c>
      <c r="CK1253"/>
    </row>
    <row r="1254" spans="1:89" x14ac:dyDescent="0.25">
      <c r="A1254" t="s">
        <v>5638</v>
      </c>
      <c r="B1254" t="s">
        <v>5631</v>
      </c>
      <c r="C1254"/>
      <c r="F1254" t="s">
        <v>3082</v>
      </c>
      <c r="G1254" t="s">
        <v>3083</v>
      </c>
      <c r="H1254" t="s">
        <v>3084</v>
      </c>
      <c r="K1254"/>
      <c r="P1254"/>
      <c r="Q1254"/>
      <c r="U1254"/>
      <c r="V1254"/>
      <c r="W1254"/>
      <c r="X1254"/>
      <c r="Y1254"/>
      <c r="Z1254" t="s">
        <v>3080</v>
      </c>
      <c r="AA1254" t="s">
        <v>3081</v>
      </c>
      <c r="AB1254">
        <v>357.2276</v>
      </c>
      <c r="AC1254">
        <v>7.4101999999999997</v>
      </c>
      <c r="AD1254">
        <v>17</v>
      </c>
      <c r="AE1254">
        <v>10</v>
      </c>
      <c r="AF1254">
        <v>41.79</v>
      </c>
      <c r="AG1254">
        <v>-27</v>
      </c>
      <c r="AH1254">
        <v>8</v>
      </c>
      <c r="AI1254">
        <v>44.1</v>
      </c>
      <c r="AJ1254"/>
      <c r="BB1254" t="s">
        <v>16041</v>
      </c>
      <c r="BC1254">
        <v>10</v>
      </c>
      <c r="BE1254">
        <v>30</v>
      </c>
      <c r="BF1254"/>
      <c r="BG1254"/>
      <c r="BI1254"/>
      <c r="BL1254"/>
      <c r="BV1254"/>
      <c r="BW1254"/>
      <c r="BX1254"/>
      <c r="BY1254"/>
      <c r="BZ1254" t="str">
        <f>IFERROR(1/(Table2[[#This Row],[parallax/mas]]/1000),"")</f>
        <v/>
      </c>
      <c r="CA1254" t="str">
        <f>IFERROR(1/((Table2[[#This Row],[parallax/mas]]+Table2[[#This Row],[tolerance/(mas)]])*0.001),"")</f>
        <v/>
      </c>
      <c r="CB1254" t="str">
        <f>IFERROR(1/((Table2[[#This Row],[parallax/mas]]-Table2[[#This Row],[tolerance/(mas)]])*0.001),"")</f>
        <v/>
      </c>
      <c r="CC1254" t="str">
        <f>IFERROR((100*Table2[[#This Row],[maximum distance/pc]]/Table2[[#This Row],[distance/pc]]-100),"")</f>
        <v/>
      </c>
      <c r="CD1254"/>
      <c r="CE1254"/>
      <c r="CF1254">
        <v>144</v>
      </c>
      <c r="CG1254" t="s">
        <v>30</v>
      </c>
      <c r="CJ1254" t="s">
        <v>63</v>
      </c>
      <c r="CK1254"/>
    </row>
    <row r="1255" spans="1:89" x14ac:dyDescent="0.25">
      <c r="A1255" t="s">
        <v>5639</v>
      </c>
      <c r="B1255" t="s">
        <v>5632</v>
      </c>
      <c r="C1255"/>
      <c r="F1255" t="s">
        <v>18645</v>
      </c>
      <c r="G1255" t="s">
        <v>3596</v>
      </c>
      <c r="K1255"/>
      <c r="P1255"/>
      <c r="Q1255"/>
      <c r="U1255"/>
      <c r="V1255"/>
      <c r="W1255"/>
      <c r="X1255"/>
      <c r="Y1255"/>
      <c r="Z1255" t="s">
        <v>3594</v>
      </c>
      <c r="AA1255" t="s">
        <v>3595</v>
      </c>
      <c r="AB1255">
        <v>357.03399999999999</v>
      </c>
      <c r="AC1255">
        <v>2.4401000000000002</v>
      </c>
      <c r="AD1255">
        <v>17</v>
      </c>
      <c r="AE1255">
        <v>28</v>
      </c>
      <c r="AF1255">
        <v>50.29</v>
      </c>
      <c r="AG1255">
        <v>-30</v>
      </c>
      <c r="AH1255">
        <v>7</v>
      </c>
      <c r="AI1255">
        <v>45.1</v>
      </c>
      <c r="AJ1255"/>
      <c r="BB1255"/>
      <c r="BC1255"/>
      <c r="BF1255"/>
      <c r="BG1255"/>
      <c r="BI1255"/>
      <c r="BL1255"/>
      <c r="BV1255"/>
      <c r="BW1255"/>
      <c r="BX1255"/>
      <c r="BY1255"/>
      <c r="BZ1255" t="str">
        <f>IFERROR(1/(Table2[[#This Row],[parallax/mas]]/1000),"")</f>
        <v/>
      </c>
      <c r="CA1255" t="str">
        <f>IFERROR(1/((Table2[[#This Row],[parallax/mas]]+Table2[[#This Row],[tolerance/(mas)]])*0.001),"")</f>
        <v/>
      </c>
      <c r="CB1255" t="str">
        <f>IFERROR(1/((Table2[[#This Row],[parallax/mas]]-Table2[[#This Row],[tolerance/(mas)]])*0.001),"")</f>
        <v/>
      </c>
      <c r="CC1255" t="str">
        <f>IFERROR((100*Table2[[#This Row],[maximum distance/pc]]/Table2[[#This Row],[distance/pc]]-100),"")</f>
        <v/>
      </c>
      <c r="CD1255"/>
      <c r="CE1255"/>
      <c r="CF1255">
        <v>12.7</v>
      </c>
      <c r="CG1255" t="s">
        <v>30</v>
      </c>
      <c r="CJ1255" t="s">
        <v>3184</v>
      </c>
      <c r="CK1255"/>
    </row>
    <row r="1256" spans="1:89" x14ac:dyDescent="0.25">
      <c r="A1256" t="s">
        <v>5640</v>
      </c>
      <c r="B1256" t="s">
        <v>5633</v>
      </c>
      <c r="C1256"/>
      <c r="F1256" t="s">
        <v>18646</v>
      </c>
      <c r="G1256" t="s">
        <v>3408</v>
      </c>
      <c r="K1256"/>
      <c r="P1256"/>
      <c r="Q1256"/>
      <c r="U1256"/>
      <c r="V1256"/>
      <c r="W1256"/>
      <c r="X1256"/>
      <c r="Y1256"/>
      <c r="Z1256" t="s">
        <v>3406</v>
      </c>
      <c r="AA1256" t="s">
        <v>3407</v>
      </c>
      <c r="AB1256">
        <v>358.69600000000003</v>
      </c>
      <c r="AC1256">
        <v>1.8633999999999999</v>
      </c>
      <c r="AD1256">
        <v>17</v>
      </c>
      <c r="AE1256">
        <v>35</v>
      </c>
      <c r="AF1256">
        <v>13.99</v>
      </c>
      <c r="AG1256">
        <v>-29</v>
      </c>
      <c r="AH1256">
        <v>3</v>
      </c>
      <c r="AI1256">
        <v>10.6</v>
      </c>
      <c r="AJ1256"/>
      <c r="BB1256"/>
      <c r="BC1256"/>
      <c r="BF1256"/>
      <c r="BG1256"/>
      <c r="BI1256"/>
      <c r="BL1256"/>
      <c r="BV1256"/>
      <c r="BW1256"/>
      <c r="BX1256"/>
      <c r="BY1256"/>
      <c r="BZ1256" t="str">
        <f>IFERROR(1/(Table2[[#This Row],[parallax/mas]]/1000),"")</f>
        <v/>
      </c>
      <c r="CA1256" t="str">
        <f>IFERROR(1/((Table2[[#This Row],[parallax/mas]]+Table2[[#This Row],[tolerance/(mas)]])*0.001),"")</f>
        <v/>
      </c>
      <c r="CB1256" t="str">
        <f>IFERROR(1/((Table2[[#This Row],[parallax/mas]]-Table2[[#This Row],[tolerance/(mas)]])*0.001),"")</f>
        <v/>
      </c>
      <c r="CC1256" t="str">
        <f>IFERROR((100*Table2[[#This Row],[maximum distance/pc]]/Table2[[#This Row],[distance/pc]]-100),"")</f>
        <v/>
      </c>
      <c r="CD1256"/>
      <c r="CE1256"/>
      <c r="CF1256">
        <v>-272.89999999999998</v>
      </c>
      <c r="CG1256" t="s">
        <v>30</v>
      </c>
      <c r="CJ1256" t="s">
        <v>63</v>
      </c>
      <c r="CK1256"/>
    </row>
    <row r="1257" spans="1:89" x14ac:dyDescent="0.25">
      <c r="A1257" t="s">
        <v>5935</v>
      </c>
      <c r="B1257" t="s">
        <v>5635</v>
      </c>
      <c r="C1257"/>
      <c r="F1257" t="s">
        <v>3814</v>
      </c>
      <c r="K1257"/>
      <c r="P1257"/>
      <c r="Q1257"/>
      <c r="U1257"/>
      <c r="V1257"/>
      <c r="W1257"/>
      <c r="X1257"/>
      <c r="Y1257"/>
      <c r="Z1257" t="s">
        <v>3812</v>
      </c>
      <c r="AA1257" t="s">
        <v>3813</v>
      </c>
      <c r="AB1257">
        <v>358.39749999999998</v>
      </c>
      <c r="AC1257">
        <v>-2.5055999999999998</v>
      </c>
      <c r="AD1257">
        <v>17</v>
      </c>
      <c r="AE1257">
        <v>51</v>
      </c>
      <c r="AF1257">
        <v>44.662999999999997</v>
      </c>
      <c r="AG1257">
        <v>-31</v>
      </c>
      <c r="AH1257">
        <v>36</v>
      </c>
      <c r="AI1257">
        <v>0.18</v>
      </c>
      <c r="AJ1257"/>
      <c r="BB1257"/>
      <c r="BC1257"/>
      <c r="BF1257"/>
      <c r="BG1257"/>
      <c r="BI1257"/>
      <c r="BL1257"/>
      <c r="BV1257"/>
      <c r="BW1257"/>
      <c r="BX1257"/>
      <c r="BY1257"/>
      <c r="BZ1257" t="str">
        <f>IFERROR(1/(Table2[[#This Row],[parallax/mas]]/1000),"")</f>
        <v/>
      </c>
      <c r="CA1257" t="str">
        <f>IFERROR(1/((Table2[[#This Row],[parallax/mas]]+Table2[[#This Row],[tolerance/(mas)]])*0.001),"")</f>
        <v/>
      </c>
      <c r="CB1257" t="str">
        <f>IFERROR(1/((Table2[[#This Row],[parallax/mas]]-Table2[[#This Row],[tolerance/(mas)]])*0.001),"")</f>
        <v/>
      </c>
      <c r="CC1257" t="str">
        <f>IFERROR((100*Table2[[#This Row],[maximum distance/pc]]/Table2[[#This Row],[distance/pc]]-100),"")</f>
        <v/>
      </c>
      <c r="CD1257"/>
      <c r="CE1257"/>
      <c r="CF1257">
        <v>-249</v>
      </c>
      <c r="CG1257" t="s">
        <v>30</v>
      </c>
      <c r="CJ1257" t="s">
        <v>3184</v>
      </c>
      <c r="CK1257"/>
    </row>
    <row r="1258" spans="1:89" x14ac:dyDescent="0.25">
      <c r="A1258" t="s">
        <v>5641</v>
      </c>
      <c r="B1258" t="s">
        <v>5634</v>
      </c>
      <c r="C1258"/>
      <c r="F1258" t="s">
        <v>1960</v>
      </c>
      <c r="K1258"/>
      <c r="P1258"/>
      <c r="Q1258"/>
      <c r="U1258"/>
      <c r="V1258"/>
      <c r="W1258"/>
      <c r="X1258"/>
      <c r="Y1258"/>
      <c r="Z1258" t="s">
        <v>1961</v>
      </c>
      <c r="AA1258" t="s">
        <v>1962</v>
      </c>
      <c r="AB1258">
        <v>18.903700000000001</v>
      </c>
      <c r="AC1258">
        <v>3.6894</v>
      </c>
      <c r="AD1258">
        <v>18</v>
      </c>
      <c r="AE1258">
        <v>12</v>
      </c>
      <c r="AF1258">
        <v>9.61</v>
      </c>
      <c r="AG1258">
        <v>-10</v>
      </c>
      <c r="AH1258">
        <v>42</v>
      </c>
      <c r="AI1258">
        <v>58.4</v>
      </c>
      <c r="AJ1258"/>
      <c r="BB1258"/>
      <c r="BC1258"/>
      <c r="BF1258"/>
      <c r="BG1258"/>
      <c r="BI1258"/>
      <c r="BL1258"/>
      <c r="BV1258"/>
      <c r="BW1258"/>
      <c r="BX1258"/>
      <c r="BY1258"/>
      <c r="BZ1258" t="str">
        <f>IFERROR(1/(Table2[[#This Row],[parallax/mas]]/1000),"")</f>
        <v/>
      </c>
      <c r="CA1258" t="str">
        <f>IFERROR(1/((Table2[[#This Row],[parallax/mas]]+Table2[[#This Row],[tolerance/(mas)]])*0.001),"")</f>
        <v/>
      </c>
      <c r="CB1258" t="str">
        <f>IFERROR(1/((Table2[[#This Row],[parallax/mas]]-Table2[[#This Row],[tolerance/(mas)]])*0.001),"")</f>
        <v/>
      </c>
      <c r="CC1258" t="str">
        <f>IFERROR((100*Table2[[#This Row],[maximum distance/pc]]/Table2[[#This Row],[distance/pc]]-100),"")</f>
        <v/>
      </c>
      <c r="CD1258"/>
      <c r="CE1258"/>
      <c r="CF1258">
        <v>31</v>
      </c>
      <c r="CG1258" t="s">
        <v>30</v>
      </c>
      <c r="CJ1258" t="s">
        <v>51</v>
      </c>
      <c r="CK1258" t="s">
        <v>15800</v>
      </c>
    </row>
    <row r="1259" spans="1:89" x14ac:dyDescent="0.25">
      <c r="A1259" t="s">
        <v>5642</v>
      </c>
      <c r="B1259" t="s">
        <v>5636</v>
      </c>
      <c r="C1259"/>
      <c r="F1259" t="s">
        <v>1790</v>
      </c>
      <c r="K1259"/>
      <c r="P1259"/>
      <c r="Q1259"/>
      <c r="U1259"/>
      <c r="V1259"/>
      <c r="W1259"/>
      <c r="X1259"/>
      <c r="Y1259"/>
      <c r="Z1259" t="s">
        <v>1788</v>
      </c>
      <c r="AA1259" t="s">
        <v>1789</v>
      </c>
      <c r="AB1259">
        <v>24.218599999999999</v>
      </c>
      <c r="AC1259">
        <v>5.9325999999999999</v>
      </c>
      <c r="AD1259">
        <v>18</v>
      </c>
      <c r="AE1259">
        <v>14</v>
      </c>
      <c r="AF1259">
        <v>18.41</v>
      </c>
      <c r="AG1259">
        <v>-4</v>
      </c>
      <c r="AH1259">
        <v>59</v>
      </c>
      <c r="AI1259">
        <v>22.1</v>
      </c>
      <c r="AJ1259"/>
      <c r="BB1259"/>
      <c r="BC1259"/>
      <c r="BF1259"/>
      <c r="BG1259"/>
      <c r="BI1259"/>
      <c r="BL1259"/>
      <c r="BV1259"/>
      <c r="BW1259"/>
      <c r="BX1259"/>
      <c r="BY1259"/>
      <c r="BZ1259" t="str">
        <f>IFERROR(1/(Table2[[#This Row],[parallax/mas]]/1000),"")</f>
        <v/>
      </c>
      <c r="CA1259" t="str">
        <f>IFERROR(1/((Table2[[#This Row],[parallax/mas]]+Table2[[#This Row],[tolerance/(mas)]])*0.001),"")</f>
        <v/>
      </c>
      <c r="CB1259" t="str">
        <f>IFERROR(1/((Table2[[#This Row],[parallax/mas]]-Table2[[#This Row],[tolerance/(mas)]])*0.001),"")</f>
        <v/>
      </c>
      <c r="CC1259" t="str">
        <f>IFERROR((100*Table2[[#This Row],[maximum distance/pc]]/Table2[[#This Row],[distance/pc]]-100),"")</f>
        <v/>
      </c>
      <c r="CD1259"/>
      <c r="CE1259"/>
      <c r="CF1259">
        <v>-38</v>
      </c>
      <c r="CG1259" t="s">
        <v>30</v>
      </c>
      <c r="CJ1259" t="s">
        <v>51</v>
      </c>
      <c r="CK1259"/>
    </row>
    <row r="1260" spans="1:89" x14ac:dyDescent="0.25">
      <c r="A1260" t="s">
        <v>2057</v>
      </c>
      <c r="B1260" t="s">
        <v>2049</v>
      </c>
      <c r="C1260"/>
      <c r="F1260" t="s">
        <v>2062</v>
      </c>
      <c r="K1260"/>
      <c r="P1260"/>
      <c r="Q1260"/>
      <c r="U1260"/>
      <c r="V1260"/>
      <c r="W1260"/>
      <c r="X1260"/>
      <c r="Y1260"/>
      <c r="Z1260" t="s">
        <v>2060</v>
      </c>
      <c r="AA1260" t="s">
        <v>2061</v>
      </c>
      <c r="AB1260">
        <v>19.2334</v>
      </c>
      <c r="AC1260">
        <v>-2.2456999999999998</v>
      </c>
      <c r="AD1260">
        <v>18</v>
      </c>
      <c r="AE1260">
        <v>34</v>
      </c>
      <c r="AF1260">
        <v>13.85</v>
      </c>
      <c r="AG1260">
        <v>-13</v>
      </c>
      <c r="AH1260">
        <v>12</v>
      </c>
      <c r="AI1260">
        <v>24.7</v>
      </c>
      <c r="AJ1260"/>
      <c r="BB1260"/>
      <c r="BC1260"/>
      <c r="BF1260"/>
      <c r="BG1260"/>
      <c r="BI1260"/>
      <c r="BL1260"/>
      <c r="BV1260"/>
      <c r="BW1260"/>
      <c r="BX1260"/>
      <c r="BY1260"/>
      <c r="BZ1260" t="str">
        <f>IFERROR(1/(Table2[[#This Row],[parallax/mas]]/1000),"")</f>
        <v/>
      </c>
      <c r="CA1260" t="str">
        <f>IFERROR(1/((Table2[[#This Row],[parallax/mas]]+Table2[[#This Row],[tolerance/(mas)]])*0.001),"")</f>
        <v/>
      </c>
      <c r="CB1260" t="str">
        <f>IFERROR(1/((Table2[[#This Row],[parallax/mas]]-Table2[[#This Row],[tolerance/(mas)]])*0.001),"")</f>
        <v/>
      </c>
      <c r="CC1260" t="str">
        <f>IFERROR((100*Table2[[#This Row],[maximum distance/pc]]/Table2[[#This Row],[distance/pc]]-100),"")</f>
        <v/>
      </c>
      <c r="CD1260"/>
      <c r="CE1260"/>
      <c r="CF1260">
        <v>49.6</v>
      </c>
      <c r="CG1260" t="s">
        <v>30</v>
      </c>
      <c r="CJ1260" t="s">
        <v>1774</v>
      </c>
      <c r="CK1260"/>
    </row>
    <row r="1261" spans="1:89" x14ac:dyDescent="0.25">
      <c r="A1261" t="s">
        <v>1863</v>
      </c>
      <c r="B1261" t="s">
        <v>1846</v>
      </c>
      <c r="C1261"/>
      <c r="F1261" t="s">
        <v>1934</v>
      </c>
      <c r="K1261"/>
      <c r="P1261"/>
      <c r="Q1261"/>
      <c r="U1261"/>
      <c r="V1261"/>
      <c r="W1261"/>
      <c r="X1261"/>
      <c r="Y1261"/>
      <c r="Z1261" t="s">
        <v>1932</v>
      </c>
      <c r="AA1261" t="s">
        <v>1933</v>
      </c>
      <c r="AB1261">
        <v>24.252300000000002</v>
      </c>
      <c r="AC1261">
        <v>-5.2088999999999999</v>
      </c>
      <c r="AD1261">
        <v>18</v>
      </c>
      <c r="AE1261">
        <v>54</v>
      </c>
      <c r="AF1261">
        <v>17.670999999999999</v>
      </c>
      <c r="AG1261">
        <v>-10</v>
      </c>
      <c r="AH1261">
        <v>5</v>
      </c>
      <c r="AI1261">
        <v>14.49</v>
      </c>
      <c r="AJ1261"/>
      <c r="BB1261"/>
      <c r="BC1261"/>
      <c r="BF1261"/>
      <c r="BG1261"/>
      <c r="BI1261"/>
      <c r="BL1261"/>
      <c r="BV1261"/>
      <c r="BW1261"/>
      <c r="BX1261"/>
      <c r="BY1261"/>
      <c r="BZ1261" t="str">
        <f>IFERROR(1/(Table2[[#This Row],[parallax/mas]]/1000),"")</f>
        <v/>
      </c>
      <c r="CA1261" t="str">
        <f>IFERROR(1/((Table2[[#This Row],[parallax/mas]]+Table2[[#This Row],[tolerance/(mas)]])*0.001),"")</f>
        <v/>
      </c>
      <c r="CB1261" t="str">
        <f>IFERROR(1/((Table2[[#This Row],[parallax/mas]]-Table2[[#This Row],[tolerance/(mas)]])*0.001),"")</f>
        <v/>
      </c>
      <c r="CC1261" t="str">
        <f>IFERROR((100*Table2[[#This Row],[maximum distance/pc]]/Table2[[#This Row],[distance/pc]]-100),"")</f>
        <v/>
      </c>
      <c r="CD1261"/>
      <c r="CE1261"/>
      <c r="CF1261">
        <v>46</v>
      </c>
      <c r="CG1261" t="s">
        <v>30</v>
      </c>
      <c r="CJ1261" t="s">
        <v>1774</v>
      </c>
      <c r="CK1261"/>
    </row>
    <row r="1262" spans="1:89" x14ac:dyDescent="0.25">
      <c r="A1262" t="s">
        <v>236</v>
      </c>
      <c r="B1262" t="s">
        <v>237</v>
      </c>
      <c r="C1262"/>
      <c r="K1262"/>
      <c r="P1262"/>
      <c r="Q1262"/>
      <c r="U1262"/>
      <c r="V1262"/>
      <c r="W1262"/>
      <c r="X1262"/>
      <c r="Y1262"/>
      <c r="Z1262" t="s">
        <v>238</v>
      </c>
      <c r="AA1262" t="s">
        <v>239</v>
      </c>
      <c r="AB1262">
        <v>43.088500000000003</v>
      </c>
      <c r="AC1262">
        <v>-3.0436000000000001</v>
      </c>
      <c r="AD1262">
        <v>19</v>
      </c>
      <c r="AE1262">
        <v>21</v>
      </c>
      <c r="AF1262">
        <v>0.71799999999999997</v>
      </c>
      <c r="AG1262">
        <v>7</v>
      </c>
      <c r="AH1262">
        <v>36</v>
      </c>
      <c r="AI1262">
        <v>52.37</v>
      </c>
      <c r="AJ1262"/>
      <c r="BB1262"/>
      <c r="BC1262"/>
      <c r="BF1262"/>
      <c r="BG1262"/>
      <c r="BI1262"/>
      <c r="BL1262"/>
      <c r="BV1262"/>
      <c r="BW1262"/>
      <c r="BX1262"/>
      <c r="BY1262"/>
      <c r="BZ1262" t="str">
        <f>IFERROR(1/(Table2[[#This Row],[parallax/mas]]/1000),"")</f>
        <v/>
      </c>
      <c r="CA1262" t="str">
        <f>IFERROR(1/((Table2[[#This Row],[parallax/mas]]+Table2[[#This Row],[tolerance/(mas)]])*0.001),"")</f>
        <v/>
      </c>
      <c r="CB1262" t="str">
        <f>IFERROR(1/((Table2[[#This Row],[parallax/mas]]-Table2[[#This Row],[tolerance/(mas)]])*0.001),"")</f>
        <v/>
      </c>
      <c r="CC1262" t="str">
        <f>IFERROR((100*Table2[[#This Row],[maximum distance/pc]]/Table2[[#This Row],[distance/pc]]-100),"")</f>
        <v/>
      </c>
      <c r="CD1262"/>
      <c r="CE1262"/>
      <c r="CF1262">
        <v>31.7</v>
      </c>
      <c r="CG1262" t="s">
        <v>30</v>
      </c>
      <c r="CJ1262" t="s">
        <v>62</v>
      </c>
      <c r="CK1262"/>
    </row>
    <row r="1263" spans="1:89" x14ac:dyDescent="0.25">
      <c r="A1263" t="s">
        <v>1072</v>
      </c>
      <c r="B1263" t="s">
        <v>1070</v>
      </c>
      <c r="C1263"/>
      <c r="K1263"/>
      <c r="P1263"/>
      <c r="Q1263"/>
      <c r="U1263"/>
      <c r="V1263"/>
      <c r="W1263"/>
      <c r="X1263"/>
      <c r="Y1263"/>
      <c r="Z1263" t="s">
        <v>1079</v>
      </c>
      <c r="AA1263" t="s">
        <v>1080</v>
      </c>
      <c r="AB1263">
        <v>79.685100000000006</v>
      </c>
      <c r="AC1263">
        <v>5.8308</v>
      </c>
      <c r="AD1263">
        <v>20</v>
      </c>
      <c r="AE1263">
        <v>9</v>
      </c>
      <c r="AF1263">
        <v>1.927</v>
      </c>
      <c r="AG1263">
        <v>43</v>
      </c>
      <c r="AH1263">
        <v>43</v>
      </c>
      <c r="AI1263">
        <v>43.54</v>
      </c>
      <c r="AJ1263"/>
      <c r="BB1263"/>
      <c r="BC1263"/>
      <c r="BF1263"/>
      <c r="BG1263"/>
      <c r="BI1263"/>
      <c r="BL1263"/>
      <c r="BV1263"/>
      <c r="BW1263"/>
      <c r="BX1263"/>
      <c r="BY1263"/>
      <c r="BZ1263" t="str">
        <f>IFERROR(1/(Table2[[#This Row],[parallax/mas]]/1000),"")</f>
        <v/>
      </c>
      <c r="CA1263" t="str">
        <f>IFERROR(1/((Table2[[#This Row],[parallax/mas]]+Table2[[#This Row],[tolerance/(mas)]])*0.001),"")</f>
        <v/>
      </c>
      <c r="CB1263" t="str">
        <f>IFERROR(1/((Table2[[#This Row],[parallax/mas]]-Table2[[#This Row],[tolerance/(mas)]])*0.001),"")</f>
        <v/>
      </c>
      <c r="CC1263" t="str">
        <f>IFERROR((100*Table2[[#This Row],[maximum distance/pc]]/Table2[[#This Row],[distance/pc]]-100),"")</f>
        <v/>
      </c>
      <c r="CD1263"/>
      <c r="CE1263"/>
      <c r="CF1263">
        <v>-26</v>
      </c>
      <c r="CG1263" t="s">
        <v>30</v>
      </c>
      <c r="CJ1263" t="s">
        <v>764</v>
      </c>
      <c r="CK1263"/>
    </row>
    <row r="1264" spans="1:89" x14ac:dyDescent="0.25">
      <c r="A1264" t="s">
        <v>1451</v>
      </c>
      <c r="B1264" t="s">
        <v>1448</v>
      </c>
      <c r="C1264"/>
      <c r="K1264"/>
      <c r="P1264"/>
      <c r="Q1264"/>
      <c r="U1264"/>
      <c r="V1264"/>
      <c r="W1264"/>
      <c r="X1264"/>
      <c r="Y1264"/>
      <c r="Z1264" t="s">
        <v>1456</v>
      </c>
      <c r="AA1264" t="s">
        <v>1457</v>
      </c>
      <c r="AB1264">
        <v>146.79490000000001</v>
      </c>
      <c r="AC1264">
        <v>7.6013000000000002</v>
      </c>
      <c r="AD1264">
        <v>4</v>
      </c>
      <c r="AE1264">
        <v>25</v>
      </c>
      <c r="AF1264">
        <v>50.85</v>
      </c>
      <c r="AG1264">
        <v>60</v>
      </c>
      <c r="AH1264">
        <v>7</v>
      </c>
      <c r="AI1264">
        <v>12.8</v>
      </c>
      <c r="AJ1264"/>
      <c r="BB1264"/>
      <c r="BC1264"/>
      <c r="BF1264"/>
      <c r="BG1264"/>
      <c r="BI1264"/>
      <c r="BL1264"/>
      <c r="BV1264"/>
      <c r="BW1264"/>
      <c r="BX1264"/>
      <c r="BY1264"/>
      <c r="BZ1264" t="str">
        <f>IFERROR(1/(Table2[[#This Row],[parallax/mas]]/1000),"")</f>
        <v/>
      </c>
      <c r="CA1264" t="str">
        <f>IFERROR(1/((Table2[[#This Row],[parallax/mas]]+Table2[[#This Row],[tolerance/(mas)]])*0.001),"")</f>
        <v/>
      </c>
      <c r="CB1264" t="str">
        <f>IFERROR(1/((Table2[[#This Row],[parallax/mas]]-Table2[[#This Row],[tolerance/(mas)]])*0.001),"")</f>
        <v/>
      </c>
      <c r="CC1264" t="str">
        <f>IFERROR((100*Table2[[#This Row],[maximum distance/pc]]/Table2[[#This Row],[distance/pc]]-100),"")</f>
        <v/>
      </c>
      <c r="CD1264"/>
      <c r="CE1264"/>
      <c r="CF1264"/>
      <c r="CJ1264" t="s">
        <v>1317</v>
      </c>
      <c r="CK1264"/>
    </row>
    <row r="1265" spans="1:89" x14ac:dyDescent="0.25">
      <c r="A1265" t="s">
        <v>8999</v>
      </c>
      <c r="B1265" t="s">
        <v>7508</v>
      </c>
      <c r="C1265"/>
      <c r="K1265"/>
      <c r="P1265"/>
      <c r="Q1265"/>
      <c r="U1265"/>
      <c r="V1265"/>
      <c r="W1265"/>
      <c r="X1265"/>
      <c r="Y1265"/>
      <c r="Z1265" t="s">
        <v>2856</v>
      </c>
      <c r="AA1265" t="s">
        <v>7510</v>
      </c>
      <c r="AB1265">
        <v>216.9074</v>
      </c>
      <c r="AC1265">
        <v>-5.2373000000000003</v>
      </c>
      <c r="AD1265">
        <v>6</v>
      </c>
      <c r="AE1265">
        <v>39</v>
      </c>
      <c r="AF1265">
        <v>58.1</v>
      </c>
      <c r="AG1265">
        <v>-5</v>
      </c>
      <c r="AH1265">
        <v>54</v>
      </c>
      <c r="AI1265">
        <v>57</v>
      </c>
      <c r="AJ1265"/>
      <c r="BB1265"/>
      <c r="BC1265"/>
      <c r="BF1265"/>
      <c r="BG1265"/>
      <c r="BI1265"/>
      <c r="BL1265"/>
      <c r="BV1265"/>
      <c r="BW1265"/>
      <c r="BX1265"/>
      <c r="BY1265"/>
      <c r="BZ1265" t="str">
        <f>IFERROR(1/(Table2[[#This Row],[parallax/mas]]/1000),"")</f>
        <v/>
      </c>
      <c r="CA1265" t="str">
        <f>IFERROR(1/((Table2[[#This Row],[parallax/mas]]+Table2[[#This Row],[tolerance/(mas)]])*0.001),"")</f>
        <v/>
      </c>
      <c r="CB1265" t="str">
        <f>IFERROR(1/((Table2[[#This Row],[parallax/mas]]-Table2[[#This Row],[tolerance/(mas)]])*0.001),"")</f>
        <v/>
      </c>
      <c r="CC1265" t="str">
        <f>IFERROR((100*Table2[[#This Row],[maximum distance/pc]]/Table2[[#This Row],[distance/pc]]-100),"")</f>
        <v/>
      </c>
      <c r="CD1265"/>
      <c r="CE1265"/>
      <c r="CF1265"/>
      <c r="CJ1265" t="s">
        <v>179</v>
      </c>
      <c r="CK1265"/>
    </row>
    <row r="1266" spans="1:89" x14ac:dyDescent="0.25">
      <c r="A1266" t="s">
        <v>9000</v>
      </c>
      <c r="B1266" t="s">
        <v>7511</v>
      </c>
      <c r="C1266"/>
      <c r="K1266"/>
      <c r="P1266"/>
      <c r="Q1266"/>
      <c r="U1266"/>
      <c r="V1266"/>
      <c r="W1266"/>
      <c r="X1266"/>
      <c r="Y1266"/>
      <c r="Z1266" t="s">
        <v>2856</v>
      </c>
      <c r="AA1266" t="s">
        <v>7539</v>
      </c>
      <c r="AB1266">
        <v>229.0617</v>
      </c>
      <c r="AC1266">
        <v>-8.7327999999999992</v>
      </c>
      <c r="AD1266">
        <v>6</v>
      </c>
      <c r="AE1266">
        <v>49</v>
      </c>
      <c r="AF1266">
        <v>2.7</v>
      </c>
      <c r="AG1266">
        <v>-18</v>
      </c>
      <c r="AH1266">
        <v>16</v>
      </c>
      <c r="AI1266">
        <v>38</v>
      </c>
      <c r="AJ1266"/>
      <c r="BB1266"/>
      <c r="BC1266"/>
      <c r="BF1266"/>
      <c r="BG1266"/>
      <c r="BI1266"/>
      <c r="BL1266"/>
      <c r="BV1266"/>
      <c r="BW1266"/>
      <c r="BX1266"/>
      <c r="BY1266"/>
      <c r="BZ1266" t="str">
        <f>IFERROR(1/(Table2[[#This Row],[parallax/mas]]/1000),"")</f>
        <v/>
      </c>
      <c r="CA1266" t="str">
        <f>IFERROR(1/((Table2[[#This Row],[parallax/mas]]+Table2[[#This Row],[tolerance/(mas)]])*0.001),"")</f>
        <v/>
      </c>
      <c r="CB1266" t="str">
        <f>IFERROR(1/((Table2[[#This Row],[parallax/mas]]-Table2[[#This Row],[tolerance/(mas)]])*0.001),"")</f>
        <v/>
      </c>
      <c r="CC1266" t="str">
        <f>IFERROR((100*Table2[[#This Row],[maximum distance/pc]]/Table2[[#This Row],[distance/pc]]-100),"")</f>
        <v/>
      </c>
      <c r="CD1266"/>
      <c r="CE1266"/>
      <c r="CF1266"/>
      <c r="CJ1266" t="s">
        <v>2025</v>
      </c>
      <c r="CK1266"/>
    </row>
    <row r="1267" spans="1:89" x14ac:dyDescent="0.25">
      <c r="A1267" t="s">
        <v>10923</v>
      </c>
      <c r="B1267" t="s">
        <v>10893</v>
      </c>
      <c r="C1267"/>
      <c r="K1267"/>
      <c r="P1267"/>
      <c r="Q1267"/>
      <c r="U1267"/>
      <c r="V1267"/>
      <c r="W1267"/>
      <c r="X1267"/>
      <c r="Y1267"/>
      <c r="Z1267" t="s">
        <v>2856</v>
      </c>
      <c r="AA1267" t="s">
        <v>8168</v>
      </c>
      <c r="AB1267">
        <v>234.9512</v>
      </c>
      <c r="AC1267">
        <v>-9.7233000000000001</v>
      </c>
      <c r="AD1267">
        <v>6</v>
      </c>
      <c r="AE1267">
        <v>56</v>
      </c>
      <c r="AF1267">
        <v>0</v>
      </c>
      <c r="AG1267">
        <v>-23</v>
      </c>
      <c r="AH1267">
        <v>56</v>
      </c>
      <c r="AI1267">
        <v>49</v>
      </c>
      <c r="AJ1267"/>
      <c r="BB1267"/>
      <c r="BC1267"/>
      <c r="BF1267"/>
      <c r="BG1267"/>
      <c r="BI1267"/>
      <c r="BL1267"/>
      <c r="BV1267"/>
      <c r="BW1267"/>
      <c r="BX1267"/>
      <c r="BY1267"/>
      <c r="BZ1267" t="str">
        <f>IFERROR(1/(Table2[[#This Row],[parallax/mas]]/1000),"")</f>
        <v/>
      </c>
      <c r="CA1267" t="str">
        <f>IFERROR(1/((Table2[[#This Row],[parallax/mas]]+Table2[[#This Row],[tolerance/(mas)]])*0.001),"")</f>
        <v/>
      </c>
      <c r="CB1267" t="str">
        <f>IFERROR(1/((Table2[[#This Row],[parallax/mas]]-Table2[[#This Row],[tolerance/(mas)]])*0.001),"")</f>
        <v/>
      </c>
      <c r="CC1267" t="str">
        <f>IFERROR((100*Table2[[#This Row],[maximum distance/pc]]/Table2[[#This Row],[distance/pc]]-100),"")</f>
        <v/>
      </c>
      <c r="CD1267"/>
      <c r="CE1267"/>
      <c r="CF1267"/>
      <c r="CJ1267" t="s">
        <v>2025</v>
      </c>
      <c r="CK1267"/>
    </row>
    <row r="1268" spans="1:89" x14ac:dyDescent="0.25">
      <c r="A1268" t="s">
        <v>10922</v>
      </c>
      <c r="B1268" t="s">
        <v>10892</v>
      </c>
      <c r="C1268"/>
      <c r="K1268"/>
      <c r="P1268"/>
      <c r="Q1268"/>
      <c r="U1268"/>
      <c r="V1268"/>
      <c r="W1268"/>
      <c r="X1268"/>
      <c r="Y1268"/>
      <c r="Z1268" t="s">
        <v>2856</v>
      </c>
      <c r="AA1268" t="s">
        <v>8167</v>
      </c>
      <c r="AB1268">
        <v>234.36439999999999</v>
      </c>
      <c r="AC1268">
        <v>-7.2983000000000002</v>
      </c>
      <c r="AD1268">
        <v>7</v>
      </c>
      <c r="AE1268">
        <v>4</v>
      </c>
      <c r="AF1268">
        <v>23</v>
      </c>
      <c r="AG1268">
        <v>-22</v>
      </c>
      <c r="AH1268">
        <v>21</v>
      </c>
      <c r="AI1268">
        <v>52</v>
      </c>
      <c r="AJ1268"/>
      <c r="BB1268"/>
      <c r="BC1268"/>
      <c r="BF1268"/>
      <c r="BG1268"/>
      <c r="BI1268"/>
      <c r="BL1268"/>
      <c r="BV1268"/>
      <c r="BW1268"/>
      <c r="BX1268"/>
      <c r="BY1268"/>
      <c r="BZ1268" t="str">
        <f>IFERROR(1/(Table2[[#This Row],[parallax/mas]]/1000),"")</f>
        <v/>
      </c>
      <c r="CA1268" t="str">
        <f>IFERROR(1/((Table2[[#This Row],[parallax/mas]]+Table2[[#This Row],[tolerance/(mas)]])*0.001),"")</f>
        <v/>
      </c>
      <c r="CB1268" t="str">
        <f>IFERROR(1/((Table2[[#This Row],[parallax/mas]]-Table2[[#This Row],[tolerance/(mas)]])*0.001),"")</f>
        <v/>
      </c>
      <c r="CC1268" t="str">
        <f>IFERROR((100*Table2[[#This Row],[maximum distance/pc]]/Table2[[#This Row],[distance/pc]]-100),"")</f>
        <v/>
      </c>
      <c r="CD1268"/>
      <c r="CE1268"/>
      <c r="CF1268"/>
      <c r="CJ1268" t="s">
        <v>2025</v>
      </c>
      <c r="CK1268"/>
    </row>
    <row r="1269" spans="1:89" x14ac:dyDescent="0.25">
      <c r="A1269" t="s">
        <v>9001</v>
      </c>
      <c r="B1269" t="s">
        <v>7512</v>
      </c>
      <c r="C1269"/>
      <c r="K1269"/>
      <c r="P1269"/>
      <c r="Q1269"/>
      <c r="U1269"/>
      <c r="V1269"/>
      <c r="W1269"/>
      <c r="X1269"/>
      <c r="Y1269"/>
      <c r="Z1269" t="s">
        <v>2856</v>
      </c>
      <c r="AA1269" t="s">
        <v>7540</v>
      </c>
      <c r="AB1269">
        <v>219.12450000000001</v>
      </c>
      <c r="AC1269">
        <v>3.0947</v>
      </c>
      <c r="AD1269">
        <v>7</v>
      </c>
      <c r="AE1269">
        <v>13</v>
      </c>
      <c r="AF1269">
        <v>47.9</v>
      </c>
      <c r="AG1269">
        <v>-4</v>
      </c>
      <c r="AH1269">
        <v>5</v>
      </c>
      <c r="AI1269">
        <v>8</v>
      </c>
      <c r="AJ1269"/>
      <c r="BB1269"/>
      <c r="BC1269"/>
      <c r="BF1269"/>
      <c r="BG1269"/>
      <c r="BI1269"/>
      <c r="BL1269"/>
      <c r="BV1269"/>
      <c r="BW1269"/>
      <c r="BX1269"/>
      <c r="BY1269"/>
      <c r="BZ1269" t="str">
        <f>IFERROR(1/(Table2[[#This Row],[parallax/mas]]/1000),"")</f>
        <v/>
      </c>
      <c r="CA1269" t="str">
        <f>IFERROR(1/((Table2[[#This Row],[parallax/mas]]+Table2[[#This Row],[tolerance/(mas)]])*0.001),"")</f>
        <v/>
      </c>
      <c r="CB1269" t="str">
        <f>IFERROR(1/((Table2[[#This Row],[parallax/mas]]-Table2[[#This Row],[tolerance/(mas)]])*0.001),"")</f>
        <v/>
      </c>
      <c r="CC1269" t="str">
        <f>IFERROR((100*Table2[[#This Row],[maximum distance/pc]]/Table2[[#This Row],[distance/pc]]-100),"")</f>
        <v/>
      </c>
      <c r="CD1269"/>
      <c r="CE1269"/>
      <c r="CF1269"/>
      <c r="CJ1269" t="s">
        <v>179</v>
      </c>
      <c r="CK1269"/>
    </row>
    <row r="1270" spans="1:89" x14ac:dyDescent="0.25">
      <c r="A1270" t="s">
        <v>10160</v>
      </c>
      <c r="B1270" t="s">
        <v>10105</v>
      </c>
      <c r="C1270"/>
      <c r="K1270"/>
      <c r="P1270"/>
      <c r="Q1270"/>
      <c r="U1270"/>
      <c r="V1270"/>
      <c r="W1270"/>
      <c r="X1270"/>
      <c r="Y1270"/>
      <c r="Z1270" t="s">
        <v>2856</v>
      </c>
      <c r="AA1270" t="s">
        <v>10106</v>
      </c>
      <c r="AB1270">
        <v>276.16160000000002</v>
      </c>
      <c r="AC1270">
        <v>-11.9399</v>
      </c>
      <c r="AD1270">
        <v>8</v>
      </c>
      <c r="AE1270">
        <v>35</v>
      </c>
      <c r="AF1270">
        <v>7.3</v>
      </c>
      <c r="AG1270">
        <v>-60</v>
      </c>
      <c r="AH1270">
        <v>39</v>
      </c>
      <c r="AI1270">
        <v>43</v>
      </c>
      <c r="AJ1270"/>
      <c r="BB1270"/>
      <c r="BC1270"/>
      <c r="BF1270"/>
      <c r="BG1270"/>
      <c r="BI1270"/>
      <c r="BL1270"/>
      <c r="BV1270"/>
      <c r="BW1270"/>
      <c r="BX1270"/>
      <c r="BY1270"/>
      <c r="BZ1270" t="str">
        <f>IFERROR(1/(Table2[[#This Row],[parallax/mas]]/1000),"")</f>
        <v/>
      </c>
      <c r="CA1270" t="str">
        <f>IFERROR(1/((Table2[[#This Row],[parallax/mas]]+Table2[[#This Row],[tolerance/(mas)]])*0.001),"")</f>
        <v/>
      </c>
      <c r="CB1270" t="str">
        <f>IFERROR(1/((Table2[[#This Row],[parallax/mas]]-Table2[[#This Row],[tolerance/(mas)]])*0.001),"")</f>
        <v/>
      </c>
      <c r="CC1270" t="str">
        <f>IFERROR((100*Table2[[#This Row],[maximum distance/pc]]/Table2[[#This Row],[distance/pc]]-100),"")</f>
        <v/>
      </c>
      <c r="CD1270"/>
      <c r="CE1270"/>
      <c r="CF1270"/>
      <c r="CJ1270" t="s">
        <v>4741</v>
      </c>
      <c r="CK1270"/>
    </row>
    <row r="1271" spans="1:89" x14ac:dyDescent="0.25">
      <c r="A1271" t="s">
        <v>10955</v>
      </c>
      <c r="B1271" t="s">
        <v>10942</v>
      </c>
      <c r="C1271"/>
      <c r="K1271"/>
      <c r="P1271"/>
      <c r="Q1271"/>
      <c r="U1271"/>
      <c r="V1271"/>
      <c r="W1271"/>
      <c r="X1271"/>
      <c r="Y1271"/>
      <c r="Z1271" t="s">
        <v>2856</v>
      </c>
      <c r="AA1271" t="s">
        <v>8512</v>
      </c>
      <c r="AB1271">
        <v>265.56509999999997</v>
      </c>
      <c r="AC1271">
        <v>-2.6497999999999999</v>
      </c>
      <c r="AD1271">
        <v>8</v>
      </c>
      <c r="AE1271">
        <v>42</v>
      </c>
      <c r="AF1271">
        <v>59.9</v>
      </c>
      <c r="AG1271">
        <v>-46</v>
      </c>
      <c r="AH1271">
        <v>41</v>
      </c>
      <c r="AI1271">
        <v>25</v>
      </c>
      <c r="AJ1271"/>
      <c r="BB1271"/>
      <c r="BC1271"/>
      <c r="BF1271"/>
      <c r="BG1271"/>
      <c r="BI1271"/>
      <c r="BL1271"/>
      <c r="BV1271"/>
      <c r="BW1271"/>
      <c r="BX1271"/>
      <c r="BY1271"/>
      <c r="BZ1271" t="str">
        <f>IFERROR(1/(Table2[[#This Row],[parallax/mas]]/1000),"")</f>
        <v/>
      </c>
      <c r="CA1271" t="str">
        <f>IFERROR(1/((Table2[[#This Row],[parallax/mas]]+Table2[[#This Row],[tolerance/(mas)]])*0.001),"")</f>
        <v/>
      </c>
      <c r="CB1271" t="str">
        <f>IFERROR(1/((Table2[[#This Row],[parallax/mas]]-Table2[[#This Row],[tolerance/(mas)]])*0.001),"")</f>
        <v/>
      </c>
      <c r="CC1271" t="str">
        <f>IFERROR((100*Table2[[#This Row],[maximum distance/pc]]/Table2[[#This Row],[distance/pc]]-100),"")</f>
        <v/>
      </c>
      <c r="CD1271"/>
      <c r="CE1271"/>
      <c r="CF1271"/>
      <c r="CJ1271" t="s">
        <v>4281</v>
      </c>
      <c r="CK1271"/>
    </row>
    <row r="1272" spans="1:89" x14ac:dyDescent="0.25">
      <c r="A1272" t="s">
        <v>10957</v>
      </c>
      <c r="B1272" t="s">
        <v>10946</v>
      </c>
      <c r="C1272"/>
      <c r="K1272"/>
      <c r="P1272"/>
      <c r="Q1272"/>
      <c r="U1272"/>
      <c r="V1272"/>
      <c r="W1272"/>
      <c r="X1272"/>
      <c r="Y1272"/>
      <c r="Z1272" t="s">
        <v>2856</v>
      </c>
      <c r="AA1272" t="s">
        <v>8516</v>
      </c>
      <c r="AB1272">
        <v>266.97149999999999</v>
      </c>
      <c r="AC1272">
        <v>-3.5585</v>
      </c>
      <c r="AD1272">
        <v>8</v>
      </c>
      <c r="AE1272">
        <v>43</v>
      </c>
      <c r="AF1272">
        <v>53.7</v>
      </c>
      <c r="AG1272">
        <v>-48</v>
      </c>
      <c r="AH1272">
        <v>21</v>
      </c>
      <c r="AI1272">
        <v>22</v>
      </c>
      <c r="AJ1272"/>
      <c r="BB1272"/>
      <c r="BC1272"/>
      <c r="BF1272"/>
      <c r="BG1272"/>
      <c r="BI1272"/>
      <c r="BL1272"/>
      <c r="BV1272"/>
      <c r="BW1272"/>
      <c r="BX1272"/>
      <c r="BY1272"/>
      <c r="BZ1272" t="str">
        <f>IFERROR(1/(Table2[[#This Row],[parallax/mas]]/1000),"")</f>
        <v/>
      </c>
      <c r="CA1272" t="str">
        <f>IFERROR(1/((Table2[[#This Row],[parallax/mas]]+Table2[[#This Row],[tolerance/(mas)]])*0.001),"")</f>
        <v/>
      </c>
      <c r="CB1272" t="str">
        <f>IFERROR(1/((Table2[[#This Row],[parallax/mas]]-Table2[[#This Row],[tolerance/(mas)]])*0.001),"")</f>
        <v/>
      </c>
      <c r="CC1272" t="str">
        <f>IFERROR((100*Table2[[#This Row],[maximum distance/pc]]/Table2[[#This Row],[distance/pc]]-100),"")</f>
        <v/>
      </c>
      <c r="CD1272"/>
      <c r="CE1272"/>
      <c r="CF1272"/>
      <c r="CJ1272" t="s">
        <v>4281</v>
      </c>
      <c r="CK1272"/>
    </row>
    <row r="1273" spans="1:89" x14ac:dyDescent="0.25">
      <c r="A1273" t="s">
        <v>10159</v>
      </c>
      <c r="B1273" t="s">
        <v>10093</v>
      </c>
      <c r="C1273"/>
      <c r="K1273"/>
      <c r="P1273"/>
      <c r="Q1273"/>
      <c r="U1273"/>
      <c r="V1273"/>
      <c r="W1273"/>
      <c r="X1273"/>
      <c r="Y1273"/>
      <c r="Z1273" t="s">
        <v>2856</v>
      </c>
      <c r="AA1273" t="s">
        <v>10094</v>
      </c>
      <c r="AB1273">
        <v>274.82029999999997</v>
      </c>
      <c r="AC1273">
        <v>-4.2660999999999998</v>
      </c>
      <c r="AD1273">
        <v>9</v>
      </c>
      <c r="AE1273">
        <v>13</v>
      </c>
      <c r="AF1273">
        <v>20.6</v>
      </c>
      <c r="AG1273">
        <v>-54</v>
      </c>
      <c r="AH1273">
        <v>45</v>
      </c>
      <c r="AI1273">
        <v>36</v>
      </c>
      <c r="AJ1273"/>
      <c r="BB1273"/>
      <c r="BC1273"/>
      <c r="BF1273"/>
      <c r="BG1273"/>
      <c r="BI1273"/>
      <c r="BL1273"/>
      <c r="BV1273"/>
      <c r="BW1273"/>
      <c r="BX1273"/>
      <c r="BY1273"/>
      <c r="BZ1273" t="str">
        <f>IFERROR(1/(Table2[[#This Row],[parallax/mas]]/1000),"")</f>
        <v/>
      </c>
      <c r="CA1273" t="str">
        <f>IFERROR(1/((Table2[[#This Row],[parallax/mas]]+Table2[[#This Row],[tolerance/(mas)]])*0.001),"")</f>
        <v/>
      </c>
      <c r="CB1273" t="str">
        <f>IFERROR(1/((Table2[[#This Row],[parallax/mas]]-Table2[[#This Row],[tolerance/(mas)]])*0.001),"")</f>
        <v/>
      </c>
      <c r="CC1273" t="str">
        <f>IFERROR((100*Table2[[#This Row],[maximum distance/pc]]/Table2[[#This Row],[distance/pc]]-100),"")</f>
        <v/>
      </c>
      <c r="CD1273"/>
      <c r="CE1273"/>
      <c r="CF1273"/>
      <c r="CJ1273" t="s">
        <v>4281</v>
      </c>
      <c r="CK1273"/>
    </row>
    <row r="1274" spans="1:89" x14ac:dyDescent="0.25">
      <c r="A1274" t="s">
        <v>10956</v>
      </c>
      <c r="B1274" t="s">
        <v>10943</v>
      </c>
      <c r="C1274"/>
      <c r="K1274"/>
      <c r="P1274"/>
      <c r="Q1274"/>
      <c r="U1274"/>
      <c r="V1274"/>
      <c r="W1274"/>
      <c r="X1274"/>
      <c r="Y1274"/>
      <c r="Z1274" t="s">
        <v>2856</v>
      </c>
      <c r="AA1274" t="s">
        <v>8513</v>
      </c>
      <c r="AB1274">
        <v>265.60079999999999</v>
      </c>
      <c r="AC1274">
        <v>9.5771999999999995</v>
      </c>
      <c r="AD1274">
        <v>9</v>
      </c>
      <c r="AE1274">
        <v>32</v>
      </c>
      <c r="AF1274">
        <v>17.899999999999999</v>
      </c>
      <c r="AG1274">
        <v>-38</v>
      </c>
      <c r="AH1274">
        <v>27</v>
      </c>
      <c r="AI1274">
        <v>29</v>
      </c>
      <c r="AJ1274"/>
      <c r="BB1274"/>
      <c r="BC1274"/>
      <c r="BF1274"/>
      <c r="BG1274"/>
      <c r="BI1274"/>
      <c r="BL1274"/>
      <c r="BV1274"/>
      <c r="BW1274"/>
      <c r="BX1274"/>
      <c r="BY1274"/>
      <c r="BZ1274" t="str">
        <f>IFERROR(1/(Table2[[#This Row],[parallax/mas]]/1000),"")</f>
        <v/>
      </c>
      <c r="CA1274" t="str">
        <f>IFERROR(1/((Table2[[#This Row],[parallax/mas]]+Table2[[#This Row],[tolerance/(mas)]])*0.001),"")</f>
        <v/>
      </c>
      <c r="CB1274" t="str">
        <f>IFERROR(1/((Table2[[#This Row],[parallax/mas]]-Table2[[#This Row],[tolerance/(mas)]])*0.001),"")</f>
        <v/>
      </c>
      <c r="CC1274" t="str">
        <f>IFERROR((100*Table2[[#This Row],[maximum distance/pc]]/Table2[[#This Row],[distance/pc]]-100),"")</f>
        <v/>
      </c>
      <c r="CD1274"/>
      <c r="CE1274"/>
      <c r="CF1274"/>
      <c r="CJ1274" t="s">
        <v>8529</v>
      </c>
      <c r="CK1274"/>
    </row>
    <row r="1275" spans="1:89" x14ac:dyDescent="0.25">
      <c r="A1275" t="s">
        <v>10161</v>
      </c>
      <c r="B1275" t="s">
        <v>10124</v>
      </c>
      <c r="C1275"/>
      <c r="K1275"/>
      <c r="P1275"/>
      <c r="Q1275"/>
      <c r="U1275"/>
      <c r="V1275"/>
      <c r="W1275"/>
      <c r="X1275"/>
      <c r="Y1275"/>
      <c r="Z1275" t="s">
        <v>2856</v>
      </c>
      <c r="AA1275" t="s">
        <v>10125</v>
      </c>
      <c r="AB1275">
        <v>280.94630000000001</v>
      </c>
      <c r="AC1275">
        <v>-5.3129999999999997</v>
      </c>
      <c r="AD1275">
        <v>9</v>
      </c>
      <c r="AE1275">
        <v>40</v>
      </c>
      <c r="AF1275">
        <v>26.3</v>
      </c>
      <c r="AG1275">
        <v>-59</v>
      </c>
      <c r="AH1275">
        <v>45</v>
      </c>
      <c r="AI1275">
        <v>44</v>
      </c>
      <c r="AJ1275"/>
      <c r="BB1275"/>
      <c r="BC1275"/>
      <c r="BF1275"/>
      <c r="BG1275"/>
      <c r="BI1275"/>
      <c r="BL1275"/>
      <c r="BV1275"/>
      <c r="BW1275"/>
      <c r="BX1275"/>
      <c r="BY1275"/>
      <c r="BZ1275" t="str">
        <f>IFERROR(1/(Table2[[#This Row],[parallax/mas]]/1000),"")</f>
        <v/>
      </c>
      <c r="CA1275" t="str">
        <f>IFERROR(1/((Table2[[#This Row],[parallax/mas]]+Table2[[#This Row],[tolerance/(mas)]])*0.001),"")</f>
        <v/>
      </c>
      <c r="CB1275" t="str">
        <f>IFERROR(1/((Table2[[#This Row],[parallax/mas]]-Table2[[#This Row],[tolerance/(mas)]])*0.001),"")</f>
        <v/>
      </c>
      <c r="CC1275" t="str">
        <f>IFERROR((100*Table2[[#This Row],[maximum distance/pc]]/Table2[[#This Row],[distance/pc]]-100),"")</f>
        <v/>
      </c>
      <c r="CD1275"/>
      <c r="CE1275"/>
      <c r="CF1275"/>
      <c r="CJ1275" t="s">
        <v>4741</v>
      </c>
      <c r="CK1275"/>
    </row>
    <row r="1276" spans="1:89" s="7" customFormat="1" x14ac:dyDescent="0.25">
      <c r="A1276" t="s">
        <v>9002</v>
      </c>
      <c r="B1276" t="s">
        <v>7513</v>
      </c>
      <c r="C1276"/>
      <c r="D1276"/>
      <c r="E1276"/>
      <c r="F1276"/>
      <c r="G1276"/>
      <c r="H1276"/>
      <c r="I1276"/>
      <c r="J1276"/>
      <c r="K1276"/>
      <c r="L1276"/>
      <c r="M1276"/>
      <c r="N1276"/>
      <c r="O1276"/>
      <c r="P1276"/>
      <c r="Q1276"/>
      <c r="R1276"/>
      <c r="S1276"/>
      <c r="T1276"/>
      <c r="U1276"/>
      <c r="V1276"/>
      <c r="W1276"/>
      <c r="X1276"/>
      <c r="Y1276"/>
      <c r="Z1276" t="s">
        <v>2856</v>
      </c>
      <c r="AA1276" t="s">
        <v>7541</v>
      </c>
      <c r="AB1276">
        <v>276.53289999999998</v>
      </c>
      <c r="AC1276">
        <v>3.1337999999999999</v>
      </c>
      <c r="AD1276">
        <v>9</v>
      </c>
      <c r="AE1276">
        <v>54</v>
      </c>
      <c r="AF1276">
        <v>37.5</v>
      </c>
      <c r="AG1276">
        <v>-50</v>
      </c>
      <c r="AH1276">
        <v>26</v>
      </c>
      <c r="AI1276">
        <v>57</v>
      </c>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t="str">
        <f>IFERROR(1/(Table2[[#This Row],[parallax/mas]]/1000),"")</f>
        <v/>
      </c>
      <c r="CA1276" t="str">
        <f>IFERROR(1/((Table2[[#This Row],[parallax/mas]]+Table2[[#This Row],[tolerance/(mas)]])*0.001),"")</f>
        <v/>
      </c>
      <c r="CB1276" t="str">
        <f>IFERROR(1/((Table2[[#This Row],[parallax/mas]]-Table2[[#This Row],[tolerance/(mas)]])*0.001),"")</f>
        <v/>
      </c>
      <c r="CC1276" t="str">
        <f>IFERROR((100*Table2[[#This Row],[maximum distance/pc]]/Table2[[#This Row],[distance/pc]]-100),"")</f>
        <v/>
      </c>
      <c r="CD1276"/>
      <c r="CE1276"/>
      <c r="CF1276"/>
      <c r="CG1276"/>
      <c r="CH1276"/>
      <c r="CI1276"/>
      <c r="CJ1276" t="s">
        <v>4281</v>
      </c>
      <c r="CK1276"/>
    </row>
    <row r="1277" spans="1:89" x14ac:dyDescent="0.25">
      <c r="A1277" t="s">
        <v>9003</v>
      </c>
      <c r="B1277" t="s">
        <v>7514</v>
      </c>
      <c r="C1277"/>
      <c r="K1277"/>
      <c r="P1277"/>
      <c r="Q1277"/>
      <c r="U1277"/>
      <c r="V1277"/>
      <c r="W1277"/>
      <c r="X1277"/>
      <c r="Y1277"/>
      <c r="Z1277" t="s">
        <v>2856</v>
      </c>
      <c r="AA1277" t="s">
        <v>7542</v>
      </c>
      <c r="AB1277">
        <v>279.2276</v>
      </c>
      <c r="AC1277">
        <v>3.1726999999999999</v>
      </c>
      <c r="AD1277">
        <v>10</v>
      </c>
      <c r="AE1277">
        <v>8</v>
      </c>
      <c r="AF1277">
        <v>30.4</v>
      </c>
      <c r="AG1277">
        <v>-52</v>
      </c>
      <c r="AH1277">
        <v>2</v>
      </c>
      <c r="AI1277">
        <v>16</v>
      </c>
      <c r="AJ1277"/>
      <c r="BB1277"/>
      <c r="BC1277"/>
      <c r="BF1277"/>
      <c r="BG1277"/>
      <c r="BI1277"/>
      <c r="BL1277"/>
      <c r="BV1277"/>
      <c r="BW1277"/>
      <c r="BX1277"/>
      <c r="BY1277"/>
      <c r="BZ1277" t="str">
        <f>IFERROR(1/(Table2[[#This Row],[parallax/mas]]/1000),"")</f>
        <v/>
      </c>
      <c r="CA1277" t="str">
        <f>IFERROR(1/((Table2[[#This Row],[parallax/mas]]+Table2[[#This Row],[tolerance/(mas)]])*0.001),"")</f>
        <v/>
      </c>
      <c r="CB1277" t="str">
        <f>IFERROR(1/((Table2[[#This Row],[parallax/mas]]-Table2[[#This Row],[tolerance/(mas)]])*0.001),"")</f>
        <v/>
      </c>
      <c r="CC1277" t="str">
        <f>IFERROR((100*Table2[[#This Row],[maximum distance/pc]]/Table2[[#This Row],[distance/pc]]-100),"")</f>
        <v/>
      </c>
      <c r="CD1277"/>
      <c r="CE1277"/>
      <c r="CF1277"/>
      <c r="CJ1277" t="s">
        <v>4281</v>
      </c>
      <c r="CK1277"/>
    </row>
    <row r="1278" spans="1:89" x14ac:dyDescent="0.25">
      <c r="A1278" t="s">
        <v>9004</v>
      </c>
      <c r="B1278" t="s">
        <v>7515</v>
      </c>
      <c r="C1278"/>
      <c r="K1278"/>
      <c r="P1278"/>
      <c r="Q1278"/>
      <c r="U1278"/>
      <c r="V1278"/>
      <c r="W1278"/>
      <c r="X1278"/>
      <c r="Y1278"/>
      <c r="Z1278" t="s">
        <v>2856</v>
      </c>
      <c r="AA1278" t="s">
        <v>7543</v>
      </c>
      <c r="AB1278">
        <v>286.13240000000002</v>
      </c>
      <c r="AC1278">
        <v>-2.0895000000000001</v>
      </c>
      <c r="AD1278">
        <v>10</v>
      </c>
      <c r="AE1278">
        <v>29</v>
      </c>
      <c r="AF1278">
        <v>7.87</v>
      </c>
      <c r="AG1278">
        <v>-60</v>
      </c>
      <c r="AH1278">
        <v>14</v>
      </c>
      <c r="AI1278">
        <v>4</v>
      </c>
      <c r="AJ1278"/>
      <c r="BB1278"/>
      <c r="BC1278"/>
      <c r="BF1278"/>
      <c r="BG1278"/>
      <c r="BI1278"/>
      <c r="BL1278"/>
      <c r="BV1278"/>
      <c r="BW1278"/>
      <c r="BX1278"/>
      <c r="BY1278"/>
      <c r="BZ1278" t="str">
        <f>IFERROR(1/(Table2[[#This Row],[parallax/mas]]/1000),"")</f>
        <v/>
      </c>
      <c r="CA1278" t="str">
        <f>IFERROR(1/((Table2[[#This Row],[parallax/mas]]+Table2[[#This Row],[tolerance/(mas)]])*0.001),"")</f>
        <v/>
      </c>
      <c r="CB1278" t="str">
        <f>IFERROR(1/((Table2[[#This Row],[parallax/mas]]-Table2[[#This Row],[tolerance/(mas)]])*0.001),"")</f>
        <v/>
      </c>
      <c r="CC1278" t="str">
        <f>IFERROR((100*Table2[[#This Row],[maximum distance/pc]]/Table2[[#This Row],[distance/pc]]-100),"")</f>
        <v/>
      </c>
      <c r="CD1278"/>
      <c r="CE1278"/>
      <c r="CF1278"/>
      <c r="CJ1278" t="s">
        <v>4741</v>
      </c>
      <c r="CK1278"/>
    </row>
    <row r="1279" spans="1:89" x14ac:dyDescent="0.25">
      <c r="A1279" t="s">
        <v>10253</v>
      </c>
      <c r="B1279" t="s">
        <v>10178</v>
      </c>
      <c r="C1279"/>
      <c r="K1279"/>
      <c r="P1279"/>
      <c r="Q1279"/>
      <c r="U1279"/>
      <c r="V1279"/>
      <c r="W1279"/>
      <c r="X1279"/>
      <c r="Y1279"/>
      <c r="Z1279" t="s">
        <v>2856</v>
      </c>
      <c r="AA1279" t="s">
        <v>10179</v>
      </c>
      <c r="AB1279">
        <v>289.48950000000002</v>
      </c>
      <c r="AC1279">
        <v>-3.8925999999999998</v>
      </c>
      <c r="AD1279">
        <v>10</v>
      </c>
      <c r="AE1279">
        <v>46</v>
      </c>
      <c r="AF1279">
        <v>23.7</v>
      </c>
      <c r="AG1279">
        <v>-63</v>
      </c>
      <c r="AH1279">
        <v>27</v>
      </c>
      <c r="AI1279">
        <v>9</v>
      </c>
      <c r="AJ1279"/>
      <c r="BB1279"/>
      <c r="BC1279"/>
      <c r="BF1279"/>
      <c r="BG1279"/>
      <c r="BI1279"/>
      <c r="BL1279"/>
      <c r="BV1279"/>
      <c r="BW1279"/>
      <c r="BX1279"/>
      <c r="BY1279"/>
      <c r="BZ1279" t="str">
        <f>IFERROR(1/(Table2[[#This Row],[parallax/mas]]/1000),"")</f>
        <v/>
      </c>
      <c r="CA1279" t="str">
        <f>IFERROR(1/((Table2[[#This Row],[parallax/mas]]+Table2[[#This Row],[tolerance/(mas)]])*0.001),"")</f>
        <v/>
      </c>
      <c r="CB1279" t="str">
        <f>IFERROR(1/((Table2[[#This Row],[parallax/mas]]-Table2[[#This Row],[tolerance/(mas)]])*0.001),"")</f>
        <v/>
      </c>
      <c r="CC1279" t="str">
        <f>IFERROR((100*Table2[[#This Row],[maximum distance/pc]]/Table2[[#This Row],[distance/pc]]-100),"")</f>
        <v/>
      </c>
      <c r="CD1279"/>
      <c r="CE1279"/>
      <c r="CF1279"/>
      <c r="CJ1279" t="s">
        <v>4741</v>
      </c>
      <c r="CK1279"/>
    </row>
    <row r="1280" spans="1:89" x14ac:dyDescent="0.25">
      <c r="A1280" t="s">
        <v>10254</v>
      </c>
      <c r="B1280" t="s">
        <v>10180</v>
      </c>
      <c r="C1280"/>
      <c r="K1280"/>
      <c r="P1280"/>
      <c r="Q1280"/>
      <c r="U1280"/>
      <c r="V1280"/>
      <c r="W1280"/>
      <c r="X1280"/>
      <c r="Y1280"/>
      <c r="Z1280" t="s">
        <v>2856</v>
      </c>
      <c r="AA1280" t="s">
        <v>10181</v>
      </c>
      <c r="AB1280">
        <v>289.53410000000002</v>
      </c>
      <c r="AC1280">
        <v>-3.8889999999999998</v>
      </c>
      <c r="AD1280">
        <v>10</v>
      </c>
      <c r="AE1280">
        <v>46</v>
      </c>
      <c r="AF1280">
        <v>45.78</v>
      </c>
      <c r="AG1280">
        <v>-63</v>
      </c>
      <c r="AH1280">
        <v>28</v>
      </c>
      <c r="AI1280">
        <v>11.4</v>
      </c>
      <c r="AJ1280"/>
      <c r="BB1280"/>
      <c r="BC1280"/>
      <c r="BF1280"/>
      <c r="BG1280"/>
      <c r="BI1280"/>
      <c r="BL1280"/>
      <c r="BV1280"/>
      <c r="BW1280"/>
      <c r="BX1280"/>
      <c r="BY1280"/>
      <c r="BZ1280" t="str">
        <f>IFERROR(1/(Table2[[#This Row],[parallax/mas]]/1000),"")</f>
        <v/>
      </c>
      <c r="CA1280" t="str">
        <f>IFERROR(1/((Table2[[#This Row],[parallax/mas]]+Table2[[#This Row],[tolerance/(mas)]])*0.001),"")</f>
        <v/>
      </c>
      <c r="CB1280" t="str">
        <f>IFERROR(1/((Table2[[#This Row],[parallax/mas]]-Table2[[#This Row],[tolerance/(mas)]])*0.001),"")</f>
        <v/>
      </c>
      <c r="CC1280" t="str">
        <f>IFERROR((100*Table2[[#This Row],[maximum distance/pc]]/Table2[[#This Row],[distance/pc]]-100),"")</f>
        <v/>
      </c>
      <c r="CD1280"/>
      <c r="CE1280"/>
      <c r="CF1280"/>
      <c r="CJ1280" t="s">
        <v>4741</v>
      </c>
      <c r="CK1280"/>
    </row>
    <row r="1281" spans="1:89" x14ac:dyDescent="0.25">
      <c r="A1281" t="s">
        <v>10252</v>
      </c>
      <c r="B1281" t="s">
        <v>10170</v>
      </c>
      <c r="C1281"/>
      <c r="K1281"/>
      <c r="P1281"/>
      <c r="Q1281"/>
      <c r="U1281"/>
      <c r="V1281"/>
      <c r="W1281"/>
      <c r="X1281"/>
      <c r="Y1281"/>
      <c r="Z1281" t="s">
        <v>2856</v>
      </c>
      <c r="AA1281" t="s">
        <v>10171</v>
      </c>
      <c r="AB1281">
        <v>288.27300000000002</v>
      </c>
      <c r="AC1281">
        <v>0.4239</v>
      </c>
      <c r="AD1281">
        <v>10</v>
      </c>
      <c r="AE1281">
        <v>53</v>
      </c>
      <c r="AF1281">
        <v>32</v>
      </c>
      <c r="AG1281">
        <v>-59</v>
      </c>
      <c r="AH1281">
        <v>3</v>
      </c>
      <c r="AI1281">
        <v>2</v>
      </c>
      <c r="AJ1281"/>
      <c r="BB1281"/>
      <c r="BC1281"/>
      <c r="BF1281"/>
      <c r="BG1281"/>
      <c r="BI1281"/>
      <c r="BL1281"/>
      <c r="BV1281"/>
      <c r="BW1281"/>
      <c r="BX1281"/>
      <c r="BY1281"/>
      <c r="BZ1281" t="str">
        <f>IFERROR(1/(Table2[[#This Row],[parallax/mas]]/1000),"")</f>
        <v/>
      </c>
      <c r="CA1281" t="str">
        <f>IFERROR(1/((Table2[[#This Row],[parallax/mas]]+Table2[[#This Row],[tolerance/(mas)]])*0.001),"")</f>
        <v/>
      </c>
      <c r="CB1281" t="str">
        <f>IFERROR(1/((Table2[[#This Row],[parallax/mas]]-Table2[[#This Row],[tolerance/(mas)]])*0.001),"")</f>
        <v/>
      </c>
      <c r="CC1281" t="str">
        <f>IFERROR((100*Table2[[#This Row],[maximum distance/pc]]/Table2[[#This Row],[distance/pc]]-100),"")</f>
        <v/>
      </c>
      <c r="CD1281"/>
      <c r="CE1281"/>
      <c r="CF1281"/>
      <c r="CJ1281" t="s">
        <v>4741</v>
      </c>
      <c r="CK1281"/>
    </row>
    <row r="1282" spans="1:89" x14ac:dyDescent="0.25">
      <c r="A1282" t="s">
        <v>10257</v>
      </c>
      <c r="B1282" t="s">
        <v>10190</v>
      </c>
      <c r="C1282"/>
      <c r="K1282"/>
      <c r="P1282"/>
      <c r="Q1282"/>
      <c r="U1282"/>
      <c r="V1282"/>
      <c r="W1282"/>
      <c r="X1282"/>
      <c r="Y1282"/>
      <c r="Z1282" t="s">
        <v>2856</v>
      </c>
      <c r="AA1282" t="s">
        <v>10191</v>
      </c>
      <c r="AB1282">
        <v>290.18849999999998</v>
      </c>
      <c r="AC1282">
        <v>-2.5512999999999999</v>
      </c>
      <c r="AD1282">
        <v>10</v>
      </c>
      <c r="AE1282">
        <v>57</v>
      </c>
      <c r="AF1282">
        <v>9.6</v>
      </c>
      <c r="AG1282">
        <v>-62</v>
      </c>
      <c r="AH1282">
        <v>33</v>
      </c>
      <c r="AI1282">
        <v>40</v>
      </c>
      <c r="AJ1282"/>
      <c r="BB1282"/>
      <c r="BC1282"/>
      <c r="BF1282"/>
      <c r="BG1282"/>
      <c r="BI1282"/>
      <c r="BL1282"/>
      <c r="BV1282"/>
      <c r="BW1282"/>
      <c r="BX1282"/>
      <c r="BY1282"/>
      <c r="BZ1282" t="str">
        <f>IFERROR(1/(Table2[[#This Row],[parallax/mas]]/1000),"")</f>
        <v/>
      </c>
      <c r="CA1282" t="str">
        <f>IFERROR(1/((Table2[[#This Row],[parallax/mas]]+Table2[[#This Row],[tolerance/(mas)]])*0.001),"")</f>
        <v/>
      </c>
      <c r="CB1282" t="str">
        <f>IFERROR(1/((Table2[[#This Row],[parallax/mas]]-Table2[[#This Row],[tolerance/(mas)]])*0.001),"")</f>
        <v/>
      </c>
      <c r="CC1282" t="str">
        <f>IFERROR((100*Table2[[#This Row],[maximum distance/pc]]/Table2[[#This Row],[distance/pc]]-100),"")</f>
        <v/>
      </c>
      <c r="CD1282"/>
      <c r="CE1282"/>
      <c r="CF1282"/>
      <c r="CJ1282" t="s">
        <v>4741</v>
      </c>
      <c r="CK1282"/>
    </row>
    <row r="1283" spans="1:89" x14ac:dyDescent="0.25">
      <c r="A1283" t="s">
        <v>10256</v>
      </c>
      <c r="B1283" t="s">
        <v>10187</v>
      </c>
      <c r="C1283"/>
      <c r="K1283"/>
      <c r="P1283"/>
      <c r="Q1283"/>
      <c r="U1283"/>
      <c r="V1283"/>
      <c r="W1283"/>
      <c r="X1283"/>
      <c r="Y1283"/>
      <c r="Z1283" t="s">
        <v>2856</v>
      </c>
      <c r="AA1283" t="s">
        <v>10186</v>
      </c>
      <c r="AB1283">
        <v>289.8861</v>
      </c>
      <c r="AC1283">
        <v>0.74829999999999997</v>
      </c>
      <c r="AD1283">
        <v>11</v>
      </c>
      <c r="AE1283">
        <v>6</v>
      </c>
      <c r="AF1283">
        <v>3.6</v>
      </c>
      <c r="AG1283">
        <v>-59</v>
      </c>
      <c r="AH1283">
        <v>25</v>
      </c>
      <c r="AI1283">
        <v>40</v>
      </c>
      <c r="AJ1283"/>
      <c r="BB1283"/>
      <c r="BC1283"/>
      <c r="BF1283"/>
      <c r="BG1283"/>
      <c r="BI1283"/>
      <c r="BL1283"/>
      <c r="BV1283"/>
      <c r="BW1283"/>
      <c r="BX1283"/>
      <c r="BY1283"/>
      <c r="BZ1283" t="str">
        <f>IFERROR(1/(Table2[[#This Row],[parallax/mas]]/1000),"")</f>
        <v/>
      </c>
      <c r="CA1283" t="str">
        <f>IFERROR(1/((Table2[[#This Row],[parallax/mas]]+Table2[[#This Row],[tolerance/(mas)]])*0.001),"")</f>
        <v/>
      </c>
      <c r="CB1283" t="str">
        <f>IFERROR(1/((Table2[[#This Row],[parallax/mas]]-Table2[[#This Row],[tolerance/(mas)]])*0.001),"")</f>
        <v/>
      </c>
      <c r="CC1283" t="str">
        <f>IFERROR((100*Table2[[#This Row],[maximum distance/pc]]/Table2[[#This Row],[distance/pc]]-100),"")</f>
        <v/>
      </c>
      <c r="CD1283"/>
      <c r="CE1283"/>
      <c r="CF1283"/>
      <c r="CJ1283" t="s">
        <v>4741</v>
      </c>
      <c r="CK1283"/>
    </row>
    <row r="1284" spans="1:89" x14ac:dyDescent="0.25">
      <c r="A1284" t="s">
        <v>10255</v>
      </c>
      <c r="B1284" t="s">
        <v>10182</v>
      </c>
      <c r="C1284"/>
      <c r="K1284"/>
      <c r="P1284"/>
      <c r="Q1284"/>
      <c r="U1284"/>
      <c r="V1284"/>
      <c r="W1284"/>
      <c r="X1284"/>
      <c r="Y1284"/>
      <c r="Z1284" t="s">
        <v>2856</v>
      </c>
      <c r="AA1284" t="s">
        <v>10183</v>
      </c>
      <c r="AB1284">
        <v>289.7878</v>
      </c>
      <c r="AC1284">
        <v>6.9196999999999997</v>
      </c>
      <c r="AD1284">
        <v>11</v>
      </c>
      <c r="AE1284">
        <v>21</v>
      </c>
      <c r="AF1284">
        <v>53.2</v>
      </c>
      <c r="AG1284">
        <v>-53</v>
      </c>
      <c r="AH1284">
        <v>39</v>
      </c>
      <c r="AI1284">
        <v>4</v>
      </c>
      <c r="AJ1284"/>
      <c r="BB1284"/>
      <c r="BC1284"/>
      <c r="BF1284"/>
      <c r="BG1284"/>
      <c r="BI1284"/>
      <c r="BL1284"/>
      <c r="BV1284"/>
      <c r="BW1284"/>
      <c r="BX1284"/>
      <c r="BY1284"/>
      <c r="BZ1284" t="str">
        <f>IFERROR(1/(Table2[[#This Row],[parallax/mas]]/1000),"")</f>
        <v/>
      </c>
      <c r="CA1284" t="str">
        <f>IFERROR(1/((Table2[[#This Row],[parallax/mas]]+Table2[[#This Row],[tolerance/(mas)]])*0.001),"")</f>
        <v/>
      </c>
      <c r="CB1284" t="str">
        <f>IFERROR(1/((Table2[[#This Row],[parallax/mas]]-Table2[[#This Row],[tolerance/(mas)]])*0.001),"")</f>
        <v/>
      </c>
      <c r="CC1284" t="str">
        <f>IFERROR((100*Table2[[#This Row],[maximum distance/pc]]/Table2[[#This Row],[distance/pc]]-100),"")</f>
        <v/>
      </c>
      <c r="CD1284"/>
      <c r="CE1284"/>
      <c r="CF1284"/>
      <c r="CJ1284" t="s">
        <v>4214</v>
      </c>
      <c r="CK1284"/>
    </row>
    <row r="1285" spans="1:89" x14ac:dyDescent="0.25">
      <c r="A1285" t="s">
        <v>10259</v>
      </c>
      <c r="B1285" t="s">
        <v>10214</v>
      </c>
      <c r="C1285"/>
      <c r="K1285"/>
      <c r="P1285"/>
      <c r="Q1285"/>
      <c r="U1285"/>
      <c r="V1285"/>
      <c r="W1285"/>
      <c r="X1285"/>
      <c r="Y1285"/>
      <c r="Z1285" t="s">
        <v>2856</v>
      </c>
      <c r="AA1285" t="s">
        <v>10215</v>
      </c>
      <c r="AB1285">
        <v>292.49329999999998</v>
      </c>
      <c r="AC1285">
        <v>-0.73599999999999999</v>
      </c>
      <c r="AD1285">
        <v>11</v>
      </c>
      <c r="AE1285">
        <v>21</v>
      </c>
      <c r="AF1285">
        <v>21.742000000000001</v>
      </c>
      <c r="AG1285">
        <v>-61</v>
      </c>
      <c r="AH1285">
        <v>46</v>
      </c>
      <c r="AI1285">
        <v>6.47</v>
      </c>
      <c r="AJ1285"/>
      <c r="BB1285"/>
      <c r="BC1285"/>
      <c r="BF1285"/>
      <c r="BG1285"/>
      <c r="BI1285"/>
      <c r="BL1285"/>
      <c r="BV1285"/>
      <c r="BW1285"/>
      <c r="BX1285"/>
      <c r="BY1285"/>
      <c r="BZ1285" t="str">
        <f>IFERROR(1/(Table2[[#This Row],[parallax/mas]]/1000),"")</f>
        <v/>
      </c>
      <c r="CA1285" t="str">
        <f>IFERROR(1/((Table2[[#This Row],[parallax/mas]]+Table2[[#This Row],[tolerance/(mas)]])*0.001),"")</f>
        <v/>
      </c>
      <c r="CB1285" t="str">
        <f>IFERROR(1/((Table2[[#This Row],[parallax/mas]]-Table2[[#This Row],[tolerance/(mas)]])*0.001),"")</f>
        <v/>
      </c>
      <c r="CC1285" t="str">
        <f>IFERROR((100*Table2[[#This Row],[maximum distance/pc]]/Table2[[#This Row],[distance/pc]]-100),"")</f>
        <v/>
      </c>
      <c r="CD1285"/>
      <c r="CE1285"/>
      <c r="CF1285"/>
      <c r="CJ1285" t="s">
        <v>4214</v>
      </c>
      <c r="CK1285"/>
    </row>
    <row r="1286" spans="1:89" x14ac:dyDescent="0.25">
      <c r="A1286" t="s">
        <v>10258</v>
      </c>
      <c r="B1286" t="s">
        <v>10212</v>
      </c>
      <c r="C1286"/>
      <c r="K1286"/>
      <c r="P1286"/>
      <c r="Q1286"/>
      <c r="U1286"/>
      <c r="V1286"/>
      <c r="W1286"/>
      <c r="X1286"/>
      <c r="Y1286"/>
      <c r="Z1286" t="s">
        <v>2856</v>
      </c>
      <c r="AA1286" t="s">
        <v>10213</v>
      </c>
      <c r="AB1286">
        <v>292.47019999999998</v>
      </c>
      <c r="AC1286">
        <v>2.1385000000000001</v>
      </c>
      <c r="AD1286">
        <v>11</v>
      </c>
      <c r="AE1286">
        <v>28</v>
      </c>
      <c r="AF1286">
        <v>48.7</v>
      </c>
      <c r="AG1286">
        <v>-59</v>
      </c>
      <c r="AH1286">
        <v>2</v>
      </c>
      <c r="AI1286">
        <v>41</v>
      </c>
      <c r="AJ1286"/>
      <c r="BB1286"/>
      <c r="BC1286"/>
      <c r="BF1286"/>
      <c r="BG1286"/>
      <c r="BI1286"/>
      <c r="BL1286"/>
      <c r="BV1286"/>
      <c r="BW1286"/>
      <c r="BX1286"/>
      <c r="BY1286"/>
      <c r="BZ1286" t="str">
        <f>IFERROR(1/(Table2[[#This Row],[parallax/mas]]/1000),"")</f>
        <v/>
      </c>
      <c r="CA1286" t="str">
        <f>IFERROR(1/((Table2[[#This Row],[parallax/mas]]+Table2[[#This Row],[tolerance/(mas)]])*0.001),"")</f>
        <v/>
      </c>
      <c r="CB1286" t="str">
        <f>IFERROR(1/((Table2[[#This Row],[parallax/mas]]-Table2[[#This Row],[tolerance/(mas)]])*0.001),"")</f>
        <v/>
      </c>
      <c r="CC1286" t="str">
        <f>IFERROR((100*Table2[[#This Row],[maximum distance/pc]]/Table2[[#This Row],[distance/pc]]-100),"")</f>
        <v/>
      </c>
      <c r="CD1286"/>
      <c r="CE1286"/>
      <c r="CF1286"/>
      <c r="CJ1286" t="s">
        <v>4214</v>
      </c>
      <c r="CK1286"/>
    </row>
    <row r="1287" spans="1:89" x14ac:dyDescent="0.25">
      <c r="A1287" t="s">
        <v>10261</v>
      </c>
      <c r="B1287" t="s">
        <v>10228</v>
      </c>
      <c r="C1287"/>
      <c r="K1287"/>
      <c r="P1287"/>
      <c r="Q1287"/>
      <c r="U1287"/>
      <c r="V1287"/>
      <c r="W1287"/>
      <c r="X1287"/>
      <c r="Y1287"/>
      <c r="Z1287" t="s">
        <v>2856</v>
      </c>
      <c r="AA1287" t="s">
        <v>10229</v>
      </c>
      <c r="AB1287">
        <v>294.78539999999998</v>
      </c>
      <c r="AC1287">
        <v>-2.4367999999999999</v>
      </c>
      <c r="AD1287">
        <v>11</v>
      </c>
      <c r="AE1287">
        <v>35</v>
      </c>
      <c r="AF1287">
        <v>46.4</v>
      </c>
      <c r="AG1287">
        <v>-64</v>
      </c>
      <c r="AH1287">
        <v>6</v>
      </c>
      <c r="AI1287">
        <v>19</v>
      </c>
      <c r="AJ1287"/>
      <c r="BB1287"/>
      <c r="BC1287"/>
      <c r="BF1287"/>
      <c r="BG1287"/>
      <c r="BI1287"/>
      <c r="BL1287"/>
      <c r="BV1287"/>
      <c r="BW1287"/>
      <c r="BX1287"/>
      <c r="BY1287"/>
      <c r="BZ1287" t="str">
        <f>IFERROR(1/(Table2[[#This Row],[parallax/mas]]/1000),"")</f>
        <v/>
      </c>
      <c r="CA1287" t="str">
        <f>IFERROR(1/((Table2[[#This Row],[parallax/mas]]+Table2[[#This Row],[tolerance/(mas)]])*0.001),"")</f>
        <v/>
      </c>
      <c r="CB1287" t="str">
        <f>IFERROR(1/((Table2[[#This Row],[parallax/mas]]-Table2[[#This Row],[tolerance/(mas)]])*0.001),"")</f>
        <v/>
      </c>
      <c r="CC1287" t="str">
        <f>IFERROR((100*Table2[[#This Row],[maximum distance/pc]]/Table2[[#This Row],[distance/pc]]-100),"")</f>
        <v/>
      </c>
      <c r="CD1287"/>
      <c r="CE1287"/>
      <c r="CF1287"/>
      <c r="CJ1287" t="s">
        <v>4214</v>
      </c>
      <c r="CK1287"/>
    </row>
    <row r="1288" spans="1:89" x14ac:dyDescent="0.25">
      <c r="A1288" t="s">
        <v>10262</v>
      </c>
      <c r="B1288" t="s">
        <v>10234</v>
      </c>
      <c r="C1288"/>
      <c r="K1288"/>
      <c r="P1288"/>
      <c r="Q1288"/>
      <c r="U1288"/>
      <c r="V1288"/>
      <c r="W1288"/>
      <c r="X1288"/>
      <c r="Y1288"/>
      <c r="Z1288" t="s">
        <v>2856</v>
      </c>
      <c r="AA1288" t="s">
        <v>10235</v>
      </c>
      <c r="AB1288">
        <v>296.0822</v>
      </c>
      <c r="AC1288">
        <v>-6.2327000000000004</v>
      </c>
      <c r="AD1288">
        <v>11</v>
      </c>
      <c r="AE1288">
        <v>37</v>
      </c>
      <c r="AF1288">
        <v>15.6</v>
      </c>
      <c r="AG1288">
        <v>-68</v>
      </c>
      <c r="AH1288">
        <v>6</v>
      </c>
      <c r="AI1288">
        <v>45</v>
      </c>
      <c r="AJ1288"/>
      <c r="BB1288"/>
      <c r="BC1288"/>
      <c r="BF1288"/>
      <c r="BG1288"/>
      <c r="BI1288"/>
      <c r="BL1288"/>
      <c r="BV1288"/>
      <c r="BW1288"/>
      <c r="BX1288"/>
      <c r="BY1288"/>
      <c r="BZ1288" t="str">
        <f>IFERROR(1/(Table2[[#This Row],[parallax/mas]]/1000),"")</f>
        <v/>
      </c>
      <c r="CA1288" t="str">
        <f>IFERROR(1/((Table2[[#This Row],[parallax/mas]]+Table2[[#This Row],[tolerance/(mas)]])*0.001),"")</f>
        <v/>
      </c>
      <c r="CB1288" t="str">
        <f>IFERROR(1/((Table2[[#This Row],[parallax/mas]]-Table2[[#This Row],[tolerance/(mas)]])*0.001),"")</f>
        <v/>
      </c>
      <c r="CC1288" t="str">
        <f>IFERROR((100*Table2[[#This Row],[maximum distance/pc]]/Table2[[#This Row],[distance/pc]]-100),"")</f>
        <v/>
      </c>
      <c r="CD1288"/>
      <c r="CE1288"/>
      <c r="CF1288"/>
      <c r="CJ1288" t="s">
        <v>5247</v>
      </c>
      <c r="CK1288"/>
    </row>
    <row r="1289" spans="1:89" x14ac:dyDescent="0.25">
      <c r="A1289" t="s">
        <v>10260</v>
      </c>
      <c r="B1289" t="s">
        <v>10224</v>
      </c>
      <c r="C1289"/>
      <c r="K1289"/>
      <c r="P1289"/>
      <c r="Q1289"/>
      <c r="U1289"/>
      <c r="V1289"/>
      <c r="W1289"/>
      <c r="X1289"/>
      <c r="Y1289"/>
      <c r="Z1289" t="s">
        <v>2856</v>
      </c>
      <c r="AA1289" t="s">
        <v>10225</v>
      </c>
      <c r="AB1289">
        <v>294.53379999999999</v>
      </c>
      <c r="AC1289">
        <v>2.3456000000000001</v>
      </c>
      <c r="AD1289">
        <v>11</v>
      </c>
      <c r="AE1289">
        <v>44</v>
      </c>
      <c r="AF1289">
        <v>44</v>
      </c>
      <c r="AG1289">
        <v>-59</v>
      </c>
      <c r="AH1289">
        <v>26</v>
      </c>
      <c r="AI1289">
        <v>3</v>
      </c>
      <c r="AJ1289"/>
      <c r="BB1289"/>
      <c r="BC1289"/>
      <c r="BF1289"/>
      <c r="BG1289"/>
      <c r="BI1289"/>
      <c r="BL1289"/>
      <c r="BV1289"/>
      <c r="BW1289"/>
      <c r="BX1289"/>
      <c r="BY1289"/>
      <c r="BZ1289" t="str">
        <f>IFERROR(1/(Table2[[#This Row],[parallax/mas]]/1000),"")</f>
        <v/>
      </c>
      <c r="CA1289" t="str">
        <f>IFERROR(1/((Table2[[#This Row],[parallax/mas]]+Table2[[#This Row],[tolerance/(mas)]])*0.001),"")</f>
        <v/>
      </c>
      <c r="CB1289" t="str">
        <f>IFERROR(1/((Table2[[#This Row],[parallax/mas]]-Table2[[#This Row],[tolerance/(mas)]])*0.001),"")</f>
        <v/>
      </c>
      <c r="CC1289" t="str">
        <f>IFERROR((100*Table2[[#This Row],[maximum distance/pc]]/Table2[[#This Row],[distance/pc]]-100),"")</f>
        <v/>
      </c>
      <c r="CD1289"/>
      <c r="CE1289"/>
      <c r="CF1289"/>
      <c r="CJ1289" t="s">
        <v>4214</v>
      </c>
      <c r="CK1289"/>
    </row>
    <row r="1290" spans="1:89" x14ac:dyDescent="0.25">
      <c r="A1290" t="s">
        <v>10265</v>
      </c>
      <c r="B1290" t="s">
        <v>10263</v>
      </c>
      <c r="C1290"/>
      <c r="K1290"/>
      <c r="P1290"/>
      <c r="Q1290"/>
      <c r="U1290"/>
      <c r="V1290"/>
      <c r="W1290"/>
      <c r="X1290"/>
      <c r="Y1290"/>
      <c r="Z1290" t="s">
        <v>2856</v>
      </c>
      <c r="AA1290" t="s">
        <v>10264</v>
      </c>
      <c r="AB1290">
        <v>296.77109999999999</v>
      </c>
      <c r="AC1290">
        <v>-0.21079999999999999</v>
      </c>
      <c r="AD1290">
        <v>11</v>
      </c>
      <c r="AE1290">
        <v>57</v>
      </c>
      <c r="AF1290">
        <v>47.5</v>
      </c>
      <c r="AG1290">
        <v>-62</v>
      </c>
      <c r="AH1290">
        <v>26</v>
      </c>
      <c r="AI1290">
        <v>21</v>
      </c>
      <c r="AJ1290"/>
      <c r="BB1290"/>
      <c r="BC1290"/>
      <c r="BF1290"/>
      <c r="BG1290"/>
      <c r="BI1290"/>
      <c r="BL1290"/>
      <c r="BV1290"/>
      <c r="BW1290"/>
      <c r="BX1290"/>
      <c r="BY1290"/>
      <c r="BZ1290" t="str">
        <f>IFERROR(1/(Table2[[#This Row],[parallax/mas]]/1000),"")</f>
        <v/>
      </c>
      <c r="CA1290" t="str">
        <f>IFERROR(1/((Table2[[#This Row],[parallax/mas]]+Table2[[#This Row],[tolerance/(mas)]])*0.001),"")</f>
        <v/>
      </c>
      <c r="CB1290" t="str">
        <f>IFERROR(1/((Table2[[#This Row],[parallax/mas]]-Table2[[#This Row],[tolerance/(mas)]])*0.001),"")</f>
        <v/>
      </c>
      <c r="CC1290" t="str">
        <f>IFERROR((100*Table2[[#This Row],[maximum distance/pc]]/Table2[[#This Row],[distance/pc]]-100),"")</f>
        <v/>
      </c>
      <c r="CD1290"/>
      <c r="CE1290"/>
      <c r="CF1290"/>
      <c r="CJ1290" t="s">
        <v>5088</v>
      </c>
      <c r="CK1290"/>
    </row>
    <row r="1291" spans="1:89" x14ac:dyDescent="0.25">
      <c r="A1291" t="s">
        <v>9005</v>
      </c>
      <c r="B1291" t="s">
        <v>7516</v>
      </c>
      <c r="C1291"/>
      <c r="K1291"/>
      <c r="P1291"/>
      <c r="Q1291"/>
      <c r="U1291"/>
      <c r="V1291"/>
      <c r="W1291"/>
      <c r="X1291"/>
      <c r="Y1291"/>
      <c r="Z1291" t="s">
        <v>2856</v>
      </c>
      <c r="AA1291" t="s">
        <v>7544</v>
      </c>
      <c r="AB1291">
        <v>299.19369999999998</v>
      </c>
      <c r="AC1291">
        <v>-8.4937000000000005</v>
      </c>
      <c r="AD1291">
        <v>12</v>
      </c>
      <c r="AE1291">
        <v>5</v>
      </c>
      <c r="AF1291">
        <v>40</v>
      </c>
      <c r="AG1291">
        <v>-71</v>
      </c>
      <c r="AH1291">
        <v>1</v>
      </c>
      <c r="AI1291">
        <v>57</v>
      </c>
      <c r="AJ1291"/>
      <c r="BB1291"/>
      <c r="BC1291"/>
      <c r="BF1291"/>
      <c r="BG1291"/>
      <c r="BI1291"/>
      <c r="BL1291"/>
      <c r="BV1291"/>
      <c r="BW1291"/>
      <c r="BX1291"/>
      <c r="BY1291"/>
      <c r="BZ1291" t="str">
        <f>IFERROR(1/(Table2[[#This Row],[parallax/mas]]/1000),"")</f>
        <v/>
      </c>
      <c r="CA1291" t="str">
        <f>IFERROR(1/((Table2[[#This Row],[parallax/mas]]+Table2[[#This Row],[tolerance/(mas)]])*0.001),"")</f>
        <v/>
      </c>
      <c r="CB1291" t="str">
        <f>IFERROR(1/((Table2[[#This Row],[parallax/mas]]-Table2[[#This Row],[tolerance/(mas)]])*0.001),"")</f>
        <v/>
      </c>
      <c r="CC1291" t="str">
        <f>IFERROR((100*Table2[[#This Row],[maximum distance/pc]]/Table2[[#This Row],[distance/pc]]-100),"")</f>
        <v/>
      </c>
      <c r="CD1291"/>
      <c r="CE1291"/>
      <c r="CF1291"/>
      <c r="CJ1291" t="s">
        <v>5247</v>
      </c>
      <c r="CK1291"/>
    </row>
    <row r="1292" spans="1:89" x14ac:dyDescent="0.25">
      <c r="A1292" t="s">
        <v>11033</v>
      </c>
      <c r="B1292" t="s">
        <v>10994</v>
      </c>
      <c r="C1292"/>
      <c r="K1292"/>
      <c r="P1292"/>
      <c r="Q1292"/>
      <c r="U1292"/>
      <c r="V1292"/>
      <c r="W1292"/>
      <c r="X1292"/>
      <c r="Y1292"/>
      <c r="Z1292" t="s">
        <v>2856</v>
      </c>
      <c r="AA1292" t="s">
        <v>8328</v>
      </c>
      <c r="AB1292">
        <v>301.12670000000003</v>
      </c>
      <c r="AC1292">
        <v>-0.4849</v>
      </c>
      <c r="AD1292">
        <v>12</v>
      </c>
      <c r="AE1292">
        <v>35</v>
      </c>
      <c r="AF1292">
        <v>21.4</v>
      </c>
      <c r="AG1292">
        <v>-63</v>
      </c>
      <c r="AH1292">
        <v>18</v>
      </c>
      <c r="AI1292">
        <v>1</v>
      </c>
      <c r="AJ1292"/>
      <c r="BB1292"/>
      <c r="BC1292"/>
      <c r="BF1292"/>
      <c r="BG1292"/>
      <c r="BI1292"/>
      <c r="BL1292"/>
      <c r="BV1292"/>
      <c r="BW1292"/>
      <c r="BX1292"/>
      <c r="BY1292"/>
      <c r="BZ1292" t="str">
        <f>IFERROR(1/(Table2[[#This Row],[parallax/mas]]/1000),"")</f>
        <v/>
      </c>
      <c r="CA1292" t="str">
        <f>IFERROR(1/((Table2[[#This Row],[parallax/mas]]+Table2[[#This Row],[tolerance/(mas)]])*0.001),"")</f>
        <v/>
      </c>
      <c r="CB1292" t="str">
        <f>IFERROR(1/((Table2[[#This Row],[parallax/mas]]-Table2[[#This Row],[tolerance/(mas)]])*0.001),"")</f>
        <v/>
      </c>
      <c r="CC1292" t="str">
        <f>IFERROR((100*Table2[[#This Row],[maximum distance/pc]]/Table2[[#This Row],[distance/pc]]-100),"")</f>
        <v/>
      </c>
      <c r="CD1292"/>
      <c r="CE1292"/>
      <c r="CF1292"/>
      <c r="CJ1292" t="s">
        <v>5088</v>
      </c>
      <c r="CK1292"/>
    </row>
    <row r="1293" spans="1:89" x14ac:dyDescent="0.25">
      <c r="A1293" t="s">
        <v>11035</v>
      </c>
      <c r="B1293" t="s">
        <v>10997</v>
      </c>
      <c r="C1293"/>
      <c r="F1293" t="s">
        <v>10998</v>
      </c>
      <c r="K1293"/>
      <c r="P1293"/>
      <c r="Q1293"/>
      <c r="U1293"/>
      <c r="V1293"/>
      <c r="W1293"/>
      <c r="X1293"/>
      <c r="Y1293"/>
      <c r="Z1293" t="s">
        <v>2856</v>
      </c>
      <c r="AA1293" t="s">
        <v>8333</v>
      </c>
      <c r="AB1293">
        <v>301.50909999999999</v>
      </c>
      <c r="AC1293">
        <v>2.0345</v>
      </c>
      <c r="AD1293">
        <v>12</v>
      </c>
      <c r="AE1293">
        <v>39</v>
      </c>
      <c r="AF1293">
        <v>46.43</v>
      </c>
      <c r="AG1293">
        <v>-60</v>
      </c>
      <c r="AH1293">
        <v>48</v>
      </c>
      <c r="AI1293">
        <v>18</v>
      </c>
      <c r="AJ1293"/>
      <c r="BB1293"/>
      <c r="BC1293"/>
      <c r="BF1293"/>
      <c r="BG1293"/>
      <c r="BI1293"/>
      <c r="BL1293"/>
      <c r="BV1293"/>
      <c r="BW1293"/>
      <c r="BX1293"/>
      <c r="BY1293"/>
      <c r="BZ1293" t="str">
        <f>IFERROR(1/(Table2[[#This Row],[parallax/mas]]/1000),"")</f>
        <v/>
      </c>
      <c r="CA1293" t="str">
        <f>IFERROR(1/((Table2[[#This Row],[parallax/mas]]+Table2[[#This Row],[tolerance/(mas)]])*0.001),"")</f>
        <v/>
      </c>
      <c r="CB1293" t="str">
        <f>IFERROR(1/((Table2[[#This Row],[parallax/mas]]-Table2[[#This Row],[tolerance/(mas)]])*0.001),"")</f>
        <v/>
      </c>
      <c r="CC1293" t="str">
        <f>IFERROR((100*Table2[[#This Row],[maximum distance/pc]]/Table2[[#This Row],[distance/pc]]-100),"")</f>
        <v/>
      </c>
      <c r="CD1293"/>
      <c r="CE1293"/>
      <c r="CF1293"/>
      <c r="CJ1293" t="s">
        <v>5088</v>
      </c>
      <c r="CK1293"/>
    </row>
    <row r="1294" spans="1:89" x14ac:dyDescent="0.25">
      <c r="A1294" t="s">
        <v>11034</v>
      </c>
      <c r="B1294" t="s">
        <v>10996</v>
      </c>
      <c r="C1294"/>
      <c r="K1294"/>
      <c r="P1294"/>
      <c r="Q1294"/>
      <c r="U1294"/>
      <c r="V1294"/>
      <c r="W1294"/>
      <c r="X1294"/>
      <c r="Y1294"/>
      <c r="Z1294" t="s">
        <v>2856</v>
      </c>
      <c r="AA1294" t="s">
        <v>8331</v>
      </c>
      <c r="AB1294">
        <v>301.22109999999998</v>
      </c>
      <c r="AC1294">
        <v>9.048</v>
      </c>
      <c r="AD1294">
        <v>12</v>
      </c>
      <c r="AE1294">
        <v>40</v>
      </c>
      <c r="AF1294">
        <v>44.3</v>
      </c>
      <c r="AG1294">
        <v>-53</v>
      </c>
      <c r="AH1294">
        <v>47</v>
      </c>
      <c r="AI1294">
        <v>26</v>
      </c>
      <c r="AJ1294"/>
      <c r="BB1294"/>
      <c r="BC1294"/>
      <c r="BF1294"/>
      <c r="BG1294"/>
      <c r="BI1294"/>
      <c r="BL1294"/>
      <c r="BV1294"/>
      <c r="BW1294"/>
      <c r="BX1294"/>
      <c r="BY1294"/>
      <c r="BZ1294" t="str">
        <f>IFERROR(1/(Table2[[#This Row],[parallax/mas]]/1000),"")</f>
        <v/>
      </c>
      <c r="CA1294" t="str">
        <f>IFERROR(1/((Table2[[#This Row],[parallax/mas]]+Table2[[#This Row],[tolerance/(mas)]])*0.001),"")</f>
        <v/>
      </c>
      <c r="CB1294" t="str">
        <f>IFERROR(1/((Table2[[#This Row],[parallax/mas]]-Table2[[#This Row],[tolerance/(mas)]])*0.001),"")</f>
        <v/>
      </c>
      <c r="CC1294" t="str">
        <f>IFERROR((100*Table2[[#This Row],[maximum distance/pc]]/Table2[[#This Row],[distance/pc]]-100),"")</f>
        <v/>
      </c>
      <c r="CD1294"/>
      <c r="CE1294"/>
      <c r="CF1294"/>
      <c r="CJ1294" t="s">
        <v>4214</v>
      </c>
      <c r="CK1294"/>
    </row>
    <row r="1295" spans="1:89" x14ac:dyDescent="0.25">
      <c r="A1295" t="s">
        <v>9006</v>
      </c>
      <c r="B1295" t="s">
        <v>7517</v>
      </c>
      <c r="C1295"/>
      <c r="K1295"/>
      <c r="P1295"/>
      <c r="Q1295"/>
      <c r="U1295"/>
      <c r="V1295"/>
      <c r="W1295"/>
      <c r="X1295"/>
      <c r="Y1295"/>
      <c r="Z1295" t="s">
        <v>2856</v>
      </c>
      <c r="AA1295" t="s">
        <v>7545</v>
      </c>
      <c r="AB1295">
        <v>301.97660000000002</v>
      </c>
      <c r="AC1295">
        <v>-2.1352000000000002</v>
      </c>
      <c r="AD1295">
        <v>12</v>
      </c>
      <c r="AE1295">
        <v>42</v>
      </c>
      <c r="AF1295">
        <v>24.213999999999999</v>
      </c>
      <c r="AG1295">
        <v>-64</v>
      </c>
      <c r="AH1295">
        <v>59</v>
      </c>
      <c r="AI1295">
        <v>24.76</v>
      </c>
      <c r="AJ1295"/>
      <c r="BB1295"/>
      <c r="BC1295"/>
      <c r="BF1295"/>
      <c r="BG1295"/>
      <c r="BI1295"/>
      <c r="BL1295"/>
      <c r="BV1295"/>
      <c r="BW1295"/>
      <c r="BX1295"/>
      <c r="BY1295"/>
      <c r="BZ1295" t="str">
        <f>IFERROR(1/(Table2[[#This Row],[parallax/mas]]/1000),"")</f>
        <v/>
      </c>
      <c r="CA1295" t="str">
        <f>IFERROR(1/((Table2[[#This Row],[parallax/mas]]+Table2[[#This Row],[tolerance/(mas)]])*0.001),"")</f>
        <v/>
      </c>
      <c r="CB1295" t="str">
        <f>IFERROR(1/((Table2[[#This Row],[parallax/mas]]-Table2[[#This Row],[tolerance/(mas)]])*0.001),"")</f>
        <v/>
      </c>
      <c r="CC1295" t="str">
        <f>IFERROR((100*Table2[[#This Row],[maximum distance/pc]]/Table2[[#This Row],[distance/pc]]-100),"")</f>
        <v/>
      </c>
      <c r="CD1295"/>
      <c r="CE1295"/>
      <c r="CF1295"/>
      <c r="CJ1295" t="s">
        <v>5247</v>
      </c>
      <c r="CK1295"/>
    </row>
    <row r="1296" spans="1:89" x14ac:dyDescent="0.25">
      <c r="A1296" t="s">
        <v>11036</v>
      </c>
      <c r="B1296" t="s">
        <v>10999</v>
      </c>
      <c r="C1296"/>
      <c r="F1296" t="s">
        <v>11000</v>
      </c>
      <c r="K1296"/>
      <c r="P1296"/>
      <c r="Q1296"/>
      <c r="U1296"/>
      <c r="V1296"/>
      <c r="W1296"/>
      <c r="X1296"/>
      <c r="Y1296"/>
      <c r="Z1296" t="s">
        <v>2856</v>
      </c>
      <c r="AA1296" t="s">
        <v>8334</v>
      </c>
      <c r="AB1296">
        <v>302.0573</v>
      </c>
      <c r="AC1296">
        <v>-1.6091</v>
      </c>
      <c r="AD1296">
        <v>12</v>
      </c>
      <c r="AE1296">
        <v>43</v>
      </c>
      <c r="AF1296">
        <v>19.41</v>
      </c>
      <c r="AG1296">
        <v>-64</v>
      </c>
      <c r="AH1296">
        <v>28</v>
      </c>
      <c r="AI1296">
        <v>1.35</v>
      </c>
      <c r="AJ1296"/>
      <c r="BB1296"/>
      <c r="BC1296"/>
      <c r="BF1296"/>
      <c r="BG1296"/>
      <c r="BI1296"/>
      <c r="BL1296"/>
      <c r="BV1296"/>
      <c r="BW1296"/>
      <c r="BX1296"/>
      <c r="BY1296"/>
      <c r="BZ1296" t="str">
        <f>IFERROR(1/(Table2[[#This Row],[parallax/mas]]/1000),"")</f>
        <v/>
      </c>
      <c r="CA1296" t="str">
        <f>IFERROR(1/((Table2[[#This Row],[parallax/mas]]+Table2[[#This Row],[tolerance/(mas)]])*0.001),"")</f>
        <v/>
      </c>
      <c r="CB1296" t="str">
        <f>IFERROR(1/((Table2[[#This Row],[parallax/mas]]-Table2[[#This Row],[tolerance/(mas)]])*0.001),"")</f>
        <v/>
      </c>
      <c r="CC1296" t="str">
        <f>IFERROR((100*Table2[[#This Row],[maximum distance/pc]]/Table2[[#This Row],[distance/pc]]-100),"")</f>
        <v/>
      </c>
      <c r="CD1296"/>
      <c r="CE1296"/>
      <c r="CF1296"/>
      <c r="CJ1296" t="s">
        <v>5088</v>
      </c>
      <c r="CK1296"/>
    </row>
    <row r="1297" spans="1:89" x14ac:dyDescent="0.25">
      <c r="A1297" t="s">
        <v>11037</v>
      </c>
      <c r="B1297" t="s">
        <v>11002</v>
      </c>
      <c r="C1297"/>
      <c r="K1297"/>
      <c r="P1297"/>
      <c r="Q1297"/>
      <c r="U1297"/>
      <c r="V1297"/>
      <c r="W1297"/>
      <c r="X1297"/>
      <c r="Y1297"/>
      <c r="Z1297" t="s">
        <v>2856</v>
      </c>
      <c r="AA1297" t="s">
        <v>8336</v>
      </c>
      <c r="AB1297">
        <v>302.69319999999999</v>
      </c>
      <c r="AC1297">
        <v>-1.3701000000000001</v>
      </c>
      <c r="AD1297">
        <v>12</v>
      </c>
      <c r="AE1297">
        <v>49</v>
      </c>
      <c r="AF1297">
        <v>14.5</v>
      </c>
      <c r="AG1297">
        <v>-64</v>
      </c>
      <c r="AH1297">
        <v>14</v>
      </c>
      <c r="AI1297">
        <v>27</v>
      </c>
      <c r="AJ1297"/>
      <c r="BB1297"/>
      <c r="BC1297"/>
      <c r="BF1297"/>
      <c r="BG1297"/>
      <c r="BI1297"/>
      <c r="BL1297"/>
      <c r="BV1297"/>
      <c r="BW1297"/>
      <c r="BX1297"/>
      <c r="BY1297"/>
      <c r="BZ1297" t="str">
        <f>IFERROR(1/(Table2[[#This Row],[parallax/mas]]/1000),"")</f>
        <v/>
      </c>
      <c r="CA1297" t="str">
        <f>IFERROR(1/((Table2[[#This Row],[parallax/mas]]+Table2[[#This Row],[tolerance/(mas)]])*0.001),"")</f>
        <v/>
      </c>
      <c r="CB1297" t="str">
        <f>IFERROR(1/((Table2[[#This Row],[parallax/mas]]-Table2[[#This Row],[tolerance/(mas)]])*0.001),"")</f>
        <v/>
      </c>
      <c r="CC1297" t="str">
        <f>IFERROR((100*Table2[[#This Row],[maximum distance/pc]]/Table2[[#This Row],[distance/pc]]-100),"")</f>
        <v/>
      </c>
      <c r="CD1297"/>
      <c r="CE1297"/>
      <c r="CF1297"/>
      <c r="CJ1297" t="s">
        <v>5088</v>
      </c>
      <c r="CK1297"/>
    </row>
    <row r="1298" spans="1:89" x14ac:dyDescent="0.25">
      <c r="A1298" t="s">
        <v>11038</v>
      </c>
      <c r="B1298" t="s">
        <v>11005</v>
      </c>
      <c r="C1298"/>
      <c r="K1298"/>
      <c r="P1298"/>
      <c r="Q1298"/>
      <c r="U1298"/>
      <c r="V1298"/>
      <c r="W1298"/>
      <c r="X1298"/>
      <c r="Y1298"/>
      <c r="Z1298" t="s">
        <v>2856</v>
      </c>
      <c r="AA1298" t="s">
        <v>8340</v>
      </c>
      <c r="AB1298">
        <v>304.89359999999999</v>
      </c>
      <c r="AC1298">
        <v>-1.456</v>
      </c>
      <c r="AD1298">
        <v>13</v>
      </c>
      <c r="AE1298">
        <v>9</v>
      </c>
      <c r="AF1298">
        <v>30.9</v>
      </c>
      <c r="AG1298">
        <v>-64</v>
      </c>
      <c r="AH1298">
        <v>15</v>
      </c>
      <c r="AI1298">
        <v>32</v>
      </c>
      <c r="AJ1298"/>
      <c r="BB1298"/>
      <c r="BC1298"/>
      <c r="BF1298"/>
      <c r="BG1298"/>
      <c r="BI1298"/>
      <c r="BL1298"/>
      <c r="BV1298"/>
      <c r="BW1298"/>
      <c r="BX1298"/>
      <c r="BY1298"/>
      <c r="BZ1298" t="str">
        <f>IFERROR(1/(Table2[[#This Row],[parallax/mas]]/1000),"")</f>
        <v/>
      </c>
      <c r="CA1298" t="str">
        <f>IFERROR(1/((Table2[[#This Row],[parallax/mas]]+Table2[[#This Row],[tolerance/(mas)]])*0.001),"")</f>
        <v/>
      </c>
      <c r="CB1298" t="str">
        <f>IFERROR(1/((Table2[[#This Row],[parallax/mas]]-Table2[[#This Row],[tolerance/(mas)]])*0.001),"")</f>
        <v/>
      </c>
      <c r="CC1298" t="str">
        <f>IFERROR((100*Table2[[#This Row],[maximum distance/pc]]/Table2[[#This Row],[distance/pc]]-100),"")</f>
        <v/>
      </c>
      <c r="CD1298"/>
      <c r="CE1298"/>
      <c r="CF1298"/>
      <c r="CJ1298" t="s">
        <v>4214</v>
      </c>
      <c r="CK1298"/>
    </row>
    <row r="1299" spans="1:89" x14ac:dyDescent="0.25">
      <c r="A1299" t="s">
        <v>11040</v>
      </c>
      <c r="B1299" t="s">
        <v>11007</v>
      </c>
      <c r="C1299"/>
      <c r="F1299" t="s">
        <v>11008</v>
      </c>
      <c r="K1299"/>
      <c r="P1299"/>
      <c r="Q1299"/>
      <c r="U1299"/>
      <c r="V1299"/>
      <c r="W1299"/>
      <c r="X1299"/>
      <c r="Y1299"/>
      <c r="Z1299" t="s">
        <v>2856</v>
      </c>
      <c r="AA1299" t="s">
        <v>8531</v>
      </c>
      <c r="AB1299">
        <v>305.59949999999998</v>
      </c>
      <c r="AC1299">
        <v>-0.89829999999999999</v>
      </c>
      <c r="AD1299">
        <v>13</v>
      </c>
      <c r="AE1299">
        <v>15</v>
      </c>
      <c r="AF1299">
        <v>30.4</v>
      </c>
      <c r="AG1299">
        <v>-63</v>
      </c>
      <c r="AH1299">
        <v>38</v>
      </c>
      <c r="AI1299">
        <v>43</v>
      </c>
      <c r="AJ1299"/>
      <c r="BB1299"/>
      <c r="BC1299"/>
      <c r="BF1299"/>
      <c r="BG1299"/>
      <c r="BI1299"/>
      <c r="BL1299"/>
      <c r="BV1299"/>
      <c r="BW1299"/>
      <c r="BX1299"/>
      <c r="BY1299"/>
      <c r="BZ1299" t="str">
        <f>IFERROR(1/(Table2[[#This Row],[parallax/mas]]/1000),"")</f>
        <v/>
      </c>
      <c r="CA1299" t="str">
        <f>IFERROR(1/((Table2[[#This Row],[parallax/mas]]+Table2[[#This Row],[tolerance/(mas)]])*0.001),"")</f>
        <v/>
      </c>
      <c r="CB1299" t="str">
        <f>IFERROR(1/((Table2[[#This Row],[parallax/mas]]-Table2[[#This Row],[tolerance/(mas)]])*0.001),"")</f>
        <v/>
      </c>
      <c r="CC1299" t="str">
        <f>IFERROR((100*Table2[[#This Row],[maximum distance/pc]]/Table2[[#This Row],[distance/pc]]-100),"")</f>
        <v/>
      </c>
      <c r="CD1299"/>
      <c r="CE1299"/>
      <c r="CF1299"/>
      <c r="CJ1299" t="s">
        <v>4214</v>
      </c>
      <c r="CK1299"/>
    </row>
    <row r="1300" spans="1:89" x14ac:dyDescent="0.25">
      <c r="A1300" t="s">
        <v>11039</v>
      </c>
      <c r="B1300" t="s">
        <v>11006</v>
      </c>
      <c r="C1300"/>
      <c r="K1300"/>
      <c r="P1300"/>
      <c r="Q1300"/>
      <c r="U1300"/>
      <c r="V1300"/>
      <c r="W1300"/>
      <c r="X1300"/>
      <c r="Y1300"/>
      <c r="Z1300" t="s">
        <v>2856</v>
      </c>
      <c r="AA1300" t="s">
        <v>8530</v>
      </c>
      <c r="AB1300">
        <v>305.36799999999999</v>
      </c>
      <c r="AC1300">
        <v>-4.9356</v>
      </c>
      <c r="AD1300">
        <v>13</v>
      </c>
      <c r="AE1300">
        <v>17</v>
      </c>
      <c r="AF1300">
        <v>3.2</v>
      </c>
      <c r="AG1300">
        <v>-67</v>
      </c>
      <c r="AH1300">
        <v>41</v>
      </c>
      <c r="AI1300">
        <v>10</v>
      </c>
      <c r="AJ1300"/>
      <c r="BB1300"/>
      <c r="BC1300"/>
      <c r="BF1300"/>
      <c r="BG1300"/>
      <c r="BI1300"/>
      <c r="BL1300"/>
      <c r="BV1300"/>
      <c r="BW1300"/>
      <c r="BX1300"/>
      <c r="BY1300"/>
      <c r="BZ1300" t="str">
        <f>IFERROR(1/(Table2[[#This Row],[parallax/mas]]/1000),"")</f>
        <v/>
      </c>
      <c r="CA1300" t="str">
        <f>IFERROR(1/((Table2[[#This Row],[parallax/mas]]+Table2[[#This Row],[tolerance/(mas)]])*0.001),"")</f>
        <v/>
      </c>
      <c r="CB1300" t="str">
        <f>IFERROR(1/((Table2[[#This Row],[parallax/mas]]-Table2[[#This Row],[tolerance/(mas)]])*0.001),"")</f>
        <v/>
      </c>
      <c r="CC1300" t="str">
        <f>IFERROR((100*Table2[[#This Row],[maximum distance/pc]]/Table2[[#This Row],[distance/pc]]-100),"")</f>
        <v/>
      </c>
      <c r="CD1300"/>
      <c r="CE1300"/>
      <c r="CF1300"/>
      <c r="CJ1300" t="s">
        <v>5247</v>
      </c>
      <c r="CK1300"/>
    </row>
    <row r="1301" spans="1:89" x14ac:dyDescent="0.25">
      <c r="A1301" t="s">
        <v>11041</v>
      </c>
      <c r="B1301" t="s">
        <v>11011</v>
      </c>
      <c r="C1301"/>
      <c r="K1301"/>
      <c r="P1301"/>
      <c r="Q1301"/>
      <c r="U1301"/>
      <c r="V1301"/>
      <c r="W1301"/>
      <c r="X1301"/>
      <c r="Y1301"/>
      <c r="Z1301" t="s">
        <v>2856</v>
      </c>
      <c r="AA1301" t="s">
        <v>8534</v>
      </c>
      <c r="AB1301">
        <v>305.95690000000002</v>
      </c>
      <c r="AC1301">
        <v>-1.6073</v>
      </c>
      <c r="AD1301">
        <v>13</v>
      </c>
      <c r="AE1301">
        <v>19</v>
      </c>
      <c r="AF1301">
        <v>24</v>
      </c>
      <c r="AG1301">
        <v>-64</v>
      </c>
      <c r="AH1301">
        <v>18</v>
      </c>
      <c r="AI1301">
        <v>53</v>
      </c>
      <c r="AJ1301"/>
      <c r="BB1301"/>
      <c r="BC1301"/>
      <c r="BF1301"/>
      <c r="BG1301"/>
      <c r="BI1301"/>
      <c r="BL1301"/>
      <c r="BV1301"/>
      <c r="BW1301"/>
      <c r="BX1301"/>
      <c r="BY1301"/>
      <c r="BZ1301" t="str">
        <f>IFERROR(1/(Table2[[#This Row],[parallax/mas]]/1000),"")</f>
        <v/>
      </c>
      <c r="CA1301" t="str">
        <f>IFERROR(1/((Table2[[#This Row],[parallax/mas]]+Table2[[#This Row],[tolerance/(mas)]])*0.001),"")</f>
        <v/>
      </c>
      <c r="CB1301" t="str">
        <f>IFERROR(1/((Table2[[#This Row],[parallax/mas]]-Table2[[#This Row],[tolerance/(mas)]])*0.001),"")</f>
        <v/>
      </c>
      <c r="CC1301" t="str">
        <f>IFERROR((100*Table2[[#This Row],[maximum distance/pc]]/Table2[[#This Row],[distance/pc]]-100),"")</f>
        <v/>
      </c>
      <c r="CD1301"/>
      <c r="CE1301"/>
      <c r="CF1301"/>
      <c r="CJ1301" t="s">
        <v>4214</v>
      </c>
      <c r="CK1301"/>
    </row>
    <row r="1302" spans="1:89" x14ac:dyDescent="0.25">
      <c r="A1302" t="s">
        <v>11079</v>
      </c>
      <c r="B1302" t="s">
        <v>11042</v>
      </c>
      <c r="C1302"/>
      <c r="K1302"/>
      <c r="P1302"/>
      <c r="Q1302"/>
      <c r="U1302"/>
      <c r="V1302"/>
      <c r="W1302"/>
      <c r="X1302"/>
      <c r="Y1302"/>
      <c r="Z1302" t="s">
        <v>2856</v>
      </c>
      <c r="AA1302" t="s">
        <v>8636</v>
      </c>
      <c r="AB1302">
        <v>306.60680000000002</v>
      </c>
      <c r="AC1302">
        <v>-0.69779999999999998</v>
      </c>
      <c r="AD1302">
        <v>13</v>
      </c>
      <c r="AE1302">
        <v>24</v>
      </c>
      <c r="AF1302">
        <v>16.8</v>
      </c>
      <c r="AG1302">
        <v>-63</v>
      </c>
      <c r="AH1302">
        <v>20</v>
      </c>
      <c r="AI1302">
        <v>6</v>
      </c>
      <c r="AJ1302"/>
      <c r="BB1302"/>
      <c r="BC1302"/>
      <c r="BF1302"/>
      <c r="BG1302"/>
      <c r="BI1302"/>
      <c r="BL1302"/>
      <c r="BV1302"/>
      <c r="BW1302"/>
      <c r="BX1302"/>
      <c r="BY1302"/>
      <c r="BZ1302" t="str">
        <f>IFERROR(1/(Table2[[#This Row],[parallax/mas]]/1000),"")</f>
        <v/>
      </c>
      <c r="CA1302" t="str">
        <f>IFERROR(1/((Table2[[#This Row],[parallax/mas]]+Table2[[#This Row],[tolerance/(mas)]])*0.001),"")</f>
        <v/>
      </c>
      <c r="CB1302" t="str">
        <f>IFERROR(1/((Table2[[#This Row],[parallax/mas]]-Table2[[#This Row],[tolerance/(mas)]])*0.001),"")</f>
        <v/>
      </c>
      <c r="CC1302" t="str">
        <f>IFERROR((100*Table2[[#This Row],[maximum distance/pc]]/Table2[[#This Row],[distance/pc]]-100),"")</f>
        <v/>
      </c>
      <c r="CD1302"/>
      <c r="CE1302"/>
      <c r="CF1302"/>
      <c r="CJ1302" t="s">
        <v>4214</v>
      </c>
      <c r="CK1302"/>
    </row>
    <row r="1303" spans="1:89" x14ac:dyDescent="0.25">
      <c r="A1303" t="s">
        <v>11080</v>
      </c>
      <c r="B1303" t="s">
        <v>11043</v>
      </c>
      <c r="C1303"/>
      <c r="K1303"/>
      <c r="P1303"/>
      <c r="Q1303"/>
      <c r="U1303"/>
      <c r="V1303"/>
      <c r="W1303"/>
      <c r="X1303"/>
      <c r="Y1303"/>
      <c r="Z1303" t="s">
        <v>2856</v>
      </c>
      <c r="AA1303" t="s">
        <v>8638</v>
      </c>
      <c r="AB1303">
        <v>306.75209999999998</v>
      </c>
      <c r="AC1303">
        <v>-1.5084</v>
      </c>
      <c r="AD1303">
        <v>13</v>
      </c>
      <c r="AE1303">
        <v>26</v>
      </c>
      <c r="AF1303">
        <v>32.700000000000003</v>
      </c>
      <c r="AG1303">
        <v>-64</v>
      </c>
      <c r="AH1303">
        <v>7</v>
      </c>
      <c r="AI1303">
        <v>10</v>
      </c>
      <c r="AJ1303"/>
      <c r="BB1303"/>
      <c r="BC1303"/>
      <c r="BF1303"/>
      <c r="BG1303"/>
      <c r="BI1303"/>
      <c r="BL1303"/>
      <c r="BV1303"/>
      <c r="BW1303"/>
      <c r="BX1303"/>
      <c r="BY1303"/>
      <c r="BZ1303" t="str">
        <f>IFERROR(1/(Table2[[#This Row],[parallax/mas]]/1000),"")</f>
        <v/>
      </c>
      <c r="CA1303" t="str">
        <f>IFERROR(1/((Table2[[#This Row],[parallax/mas]]+Table2[[#This Row],[tolerance/(mas)]])*0.001),"")</f>
        <v/>
      </c>
      <c r="CB1303" t="str">
        <f>IFERROR(1/((Table2[[#This Row],[parallax/mas]]-Table2[[#This Row],[tolerance/(mas)]])*0.001),"")</f>
        <v/>
      </c>
      <c r="CC1303" t="str">
        <f>IFERROR((100*Table2[[#This Row],[maximum distance/pc]]/Table2[[#This Row],[distance/pc]]-100),"")</f>
        <v/>
      </c>
      <c r="CD1303"/>
      <c r="CE1303"/>
      <c r="CF1303"/>
      <c r="CJ1303" t="s">
        <v>4214</v>
      </c>
      <c r="CK1303"/>
    </row>
    <row r="1304" spans="1:89" x14ac:dyDescent="0.25">
      <c r="A1304" t="s">
        <v>9007</v>
      </c>
      <c r="B1304" t="s">
        <v>8662</v>
      </c>
      <c r="C1304"/>
      <c r="K1304"/>
      <c r="P1304"/>
      <c r="Q1304"/>
      <c r="U1304"/>
      <c r="V1304"/>
      <c r="W1304"/>
      <c r="X1304"/>
      <c r="Y1304"/>
      <c r="Z1304" t="s">
        <v>2856</v>
      </c>
      <c r="AA1304" t="s">
        <v>8643</v>
      </c>
      <c r="AB1304">
        <v>307.35660000000001</v>
      </c>
      <c r="AC1304">
        <v>2.0287000000000002</v>
      </c>
      <c r="AD1304">
        <v>13</v>
      </c>
      <c r="AE1304">
        <v>27</v>
      </c>
      <c r="AF1304">
        <v>30.4</v>
      </c>
      <c r="AG1304">
        <v>-60</v>
      </c>
      <c r="AH1304">
        <v>31</v>
      </c>
      <c r="AI1304">
        <v>58</v>
      </c>
      <c r="AJ1304"/>
      <c r="BB1304"/>
      <c r="BC1304"/>
      <c r="BF1304"/>
      <c r="BG1304"/>
      <c r="BI1304"/>
      <c r="BL1304"/>
      <c r="BV1304"/>
      <c r="BW1304"/>
      <c r="BX1304"/>
      <c r="BY1304"/>
      <c r="BZ1304" t="str">
        <f>IFERROR(1/(Table2[[#This Row],[parallax/mas]]/1000),"")</f>
        <v/>
      </c>
      <c r="CA1304" t="str">
        <f>IFERROR(1/((Table2[[#This Row],[parallax/mas]]+Table2[[#This Row],[tolerance/(mas)]])*0.001),"")</f>
        <v/>
      </c>
      <c r="CB1304" t="str">
        <f>IFERROR(1/((Table2[[#This Row],[parallax/mas]]-Table2[[#This Row],[tolerance/(mas)]])*0.001),"")</f>
        <v/>
      </c>
      <c r="CC1304" t="str">
        <f>IFERROR((100*Table2[[#This Row],[maximum distance/pc]]/Table2[[#This Row],[distance/pc]]-100),"")</f>
        <v/>
      </c>
      <c r="CD1304"/>
      <c r="CE1304"/>
      <c r="CF1304"/>
      <c r="CJ1304" t="s">
        <v>4214</v>
      </c>
      <c r="CK1304"/>
    </row>
    <row r="1305" spans="1:89" x14ac:dyDescent="0.25">
      <c r="A1305" t="s">
        <v>11081</v>
      </c>
      <c r="B1305" t="s">
        <v>11044</v>
      </c>
      <c r="C1305"/>
      <c r="K1305"/>
      <c r="P1305"/>
      <c r="Q1305"/>
      <c r="U1305"/>
      <c r="V1305"/>
      <c r="W1305"/>
      <c r="X1305"/>
      <c r="Y1305"/>
      <c r="Z1305" t="s">
        <v>2856</v>
      </c>
      <c r="AA1305" t="s">
        <v>8639</v>
      </c>
      <c r="AB1305">
        <v>307.06709999999998</v>
      </c>
      <c r="AC1305">
        <v>-2.0809000000000002</v>
      </c>
      <c r="AD1305">
        <v>13</v>
      </c>
      <c r="AE1305">
        <v>30</v>
      </c>
      <c r="AF1305">
        <v>11.06</v>
      </c>
      <c r="AG1305">
        <v>-64</v>
      </c>
      <c r="AH1305">
        <v>38</v>
      </c>
      <c r="AI1305">
        <v>28.1</v>
      </c>
      <c r="AJ1305"/>
      <c r="BB1305"/>
      <c r="BC1305"/>
      <c r="BF1305"/>
      <c r="BG1305"/>
      <c r="BI1305"/>
      <c r="BL1305"/>
      <c r="BV1305"/>
      <c r="BW1305"/>
      <c r="BX1305"/>
      <c r="BY1305"/>
      <c r="BZ1305" t="str">
        <f>IFERROR(1/(Table2[[#This Row],[parallax/mas]]/1000),"")</f>
        <v/>
      </c>
      <c r="CA1305" t="str">
        <f>IFERROR(1/((Table2[[#This Row],[parallax/mas]]+Table2[[#This Row],[tolerance/(mas)]])*0.001),"")</f>
        <v/>
      </c>
      <c r="CB1305" t="str">
        <f>IFERROR(1/((Table2[[#This Row],[parallax/mas]]-Table2[[#This Row],[tolerance/(mas)]])*0.001),"")</f>
        <v/>
      </c>
      <c r="CC1305" t="str">
        <f>IFERROR((100*Table2[[#This Row],[maximum distance/pc]]/Table2[[#This Row],[distance/pc]]-100),"")</f>
        <v/>
      </c>
      <c r="CD1305"/>
      <c r="CE1305"/>
      <c r="CF1305"/>
      <c r="CJ1305" t="s">
        <v>4214</v>
      </c>
      <c r="CK1305"/>
    </row>
    <row r="1306" spans="1:89" x14ac:dyDescent="0.25">
      <c r="A1306" t="s">
        <v>9008</v>
      </c>
      <c r="B1306" t="s">
        <v>8668</v>
      </c>
      <c r="C1306"/>
      <c r="K1306"/>
      <c r="P1306"/>
      <c r="Q1306"/>
      <c r="U1306"/>
      <c r="V1306"/>
      <c r="W1306"/>
      <c r="X1306"/>
      <c r="Y1306"/>
      <c r="Z1306" t="s">
        <v>2856</v>
      </c>
      <c r="AA1306" t="s">
        <v>8647</v>
      </c>
      <c r="AB1306">
        <v>308.18180000000001</v>
      </c>
      <c r="AC1306">
        <v>-0.58460000000000001</v>
      </c>
      <c r="AD1306">
        <v>13</v>
      </c>
      <c r="AE1306">
        <v>37</v>
      </c>
      <c r="AF1306">
        <v>54.9</v>
      </c>
      <c r="AG1306">
        <v>-62</v>
      </c>
      <c r="AH1306">
        <v>58</v>
      </c>
      <c r="AI1306">
        <v>54</v>
      </c>
      <c r="AJ1306"/>
      <c r="BB1306"/>
      <c r="BC1306"/>
      <c r="BF1306"/>
      <c r="BG1306"/>
      <c r="BI1306"/>
      <c r="BL1306"/>
      <c r="BV1306"/>
      <c r="BW1306"/>
      <c r="BX1306"/>
      <c r="BY1306"/>
      <c r="BZ1306" t="str">
        <f>IFERROR(1/(Table2[[#This Row],[parallax/mas]]/1000),"")</f>
        <v/>
      </c>
      <c r="CA1306" t="str">
        <f>IFERROR(1/((Table2[[#This Row],[parallax/mas]]+Table2[[#This Row],[tolerance/(mas)]])*0.001),"")</f>
        <v/>
      </c>
      <c r="CB1306" t="str">
        <f>IFERROR(1/((Table2[[#This Row],[parallax/mas]]-Table2[[#This Row],[tolerance/(mas)]])*0.001),"")</f>
        <v/>
      </c>
      <c r="CC1306" t="str">
        <f>IFERROR((100*Table2[[#This Row],[maximum distance/pc]]/Table2[[#This Row],[distance/pc]]-100),"")</f>
        <v/>
      </c>
      <c r="CD1306"/>
      <c r="CE1306"/>
      <c r="CF1306"/>
      <c r="CJ1306" t="s">
        <v>4214</v>
      </c>
      <c r="CK1306"/>
    </row>
    <row r="1307" spans="1:89" x14ac:dyDescent="0.25">
      <c r="A1307" t="s">
        <v>9009</v>
      </c>
      <c r="B1307" t="s">
        <v>8661</v>
      </c>
      <c r="C1307"/>
      <c r="K1307"/>
      <c r="P1307"/>
      <c r="Q1307"/>
      <c r="U1307"/>
      <c r="V1307"/>
      <c r="W1307"/>
      <c r="X1307"/>
      <c r="Y1307"/>
      <c r="Z1307" t="s">
        <v>2856</v>
      </c>
      <c r="AA1307" t="s">
        <v>8642</v>
      </c>
      <c r="AB1307">
        <v>307.25549999999998</v>
      </c>
      <c r="AC1307">
        <v>-5.3666</v>
      </c>
      <c r="AD1307">
        <v>13</v>
      </c>
      <c r="AE1307">
        <v>37</v>
      </c>
      <c r="AF1307">
        <v>22.4</v>
      </c>
      <c r="AG1307">
        <v>-67</v>
      </c>
      <c r="AH1307">
        <v>51</v>
      </c>
      <c r="AI1307">
        <v>7</v>
      </c>
      <c r="AJ1307"/>
      <c r="BB1307"/>
      <c r="BC1307"/>
      <c r="BF1307"/>
      <c r="BG1307"/>
      <c r="BI1307"/>
      <c r="BL1307"/>
      <c r="BV1307"/>
      <c r="BW1307"/>
      <c r="BX1307"/>
      <c r="BY1307"/>
      <c r="BZ1307" t="str">
        <f>IFERROR(1/(Table2[[#This Row],[parallax/mas]]/1000),"")</f>
        <v/>
      </c>
      <c r="CA1307" t="str">
        <f>IFERROR(1/((Table2[[#This Row],[parallax/mas]]+Table2[[#This Row],[tolerance/(mas)]])*0.001),"")</f>
        <v/>
      </c>
      <c r="CB1307" t="str">
        <f>IFERROR(1/((Table2[[#This Row],[parallax/mas]]-Table2[[#This Row],[tolerance/(mas)]])*0.001),"")</f>
        <v/>
      </c>
      <c r="CC1307" t="str">
        <f>IFERROR((100*Table2[[#This Row],[maximum distance/pc]]/Table2[[#This Row],[distance/pc]]-100),"")</f>
        <v/>
      </c>
      <c r="CD1307"/>
      <c r="CE1307"/>
      <c r="CF1307"/>
      <c r="CJ1307" t="s">
        <v>5247</v>
      </c>
      <c r="CK1307"/>
    </row>
    <row r="1308" spans="1:89" x14ac:dyDescent="0.25">
      <c r="A1308" t="s">
        <v>9010</v>
      </c>
      <c r="B1308" t="s">
        <v>8674</v>
      </c>
      <c r="C1308"/>
      <c r="K1308"/>
      <c r="P1308"/>
      <c r="Q1308"/>
      <c r="U1308"/>
      <c r="V1308"/>
      <c r="W1308"/>
      <c r="X1308"/>
      <c r="Y1308"/>
      <c r="Z1308" t="s">
        <v>2856</v>
      </c>
      <c r="AA1308" t="s">
        <v>8652</v>
      </c>
      <c r="AB1308">
        <v>308.87599999999998</v>
      </c>
      <c r="AC1308">
        <v>-2.0806</v>
      </c>
      <c r="AD1308">
        <v>13</v>
      </c>
      <c r="AE1308">
        <v>46</v>
      </c>
      <c r="AF1308">
        <v>41.4</v>
      </c>
      <c r="AG1308">
        <v>-64</v>
      </c>
      <c r="AH1308">
        <v>18</v>
      </c>
      <c r="AI1308">
        <v>46</v>
      </c>
      <c r="AJ1308"/>
      <c r="BB1308"/>
      <c r="BC1308"/>
      <c r="BF1308"/>
      <c r="BG1308"/>
      <c r="BI1308"/>
      <c r="BL1308"/>
      <c r="BV1308"/>
      <c r="BW1308"/>
      <c r="BX1308"/>
      <c r="BY1308"/>
      <c r="BZ1308" t="str">
        <f>IFERROR(1/(Table2[[#This Row],[parallax/mas]]/1000),"")</f>
        <v/>
      </c>
      <c r="CA1308" t="str">
        <f>IFERROR(1/((Table2[[#This Row],[parallax/mas]]+Table2[[#This Row],[tolerance/(mas)]])*0.001),"")</f>
        <v/>
      </c>
      <c r="CB1308" t="str">
        <f>IFERROR(1/((Table2[[#This Row],[parallax/mas]]-Table2[[#This Row],[tolerance/(mas)]])*0.001),"")</f>
        <v/>
      </c>
      <c r="CC1308" t="str">
        <f>IFERROR((100*Table2[[#This Row],[maximum distance/pc]]/Table2[[#This Row],[distance/pc]]-100),"")</f>
        <v/>
      </c>
      <c r="CD1308"/>
      <c r="CE1308"/>
      <c r="CF1308"/>
      <c r="CJ1308" t="s">
        <v>4214</v>
      </c>
      <c r="CK1308"/>
    </row>
    <row r="1309" spans="1:89" x14ac:dyDescent="0.25">
      <c r="A1309" t="s">
        <v>9011</v>
      </c>
      <c r="B1309" t="s">
        <v>8676</v>
      </c>
      <c r="C1309"/>
      <c r="K1309"/>
      <c r="P1309"/>
      <c r="Q1309"/>
      <c r="U1309"/>
      <c r="V1309"/>
      <c r="W1309"/>
      <c r="X1309"/>
      <c r="Y1309"/>
      <c r="Z1309" t="s">
        <v>2856</v>
      </c>
      <c r="AA1309" t="s">
        <v>8654</v>
      </c>
      <c r="AB1309">
        <v>309.8544</v>
      </c>
      <c r="AC1309">
        <v>-1.599</v>
      </c>
      <c r="AD1309">
        <v>13</v>
      </c>
      <c r="AE1309">
        <v>54</v>
      </c>
      <c r="AF1309">
        <v>22.388999999999999</v>
      </c>
      <c r="AG1309">
        <v>-63</v>
      </c>
      <c r="AH1309">
        <v>37</v>
      </c>
      <c r="AI1309">
        <v>18.010000000000002</v>
      </c>
      <c r="AJ1309"/>
      <c r="BB1309"/>
      <c r="BC1309"/>
      <c r="BF1309"/>
      <c r="BG1309"/>
      <c r="BI1309"/>
      <c r="BL1309"/>
      <c r="BV1309"/>
      <c r="BW1309"/>
      <c r="BX1309"/>
      <c r="BY1309"/>
      <c r="BZ1309" t="str">
        <f>IFERROR(1/(Table2[[#This Row],[parallax/mas]]/1000),"")</f>
        <v/>
      </c>
      <c r="CA1309" t="str">
        <f>IFERROR(1/((Table2[[#This Row],[parallax/mas]]+Table2[[#This Row],[tolerance/(mas)]])*0.001),"")</f>
        <v/>
      </c>
      <c r="CB1309" t="str">
        <f>IFERROR(1/((Table2[[#This Row],[parallax/mas]]-Table2[[#This Row],[tolerance/(mas)]])*0.001),"")</f>
        <v/>
      </c>
      <c r="CC1309" t="str">
        <f>IFERROR((100*Table2[[#This Row],[maximum distance/pc]]/Table2[[#This Row],[distance/pc]]-100),"")</f>
        <v/>
      </c>
      <c r="CD1309"/>
      <c r="CE1309"/>
      <c r="CF1309"/>
      <c r="CJ1309" t="s">
        <v>4214</v>
      </c>
      <c r="CK1309"/>
    </row>
    <row r="1310" spans="1:89" x14ac:dyDescent="0.25">
      <c r="A1310" t="s">
        <v>10524</v>
      </c>
      <c r="B1310" t="s">
        <v>10486</v>
      </c>
      <c r="C1310"/>
      <c r="K1310"/>
      <c r="P1310"/>
      <c r="Q1310"/>
      <c r="U1310"/>
      <c r="V1310"/>
      <c r="W1310"/>
      <c r="X1310"/>
      <c r="Y1310"/>
      <c r="Z1310" t="s">
        <v>2856</v>
      </c>
      <c r="AA1310" t="s">
        <v>10487</v>
      </c>
      <c r="AB1310">
        <v>310.07170000000002</v>
      </c>
      <c r="AC1310">
        <v>-3.1051000000000002</v>
      </c>
      <c r="AD1310">
        <v>13</v>
      </c>
      <c r="AE1310">
        <v>59</v>
      </c>
      <c r="AF1310">
        <v>48.8</v>
      </c>
      <c r="AG1310">
        <v>-65</v>
      </c>
      <c r="AH1310">
        <v>4</v>
      </c>
      <c r="AI1310">
        <v>29</v>
      </c>
      <c r="AJ1310"/>
      <c r="BB1310"/>
      <c r="BC1310"/>
      <c r="BF1310"/>
      <c r="BG1310"/>
      <c r="BI1310"/>
      <c r="BL1310"/>
      <c r="BV1310"/>
      <c r="BW1310"/>
      <c r="BX1310"/>
      <c r="BY1310"/>
      <c r="BZ1310" t="str">
        <f>IFERROR(1/(Table2[[#This Row],[parallax/mas]]/1000),"")</f>
        <v/>
      </c>
      <c r="CA1310" t="str">
        <f>IFERROR(1/((Table2[[#This Row],[parallax/mas]]+Table2[[#This Row],[tolerance/(mas)]])*0.001),"")</f>
        <v/>
      </c>
      <c r="CB1310" t="str">
        <f>IFERROR(1/((Table2[[#This Row],[parallax/mas]]-Table2[[#This Row],[tolerance/(mas)]])*0.001),"")</f>
        <v/>
      </c>
      <c r="CC1310" t="str">
        <f>IFERROR((100*Table2[[#This Row],[maximum distance/pc]]/Table2[[#This Row],[distance/pc]]-100),"")</f>
        <v/>
      </c>
      <c r="CD1310"/>
      <c r="CE1310"/>
      <c r="CF1310"/>
      <c r="CJ1310" t="s">
        <v>5001</v>
      </c>
      <c r="CK1310"/>
    </row>
    <row r="1311" spans="1:89" x14ac:dyDescent="0.25">
      <c r="A1311" t="s">
        <v>9012</v>
      </c>
      <c r="B1311" t="s">
        <v>8675</v>
      </c>
      <c r="C1311"/>
      <c r="K1311"/>
      <c r="P1311"/>
      <c r="Q1311"/>
      <c r="U1311"/>
      <c r="V1311"/>
      <c r="W1311"/>
      <c r="X1311"/>
      <c r="Y1311"/>
      <c r="Z1311" t="s">
        <v>2856</v>
      </c>
      <c r="AA1311" t="s">
        <v>8653</v>
      </c>
      <c r="AB1311">
        <v>309.68189999999998</v>
      </c>
      <c r="AC1311">
        <v>-4.8385999999999996</v>
      </c>
      <c r="AD1311">
        <v>14</v>
      </c>
      <c r="AE1311">
        <v>0</v>
      </c>
      <c r="AF1311">
        <v>37.1</v>
      </c>
      <c r="AG1311">
        <v>-66</v>
      </c>
      <c r="AH1311">
        <v>47</v>
      </c>
      <c r="AI1311">
        <v>58</v>
      </c>
      <c r="AJ1311"/>
      <c r="BB1311"/>
      <c r="BC1311"/>
      <c r="BF1311"/>
      <c r="BG1311"/>
      <c r="BI1311"/>
      <c r="BL1311"/>
      <c r="BV1311"/>
      <c r="BW1311"/>
      <c r="BX1311"/>
      <c r="BY1311"/>
      <c r="BZ1311" t="str">
        <f>IFERROR(1/(Table2[[#This Row],[parallax/mas]]/1000),"")</f>
        <v/>
      </c>
      <c r="CA1311" t="str">
        <f>IFERROR(1/((Table2[[#This Row],[parallax/mas]]+Table2[[#This Row],[tolerance/(mas)]])*0.001),"")</f>
        <v/>
      </c>
      <c r="CB1311" t="str">
        <f>IFERROR(1/((Table2[[#This Row],[parallax/mas]]-Table2[[#This Row],[tolerance/(mas)]])*0.001),"")</f>
        <v/>
      </c>
      <c r="CC1311" t="str">
        <f>IFERROR((100*Table2[[#This Row],[maximum distance/pc]]/Table2[[#This Row],[distance/pc]]-100),"")</f>
        <v/>
      </c>
      <c r="CD1311"/>
      <c r="CE1311"/>
      <c r="CF1311"/>
      <c r="CJ1311" t="s">
        <v>5001</v>
      </c>
      <c r="CK1311"/>
    </row>
    <row r="1312" spans="1:89" x14ac:dyDescent="0.25">
      <c r="A1312" t="s">
        <v>10525</v>
      </c>
      <c r="B1312" t="s">
        <v>10490</v>
      </c>
      <c r="C1312"/>
      <c r="K1312"/>
      <c r="P1312"/>
      <c r="Q1312"/>
      <c r="U1312"/>
      <c r="V1312"/>
      <c r="W1312"/>
      <c r="X1312"/>
      <c r="Y1312"/>
      <c r="Z1312" t="s">
        <v>2856</v>
      </c>
      <c r="AA1312" t="s">
        <v>10491</v>
      </c>
      <c r="AB1312">
        <v>310.80869999999999</v>
      </c>
      <c r="AC1312">
        <v>-2.3159000000000001</v>
      </c>
      <c r="AD1312">
        <v>14</v>
      </c>
      <c r="AE1312">
        <v>4</v>
      </c>
      <c r="AF1312">
        <v>25.4</v>
      </c>
      <c r="AG1312">
        <v>-64</v>
      </c>
      <c r="AH1312">
        <v>3</v>
      </c>
      <c r="AI1312">
        <v>57</v>
      </c>
      <c r="AJ1312"/>
      <c r="BB1312"/>
      <c r="BC1312"/>
      <c r="BF1312"/>
      <c r="BG1312"/>
      <c r="BI1312"/>
      <c r="BL1312"/>
      <c r="BV1312"/>
      <c r="BW1312"/>
      <c r="BX1312"/>
      <c r="BY1312"/>
      <c r="BZ1312" t="str">
        <f>IFERROR(1/(Table2[[#This Row],[parallax/mas]]/1000),"")</f>
        <v/>
      </c>
      <c r="CA1312" t="str">
        <f>IFERROR(1/((Table2[[#This Row],[parallax/mas]]+Table2[[#This Row],[tolerance/(mas)]])*0.001),"")</f>
        <v/>
      </c>
      <c r="CB1312" t="str">
        <f>IFERROR(1/((Table2[[#This Row],[parallax/mas]]-Table2[[#This Row],[tolerance/(mas)]])*0.001),"")</f>
        <v/>
      </c>
      <c r="CC1312" t="str">
        <f>IFERROR((100*Table2[[#This Row],[maximum distance/pc]]/Table2[[#This Row],[distance/pc]]-100),"")</f>
        <v/>
      </c>
      <c r="CD1312"/>
      <c r="CE1312"/>
      <c r="CF1312"/>
      <c r="CJ1312" t="s">
        <v>4214</v>
      </c>
      <c r="CK1312"/>
    </row>
    <row r="1313" spans="1:89" x14ac:dyDescent="0.25">
      <c r="A1313" t="s">
        <v>9013</v>
      </c>
      <c r="B1313" t="s">
        <v>7518</v>
      </c>
      <c r="C1313"/>
      <c r="K1313"/>
      <c r="P1313"/>
      <c r="Q1313"/>
      <c r="U1313"/>
      <c r="V1313"/>
      <c r="W1313"/>
      <c r="X1313"/>
      <c r="Y1313"/>
      <c r="Z1313" t="s">
        <v>2856</v>
      </c>
      <c r="AA1313" t="s">
        <v>7546</v>
      </c>
      <c r="AB1313">
        <v>313.46030000000002</v>
      </c>
      <c r="AC1313">
        <v>6.2210000000000001</v>
      </c>
      <c r="AD1313">
        <v>14</v>
      </c>
      <c r="AE1313">
        <v>5</v>
      </c>
      <c r="AF1313">
        <v>32.200000000000003</v>
      </c>
      <c r="AG1313">
        <v>-55</v>
      </c>
      <c r="AH1313">
        <v>7</v>
      </c>
      <c r="AI1313">
        <v>44</v>
      </c>
      <c r="AJ1313"/>
      <c r="BB1313"/>
      <c r="BC1313"/>
      <c r="BF1313"/>
      <c r="BG1313"/>
      <c r="BI1313"/>
      <c r="BL1313"/>
      <c r="BV1313"/>
      <c r="BW1313"/>
      <c r="BX1313"/>
      <c r="BY1313"/>
      <c r="BZ1313" t="str">
        <f>IFERROR(1/(Table2[[#This Row],[parallax/mas]]/1000),"")</f>
        <v/>
      </c>
      <c r="CA1313" t="str">
        <f>IFERROR(1/((Table2[[#This Row],[parallax/mas]]+Table2[[#This Row],[tolerance/(mas)]])*0.001),"")</f>
        <v/>
      </c>
      <c r="CB1313" t="str">
        <f>IFERROR(1/((Table2[[#This Row],[parallax/mas]]-Table2[[#This Row],[tolerance/(mas)]])*0.001),"")</f>
        <v/>
      </c>
      <c r="CC1313" t="str">
        <f>IFERROR((100*Table2[[#This Row],[maximum distance/pc]]/Table2[[#This Row],[distance/pc]]-100),"")</f>
        <v/>
      </c>
      <c r="CD1313"/>
      <c r="CE1313"/>
      <c r="CF1313"/>
      <c r="CJ1313" t="s">
        <v>4214</v>
      </c>
      <c r="CK1313"/>
    </row>
    <row r="1314" spans="1:89" x14ac:dyDescent="0.25">
      <c r="A1314" t="s">
        <v>9014</v>
      </c>
      <c r="B1314" t="s">
        <v>8715</v>
      </c>
      <c r="C1314"/>
      <c r="K1314"/>
      <c r="P1314"/>
      <c r="Q1314"/>
      <c r="U1314"/>
      <c r="V1314"/>
      <c r="W1314"/>
      <c r="X1314"/>
      <c r="Y1314"/>
      <c r="Z1314" t="s">
        <v>2856</v>
      </c>
      <c r="AA1314" t="s">
        <v>8682</v>
      </c>
      <c r="AB1314">
        <v>313.39370000000002</v>
      </c>
      <c r="AC1314">
        <v>3.0293999999999999</v>
      </c>
      <c r="AD1314">
        <v>14</v>
      </c>
      <c r="AE1314">
        <v>11</v>
      </c>
      <c r="AF1314">
        <v>56.4</v>
      </c>
      <c r="AG1314">
        <v>-58</v>
      </c>
      <c r="AH1314">
        <v>11</v>
      </c>
      <c r="AI1314">
        <v>52</v>
      </c>
      <c r="AJ1314"/>
      <c r="BB1314"/>
      <c r="BC1314"/>
      <c r="BF1314"/>
      <c r="BG1314"/>
      <c r="BI1314"/>
      <c r="BL1314"/>
      <c r="BV1314"/>
      <c r="BW1314"/>
      <c r="BX1314"/>
      <c r="BY1314"/>
      <c r="BZ1314" t="str">
        <f>IFERROR(1/(Table2[[#This Row],[parallax/mas]]/1000),"")</f>
        <v/>
      </c>
      <c r="CA1314" t="str">
        <f>IFERROR(1/((Table2[[#This Row],[parallax/mas]]+Table2[[#This Row],[tolerance/(mas)]])*0.001),"")</f>
        <v/>
      </c>
      <c r="CB1314" t="str">
        <f>IFERROR(1/((Table2[[#This Row],[parallax/mas]]-Table2[[#This Row],[tolerance/(mas)]])*0.001),"")</f>
        <v/>
      </c>
      <c r="CC1314" t="str">
        <f>IFERROR((100*Table2[[#This Row],[maximum distance/pc]]/Table2[[#This Row],[distance/pc]]-100),"")</f>
        <v/>
      </c>
      <c r="CD1314"/>
      <c r="CE1314"/>
      <c r="CF1314"/>
      <c r="CJ1314" t="s">
        <v>4214</v>
      </c>
      <c r="CK1314"/>
    </row>
    <row r="1315" spans="1:89" x14ac:dyDescent="0.25">
      <c r="A1315" t="s">
        <v>9015</v>
      </c>
      <c r="B1315" t="s">
        <v>8716</v>
      </c>
      <c r="C1315"/>
      <c r="K1315"/>
      <c r="P1315"/>
      <c r="Q1315"/>
      <c r="U1315"/>
      <c r="V1315"/>
      <c r="W1315"/>
      <c r="X1315"/>
      <c r="Y1315"/>
      <c r="Z1315" t="s">
        <v>2856</v>
      </c>
      <c r="AA1315" t="s">
        <v>8683</v>
      </c>
      <c r="AB1315">
        <v>313.88720000000001</v>
      </c>
      <c r="AC1315">
        <v>-1.7887999999999999</v>
      </c>
      <c r="AD1315">
        <v>14</v>
      </c>
      <c r="AE1315">
        <v>28</v>
      </c>
      <c r="AF1315">
        <v>50.8</v>
      </c>
      <c r="AG1315">
        <v>-62</v>
      </c>
      <c r="AH1315">
        <v>34</v>
      </c>
      <c r="AI1315">
        <v>13</v>
      </c>
      <c r="AJ1315"/>
      <c r="BB1315"/>
      <c r="BC1315"/>
      <c r="BF1315"/>
      <c r="BG1315"/>
      <c r="BI1315"/>
      <c r="BL1315"/>
      <c r="BV1315"/>
      <c r="BW1315"/>
      <c r="BX1315"/>
      <c r="BY1315"/>
      <c r="BZ1315" t="str">
        <f>IFERROR(1/(Table2[[#This Row],[parallax/mas]]/1000),"")</f>
        <v/>
      </c>
      <c r="CA1315" t="str">
        <f>IFERROR(1/((Table2[[#This Row],[parallax/mas]]+Table2[[#This Row],[tolerance/(mas)]])*0.001),"")</f>
        <v/>
      </c>
      <c r="CB1315" t="str">
        <f>IFERROR(1/((Table2[[#This Row],[parallax/mas]]-Table2[[#This Row],[tolerance/(mas)]])*0.001),"")</f>
        <v/>
      </c>
      <c r="CC1315" t="str">
        <f>IFERROR((100*Table2[[#This Row],[maximum distance/pc]]/Table2[[#This Row],[distance/pc]]-100),"")</f>
        <v/>
      </c>
      <c r="CD1315"/>
      <c r="CE1315"/>
      <c r="CF1315"/>
      <c r="CJ1315" t="s">
        <v>4214</v>
      </c>
      <c r="CK1315"/>
    </row>
    <row r="1316" spans="1:89" x14ac:dyDescent="0.25">
      <c r="A1316" t="s">
        <v>9016</v>
      </c>
      <c r="B1316" t="s">
        <v>8725</v>
      </c>
      <c r="C1316"/>
      <c r="K1316"/>
      <c r="P1316"/>
      <c r="Q1316"/>
      <c r="U1316"/>
      <c r="V1316"/>
      <c r="W1316"/>
      <c r="X1316"/>
      <c r="Y1316"/>
      <c r="Z1316" t="s">
        <v>2856</v>
      </c>
      <c r="AA1316" t="s">
        <v>8692</v>
      </c>
      <c r="AB1316">
        <v>315.9966</v>
      </c>
      <c r="AC1316">
        <v>2.9767000000000001</v>
      </c>
      <c r="AD1316">
        <v>14</v>
      </c>
      <c r="AE1316">
        <v>30</v>
      </c>
      <c r="AF1316">
        <v>25</v>
      </c>
      <c r="AG1316">
        <v>-57</v>
      </c>
      <c r="AH1316">
        <v>21</v>
      </c>
      <c r="AI1316">
        <v>46</v>
      </c>
      <c r="AJ1316"/>
      <c r="BB1316"/>
      <c r="BC1316"/>
      <c r="BF1316"/>
      <c r="BG1316"/>
      <c r="BI1316"/>
      <c r="BL1316"/>
      <c r="BV1316"/>
      <c r="BW1316"/>
      <c r="BX1316"/>
      <c r="BY1316"/>
      <c r="BZ1316" t="str">
        <f>IFERROR(1/(Table2[[#This Row],[parallax/mas]]/1000),"")</f>
        <v/>
      </c>
      <c r="CA1316" t="str">
        <f>IFERROR(1/((Table2[[#This Row],[parallax/mas]]+Table2[[#This Row],[tolerance/(mas)]])*0.001),"")</f>
        <v/>
      </c>
      <c r="CB1316" t="str">
        <f>IFERROR(1/((Table2[[#This Row],[parallax/mas]]-Table2[[#This Row],[tolerance/(mas)]])*0.001),"")</f>
        <v/>
      </c>
      <c r="CC1316" t="str">
        <f>IFERROR((100*Table2[[#This Row],[maximum distance/pc]]/Table2[[#This Row],[distance/pc]]-100),"")</f>
        <v/>
      </c>
      <c r="CD1316"/>
      <c r="CE1316"/>
      <c r="CF1316"/>
      <c r="CJ1316" t="s">
        <v>4214</v>
      </c>
      <c r="CK1316"/>
    </row>
    <row r="1317" spans="1:89" x14ac:dyDescent="0.25">
      <c r="A1317" t="s">
        <v>9017</v>
      </c>
      <c r="B1317" t="s">
        <v>8719</v>
      </c>
      <c r="C1317"/>
      <c r="K1317"/>
      <c r="P1317"/>
      <c r="Q1317"/>
      <c r="U1317"/>
      <c r="V1317"/>
      <c r="W1317"/>
      <c r="X1317"/>
      <c r="Y1317"/>
      <c r="Z1317" t="s">
        <v>2856</v>
      </c>
      <c r="AA1317" t="s">
        <v>8686</v>
      </c>
      <c r="AB1317">
        <v>313.99799999999999</v>
      </c>
      <c r="AC1317">
        <v>-2.1389999999999998</v>
      </c>
      <c r="AD1317">
        <v>14</v>
      </c>
      <c r="AE1317">
        <v>30</v>
      </c>
      <c r="AF1317">
        <v>52.6</v>
      </c>
      <c r="AG1317">
        <v>-62</v>
      </c>
      <c r="AH1317">
        <v>51</v>
      </c>
      <c r="AI1317">
        <v>16</v>
      </c>
      <c r="AJ1317"/>
      <c r="BB1317"/>
      <c r="BC1317"/>
      <c r="BF1317"/>
      <c r="BG1317"/>
      <c r="BI1317"/>
      <c r="BL1317"/>
      <c r="BV1317"/>
      <c r="BW1317"/>
      <c r="BX1317"/>
      <c r="BY1317"/>
      <c r="BZ1317" t="str">
        <f>IFERROR(1/(Table2[[#This Row],[parallax/mas]]/1000),"")</f>
        <v/>
      </c>
      <c r="CA1317" t="str">
        <f>IFERROR(1/((Table2[[#This Row],[parallax/mas]]+Table2[[#This Row],[tolerance/(mas)]])*0.001),"")</f>
        <v/>
      </c>
      <c r="CB1317" t="str">
        <f>IFERROR(1/((Table2[[#This Row],[parallax/mas]]-Table2[[#This Row],[tolerance/(mas)]])*0.001),"")</f>
        <v/>
      </c>
      <c r="CC1317" t="str">
        <f>IFERROR((100*Table2[[#This Row],[maximum distance/pc]]/Table2[[#This Row],[distance/pc]]-100),"")</f>
        <v/>
      </c>
      <c r="CD1317"/>
      <c r="CE1317"/>
      <c r="CF1317"/>
      <c r="CJ1317" t="s">
        <v>4214</v>
      </c>
      <c r="CK1317"/>
    </row>
    <row r="1318" spans="1:89" x14ac:dyDescent="0.25">
      <c r="A1318" t="s">
        <v>9018</v>
      </c>
      <c r="B1318" t="s">
        <v>8732</v>
      </c>
      <c r="C1318"/>
      <c r="K1318"/>
      <c r="P1318"/>
      <c r="Q1318"/>
      <c r="U1318"/>
      <c r="V1318"/>
      <c r="W1318"/>
      <c r="X1318"/>
      <c r="Y1318"/>
      <c r="Z1318" t="s">
        <v>2856</v>
      </c>
      <c r="AA1318" t="s">
        <v>8699</v>
      </c>
      <c r="AB1318">
        <v>317.88549999999998</v>
      </c>
      <c r="AC1318">
        <v>5.2948000000000004</v>
      </c>
      <c r="AD1318">
        <v>14</v>
      </c>
      <c r="AE1318">
        <v>36</v>
      </c>
      <c r="AF1318">
        <v>28.6</v>
      </c>
      <c r="AG1318">
        <v>-54</v>
      </c>
      <c r="AH1318">
        <v>29</v>
      </c>
      <c r="AI1318">
        <v>55</v>
      </c>
      <c r="AJ1318"/>
      <c r="BB1318"/>
      <c r="BC1318"/>
      <c r="BF1318"/>
      <c r="BG1318"/>
      <c r="BI1318"/>
      <c r="BL1318"/>
      <c r="BV1318"/>
      <c r="BW1318"/>
      <c r="BX1318"/>
      <c r="BY1318"/>
      <c r="BZ1318" t="str">
        <f>IFERROR(1/(Table2[[#This Row],[parallax/mas]]/1000),"")</f>
        <v/>
      </c>
      <c r="CA1318" t="str">
        <f>IFERROR(1/((Table2[[#This Row],[parallax/mas]]+Table2[[#This Row],[tolerance/(mas)]])*0.001),"")</f>
        <v/>
      </c>
      <c r="CB1318" t="str">
        <f>IFERROR(1/((Table2[[#This Row],[parallax/mas]]-Table2[[#This Row],[tolerance/(mas)]])*0.001),"")</f>
        <v/>
      </c>
      <c r="CC1318" t="str">
        <f>IFERROR((100*Table2[[#This Row],[maximum distance/pc]]/Table2[[#This Row],[distance/pc]]-100),"")</f>
        <v/>
      </c>
      <c r="CD1318"/>
      <c r="CE1318"/>
      <c r="CF1318"/>
      <c r="CJ1318" t="s">
        <v>4050</v>
      </c>
      <c r="CK1318"/>
    </row>
    <row r="1319" spans="1:89" x14ac:dyDescent="0.25">
      <c r="A1319" t="s">
        <v>9019</v>
      </c>
      <c r="B1319" t="s">
        <v>8727</v>
      </c>
      <c r="C1319"/>
      <c r="K1319"/>
      <c r="P1319"/>
      <c r="Q1319"/>
      <c r="U1319"/>
      <c r="V1319"/>
      <c r="W1319"/>
      <c r="X1319"/>
      <c r="Y1319"/>
      <c r="Z1319" t="s">
        <v>2856</v>
      </c>
      <c r="AA1319" t="s">
        <v>8694</v>
      </c>
      <c r="AB1319">
        <v>316.75009999999997</v>
      </c>
      <c r="AC1319">
        <v>1.6778</v>
      </c>
      <c r="AD1319">
        <v>14</v>
      </c>
      <c r="AE1319">
        <v>39</v>
      </c>
      <c r="AF1319">
        <v>25.06</v>
      </c>
      <c r="AG1319">
        <v>-58</v>
      </c>
      <c r="AH1319">
        <v>16</v>
      </c>
      <c r="AI1319">
        <v>1.5</v>
      </c>
      <c r="AJ1319"/>
      <c r="BB1319"/>
      <c r="BC1319"/>
      <c r="BF1319"/>
      <c r="BG1319"/>
      <c r="BI1319"/>
      <c r="BL1319"/>
      <c r="BV1319"/>
      <c r="BW1319"/>
      <c r="BX1319"/>
      <c r="BY1319"/>
      <c r="BZ1319" t="str">
        <f>IFERROR(1/(Table2[[#This Row],[parallax/mas]]/1000),"")</f>
        <v/>
      </c>
      <c r="CA1319" t="str">
        <f>IFERROR(1/((Table2[[#This Row],[parallax/mas]]+Table2[[#This Row],[tolerance/(mas)]])*0.001),"")</f>
        <v/>
      </c>
      <c r="CB1319" t="str">
        <f>IFERROR(1/((Table2[[#This Row],[parallax/mas]]-Table2[[#This Row],[tolerance/(mas)]])*0.001),"")</f>
        <v/>
      </c>
      <c r="CC1319" t="str">
        <f>IFERROR((100*Table2[[#This Row],[maximum distance/pc]]/Table2[[#This Row],[distance/pc]]-100),"")</f>
        <v/>
      </c>
      <c r="CD1319"/>
      <c r="CE1319"/>
      <c r="CF1319"/>
      <c r="CJ1319" t="s">
        <v>4214</v>
      </c>
      <c r="CK1319"/>
    </row>
    <row r="1320" spans="1:89" x14ac:dyDescent="0.25">
      <c r="A1320" t="s">
        <v>9020</v>
      </c>
      <c r="B1320" t="s">
        <v>8728</v>
      </c>
      <c r="C1320"/>
      <c r="K1320"/>
      <c r="P1320"/>
      <c r="Q1320"/>
      <c r="U1320"/>
      <c r="V1320"/>
      <c r="W1320"/>
      <c r="X1320"/>
      <c r="Y1320"/>
      <c r="Z1320" t="s">
        <v>2856</v>
      </c>
      <c r="AA1320" t="s">
        <v>8695</v>
      </c>
      <c r="AB1320">
        <v>316.96820000000002</v>
      </c>
      <c r="AC1320">
        <v>1.8307</v>
      </c>
      <c r="AD1320">
        <v>14</v>
      </c>
      <c r="AE1320">
        <v>40</v>
      </c>
      <c r="AF1320">
        <v>27.431000000000001</v>
      </c>
      <c r="AG1320">
        <v>-58</v>
      </c>
      <c r="AH1320">
        <v>2</v>
      </c>
      <c r="AI1320">
        <v>19.809999999999999</v>
      </c>
      <c r="AJ1320"/>
      <c r="BB1320"/>
      <c r="BC1320"/>
      <c r="BF1320"/>
      <c r="BG1320"/>
      <c r="BI1320"/>
      <c r="BL1320"/>
      <c r="BV1320"/>
      <c r="BW1320"/>
      <c r="BX1320"/>
      <c r="BY1320"/>
      <c r="BZ1320" t="str">
        <f>IFERROR(1/(Table2[[#This Row],[parallax/mas]]/1000),"")</f>
        <v/>
      </c>
      <c r="CA1320" t="str">
        <f>IFERROR(1/((Table2[[#This Row],[parallax/mas]]+Table2[[#This Row],[tolerance/(mas)]])*0.001),"")</f>
        <v/>
      </c>
      <c r="CB1320" t="str">
        <f>IFERROR(1/((Table2[[#This Row],[parallax/mas]]-Table2[[#This Row],[tolerance/(mas)]])*0.001),"")</f>
        <v/>
      </c>
      <c r="CC1320" t="str">
        <f>IFERROR((100*Table2[[#This Row],[maximum distance/pc]]/Table2[[#This Row],[distance/pc]]-100),"")</f>
        <v/>
      </c>
      <c r="CD1320"/>
      <c r="CE1320"/>
      <c r="CF1320"/>
      <c r="CJ1320" t="s">
        <v>4214</v>
      </c>
      <c r="CK1320"/>
    </row>
    <row r="1321" spans="1:89" x14ac:dyDescent="0.25">
      <c r="A1321" t="s">
        <v>9021</v>
      </c>
      <c r="B1321" t="s">
        <v>8723</v>
      </c>
      <c r="C1321"/>
      <c r="K1321"/>
      <c r="P1321"/>
      <c r="Q1321"/>
      <c r="U1321"/>
      <c r="V1321"/>
      <c r="W1321"/>
      <c r="X1321"/>
      <c r="Y1321"/>
      <c r="Z1321" t="s">
        <v>2856</v>
      </c>
      <c r="AA1321" t="s">
        <v>8690</v>
      </c>
      <c r="AB1321">
        <v>315.78230000000002</v>
      </c>
      <c r="AC1321">
        <v>-1.1439999999999999</v>
      </c>
      <c r="AD1321">
        <v>14</v>
      </c>
      <c r="AE1321">
        <v>41</v>
      </c>
      <c r="AF1321">
        <v>32.18</v>
      </c>
      <c r="AG1321">
        <v>-61</v>
      </c>
      <c r="AH1321">
        <v>14</v>
      </c>
      <c r="AI1321">
        <v>18.02</v>
      </c>
      <c r="AJ1321"/>
      <c r="BB1321"/>
      <c r="BC1321"/>
      <c r="BF1321"/>
      <c r="BG1321"/>
      <c r="BI1321"/>
      <c r="BL1321"/>
      <c r="BV1321"/>
      <c r="BW1321"/>
      <c r="BX1321"/>
      <c r="BY1321"/>
      <c r="BZ1321" t="str">
        <f>IFERROR(1/(Table2[[#This Row],[parallax/mas]]/1000),"")</f>
        <v/>
      </c>
      <c r="CA1321" t="str">
        <f>IFERROR(1/((Table2[[#This Row],[parallax/mas]]+Table2[[#This Row],[tolerance/(mas)]])*0.001),"")</f>
        <v/>
      </c>
      <c r="CB1321" t="str">
        <f>IFERROR(1/((Table2[[#This Row],[parallax/mas]]-Table2[[#This Row],[tolerance/(mas)]])*0.001),"")</f>
        <v/>
      </c>
      <c r="CC1321" t="str">
        <f>IFERROR((100*Table2[[#This Row],[maximum distance/pc]]/Table2[[#This Row],[distance/pc]]-100),"")</f>
        <v/>
      </c>
      <c r="CD1321"/>
      <c r="CE1321"/>
      <c r="CF1321"/>
      <c r="CJ1321" t="s">
        <v>4214</v>
      </c>
      <c r="CK1321"/>
    </row>
    <row r="1322" spans="1:89" x14ac:dyDescent="0.25">
      <c r="A1322" t="s">
        <v>10527</v>
      </c>
      <c r="B1322" t="s">
        <v>10510</v>
      </c>
      <c r="C1322"/>
      <c r="K1322"/>
      <c r="P1322"/>
      <c r="Q1322"/>
      <c r="U1322"/>
      <c r="V1322"/>
      <c r="W1322"/>
      <c r="X1322"/>
      <c r="Y1322"/>
      <c r="Z1322" t="s">
        <v>2856</v>
      </c>
      <c r="AA1322" t="s">
        <v>10511</v>
      </c>
      <c r="AB1322">
        <v>321.48180000000002</v>
      </c>
      <c r="AC1322">
        <v>2.6288999999999998</v>
      </c>
      <c r="AD1322">
        <v>15</v>
      </c>
      <c r="AE1322">
        <v>7</v>
      </c>
      <c r="AF1322">
        <v>5.91</v>
      </c>
      <c r="AG1322">
        <v>-55</v>
      </c>
      <c r="AH1322">
        <v>16</v>
      </c>
      <c r="AI1322">
        <v>48.9</v>
      </c>
      <c r="AJ1322"/>
      <c r="BB1322"/>
      <c r="BC1322"/>
      <c r="BF1322"/>
      <c r="BG1322"/>
      <c r="BI1322"/>
      <c r="BL1322"/>
      <c r="BV1322"/>
      <c r="BW1322"/>
      <c r="BX1322"/>
      <c r="BY1322"/>
      <c r="BZ1322" t="str">
        <f>IFERROR(1/(Table2[[#This Row],[parallax/mas]]/1000),"")</f>
        <v/>
      </c>
      <c r="CA1322" t="str">
        <f>IFERROR(1/((Table2[[#This Row],[parallax/mas]]+Table2[[#This Row],[tolerance/(mas)]])*0.001),"")</f>
        <v/>
      </c>
      <c r="CB1322" t="str">
        <f>IFERROR(1/((Table2[[#This Row],[parallax/mas]]-Table2[[#This Row],[tolerance/(mas)]])*0.001),"")</f>
        <v/>
      </c>
      <c r="CC1322" t="str">
        <f>IFERROR((100*Table2[[#This Row],[maximum distance/pc]]/Table2[[#This Row],[distance/pc]]-100),"")</f>
        <v/>
      </c>
      <c r="CD1322"/>
      <c r="CE1322"/>
      <c r="CF1322"/>
      <c r="CJ1322" t="s">
        <v>4050</v>
      </c>
      <c r="CK1322"/>
    </row>
    <row r="1323" spans="1:89" x14ac:dyDescent="0.25">
      <c r="A1323" t="s">
        <v>9022</v>
      </c>
      <c r="B1323" t="s">
        <v>7519</v>
      </c>
      <c r="C1323"/>
      <c r="K1323"/>
      <c r="P1323"/>
      <c r="Q1323"/>
      <c r="U1323"/>
      <c r="V1323"/>
      <c r="W1323"/>
      <c r="X1323"/>
      <c r="Y1323"/>
      <c r="Z1323" t="s">
        <v>2856</v>
      </c>
      <c r="AA1323" t="s">
        <v>7547</v>
      </c>
      <c r="AB1323">
        <v>316.77069999999998</v>
      </c>
      <c r="AC1323">
        <v>-5.7972000000000001</v>
      </c>
      <c r="AD1323">
        <v>15</v>
      </c>
      <c r="AE1323">
        <v>8</v>
      </c>
      <c r="AF1323">
        <v>6.48</v>
      </c>
      <c r="AG1323">
        <v>-64</v>
      </c>
      <c r="AH1323">
        <v>55</v>
      </c>
      <c r="AI1323">
        <v>48.8</v>
      </c>
      <c r="AJ1323"/>
      <c r="BB1323"/>
      <c r="BC1323"/>
      <c r="BF1323"/>
      <c r="BG1323"/>
      <c r="BI1323"/>
      <c r="BL1323"/>
      <c r="BV1323"/>
      <c r="BW1323"/>
      <c r="BX1323"/>
      <c r="BY1323"/>
      <c r="BZ1323" t="str">
        <f>IFERROR(1/(Table2[[#This Row],[parallax/mas]]/1000),"")</f>
        <v/>
      </c>
      <c r="CA1323" t="str">
        <f>IFERROR(1/((Table2[[#This Row],[parallax/mas]]+Table2[[#This Row],[tolerance/(mas)]])*0.001),"")</f>
        <v/>
      </c>
      <c r="CB1323" t="str">
        <f>IFERROR(1/((Table2[[#This Row],[parallax/mas]]-Table2[[#This Row],[tolerance/(mas)]])*0.001),"")</f>
        <v/>
      </c>
      <c r="CC1323" t="str">
        <f>IFERROR((100*Table2[[#This Row],[maximum distance/pc]]/Table2[[#This Row],[distance/pc]]-100),"")</f>
        <v/>
      </c>
      <c r="CD1323"/>
      <c r="CE1323"/>
      <c r="CF1323"/>
      <c r="CJ1323" t="s">
        <v>5191</v>
      </c>
      <c r="CK1323"/>
    </row>
    <row r="1324" spans="1:89" x14ac:dyDescent="0.25">
      <c r="A1324" t="s">
        <v>9023</v>
      </c>
      <c r="B1324" t="s">
        <v>8742</v>
      </c>
      <c r="C1324"/>
      <c r="K1324"/>
      <c r="P1324"/>
      <c r="Q1324"/>
      <c r="U1324"/>
      <c r="V1324"/>
      <c r="W1324"/>
      <c r="X1324"/>
      <c r="Y1324"/>
      <c r="Z1324" t="s">
        <v>2856</v>
      </c>
      <c r="AA1324" t="s">
        <v>8705</v>
      </c>
      <c r="AB1324">
        <v>319.01</v>
      </c>
      <c r="AC1324">
        <v>-2.7223000000000002</v>
      </c>
      <c r="AD1324">
        <v>15</v>
      </c>
      <c r="AE1324">
        <v>11</v>
      </c>
      <c r="AF1324">
        <v>21.24</v>
      </c>
      <c r="AG1324">
        <v>-61</v>
      </c>
      <c r="AH1324">
        <v>8</v>
      </c>
      <c r="AI1324">
        <v>52.6</v>
      </c>
      <c r="AJ1324"/>
      <c r="BB1324"/>
      <c r="BC1324"/>
      <c r="BF1324"/>
      <c r="BG1324"/>
      <c r="BI1324"/>
      <c r="BL1324"/>
      <c r="BV1324"/>
      <c r="BW1324"/>
      <c r="BX1324"/>
      <c r="BY1324"/>
      <c r="BZ1324" t="str">
        <f>IFERROR(1/(Table2[[#This Row],[parallax/mas]]/1000),"")</f>
        <v/>
      </c>
      <c r="CA1324" t="str">
        <f>IFERROR(1/((Table2[[#This Row],[parallax/mas]]+Table2[[#This Row],[tolerance/(mas)]])*0.001),"")</f>
        <v/>
      </c>
      <c r="CB1324" t="str">
        <f>IFERROR(1/((Table2[[#This Row],[parallax/mas]]-Table2[[#This Row],[tolerance/(mas)]])*0.001),"")</f>
        <v/>
      </c>
      <c r="CC1324" t="str">
        <f>IFERROR((100*Table2[[#This Row],[maximum distance/pc]]/Table2[[#This Row],[distance/pc]]-100),"")</f>
        <v/>
      </c>
      <c r="CD1324"/>
      <c r="CE1324"/>
      <c r="CF1324"/>
      <c r="CJ1324" t="s">
        <v>5001</v>
      </c>
      <c r="CK1324"/>
    </row>
    <row r="1325" spans="1:89" x14ac:dyDescent="0.25">
      <c r="A1325" t="s">
        <v>10530</v>
      </c>
      <c r="B1325" t="s">
        <v>10520</v>
      </c>
      <c r="C1325"/>
      <c r="K1325"/>
      <c r="P1325"/>
      <c r="Q1325"/>
      <c r="U1325"/>
      <c r="V1325"/>
      <c r="W1325"/>
      <c r="X1325"/>
      <c r="Y1325"/>
      <c r="Z1325" t="s">
        <v>2856</v>
      </c>
      <c r="AA1325" t="s">
        <v>10521</v>
      </c>
      <c r="AB1325">
        <v>322.55239999999998</v>
      </c>
      <c r="AC1325">
        <v>1.57</v>
      </c>
      <c r="AD1325">
        <v>15</v>
      </c>
      <c r="AE1325">
        <v>17</v>
      </c>
      <c r="AF1325">
        <v>24.7</v>
      </c>
      <c r="AG1325">
        <v>-55</v>
      </c>
      <c r="AH1325">
        <v>38</v>
      </c>
      <c r="AI1325">
        <v>23</v>
      </c>
      <c r="AJ1325"/>
      <c r="BB1325"/>
      <c r="BC1325"/>
      <c r="BF1325"/>
      <c r="BG1325"/>
      <c r="BI1325"/>
      <c r="BL1325"/>
      <c r="BV1325"/>
      <c r="BW1325"/>
      <c r="BX1325"/>
      <c r="BY1325"/>
      <c r="BZ1325" t="str">
        <f>IFERROR(1/(Table2[[#This Row],[parallax/mas]]/1000),"")</f>
        <v/>
      </c>
      <c r="CA1325" t="str">
        <f>IFERROR(1/((Table2[[#This Row],[parallax/mas]]+Table2[[#This Row],[tolerance/(mas)]])*0.001),"")</f>
        <v/>
      </c>
      <c r="CB1325" t="str">
        <f>IFERROR(1/((Table2[[#This Row],[parallax/mas]]-Table2[[#This Row],[tolerance/(mas)]])*0.001),"")</f>
        <v/>
      </c>
      <c r="CC1325" t="str">
        <f>IFERROR((100*Table2[[#This Row],[maximum distance/pc]]/Table2[[#This Row],[distance/pc]]-100),"")</f>
        <v/>
      </c>
      <c r="CD1325"/>
      <c r="CE1325"/>
      <c r="CF1325"/>
      <c r="CJ1325" t="s">
        <v>5001</v>
      </c>
      <c r="CK1325"/>
    </row>
    <row r="1326" spans="1:89" x14ac:dyDescent="0.25">
      <c r="A1326" t="s">
        <v>10548</v>
      </c>
      <c r="B1326" t="s">
        <v>10541</v>
      </c>
      <c r="C1326"/>
      <c r="K1326"/>
      <c r="P1326"/>
      <c r="Q1326"/>
      <c r="U1326"/>
      <c r="V1326"/>
      <c r="W1326"/>
      <c r="X1326"/>
      <c r="Y1326"/>
      <c r="Z1326" t="s">
        <v>2856</v>
      </c>
      <c r="AA1326" t="s">
        <v>10542</v>
      </c>
      <c r="AB1326">
        <v>323.10629999999998</v>
      </c>
      <c r="AC1326">
        <v>1.6275999999999999</v>
      </c>
      <c r="AD1326">
        <v>15</v>
      </c>
      <c r="AE1326">
        <v>20</v>
      </c>
      <c r="AF1326">
        <v>29.8</v>
      </c>
      <c r="AG1326">
        <v>-55</v>
      </c>
      <c r="AH1326">
        <v>17</v>
      </c>
      <c r="AI1326">
        <v>43</v>
      </c>
      <c r="AJ1326"/>
      <c r="BB1326"/>
      <c r="BC1326"/>
      <c r="BF1326"/>
      <c r="BG1326"/>
      <c r="BI1326"/>
      <c r="BL1326"/>
      <c r="BV1326"/>
      <c r="BW1326"/>
      <c r="BX1326"/>
      <c r="BY1326"/>
      <c r="BZ1326" t="str">
        <f>IFERROR(1/(Table2[[#This Row],[parallax/mas]]/1000),"")</f>
        <v/>
      </c>
      <c r="CA1326" t="str">
        <f>IFERROR(1/((Table2[[#This Row],[parallax/mas]]+Table2[[#This Row],[tolerance/(mas)]])*0.001),"")</f>
        <v/>
      </c>
      <c r="CB1326" t="str">
        <f>IFERROR(1/((Table2[[#This Row],[parallax/mas]]-Table2[[#This Row],[tolerance/(mas)]])*0.001),"")</f>
        <v/>
      </c>
      <c r="CC1326" t="str">
        <f>IFERROR((100*Table2[[#This Row],[maximum distance/pc]]/Table2[[#This Row],[distance/pc]]-100),"")</f>
        <v/>
      </c>
      <c r="CD1326"/>
      <c r="CE1326"/>
      <c r="CF1326"/>
      <c r="CJ1326" t="s">
        <v>4585</v>
      </c>
      <c r="CK1326"/>
    </row>
    <row r="1327" spans="1:89" x14ac:dyDescent="0.25">
      <c r="A1327" t="s">
        <v>10526</v>
      </c>
      <c r="B1327" t="s">
        <v>10502</v>
      </c>
      <c r="C1327"/>
      <c r="K1327"/>
      <c r="P1327"/>
      <c r="Q1327"/>
      <c r="U1327"/>
      <c r="V1327"/>
      <c r="W1327"/>
      <c r="X1327"/>
      <c r="Y1327"/>
      <c r="Z1327" t="s">
        <v>2856</v>
      </c>
      <c r="AA1327" t="s">
        <v>10503</v>
      </c>
      <c r="AB1327">
        <v>321.21519999999998</v>
      </c>
      <c r="AC1327">
        <v>-1.9135</v>
      </c>
      <c r="AD1327">
        <v>15</v>
      </c>
      <c r="AE1327">
        <v>22</v>
      </c>
      <c r="AF1327">
        <v>58.24</v>
      </c>
      <c r="AG1327">
        <v>-59</v>
      </c>
      <c r="AH1327">
        <v>17</v>
      </c>
      <c r="AI1327">
        <v>44.3</v>
      </c>
      <c r="AJ1327"/>
      <c r="BB1327"/>
      <c r="BC1327"/>
      <c r="BF1327"/>
      <c r="BG1327"/>
      <c r="BI1327"/>
      <c r="BL1327"/>
      <c r="BV1327"/>
      <c r="BW1327"/>
      <c r="BX1327"/>
      <c r="BY1327"/>
      <c r="BZ1327" t="str">
        <f>IFERROR(1/(Table2[[#This Row],[parallax/mas]]/1000),"")</f>
        <v/>
      </c>
      <c r="CA1327" t="str">
        <f>IFERROR(1/((Table2[[#This Row],[parallax/mas]]+Table2[[#This Row],[tolerance/(mas)]])*0.001),"")</f>
        <v/>
      </c>
      <c r="CB1327" t="str">
        <f>IFERROR(1/((Table2[[#This Row],[parallax/mas]]-Table2[[#This Row],[tolerance/(mas)]])*0.001),"")</f>
        <v/>
      </c>
      <c r="CC1327" t="str">
        <f>IFERROR((100*Table2[[#This Row],[maximum distance/pc]]/Table2[[#This Row],[distance/pc]]-100),"")</f>
        <v/>
      </c>
      <c r="CD1327"/>
      <c r="CE1327"/>
      <c r="CF1327"/>
      <c r="CJ1327" t="s">
        <v>5001</v>
      </c>
      <c r="CK1327"/>
    </row>
    <row r="1328" spans="1:89" x14ac:dyDescent="0.25">
      <c r="A1328" t="s">
        <v>10529</v>
      </c>
      <c r="B1328" t="s">
        <v>10518</v>
      </c>
      <c r="C1328"/>
      <c r="K1328"/>
      <c r="P1328"/>
      <c r="Q1328"/>
      <c r="U1328"/>
      <c r="V1328"/>
      <c r="W1328"/>
      <c r="X1328"/>
      <c r="Y1328"/>
      <c r="Z1328" t="s">
        <v>2856</v>
      </c>
      <c r="AA1328" t="s">
        <v>10519</v>
      </c>
      <c r="AB1328">
        <v>322.4178</v>
      </c>
      <c r="AC1328">
        <v>-0.1719</v>
      </c>
      <c r="AD1328">
        <v>15</v>
      </c>
      <c r="AE1328">
        <v>23</v>
      </c>
      <c r="AF1328">
        <v>22.5</v>
      </c>
      <c r="AG1328">
        <v>-57</v>
      </c>
      <c r="AH1328">
        <v>10</v>
      </c>
      <c r="AI1328">
        <v>48</v>
      </c>
      <c r="AJ1328"/>
      <c r="BB1328"/>
      <c r="BC1328"/>
      <c r="BF1328"/>
      <c r="BG1328"/>
      <c r="BI1328"/>
      <c r="BL1328"/>
      <c r="BV1328"/>
      <c r="BW1328"/>
      <c r="BX1328"/>
      <c r="BY1328"/>
      <c r="BZ1328" t="str">
        <f>IFERROR(1/(Table2[[#This Row],[parallax/mas]]/1000),"")</f>
        <v/>
      </c>
      <c r="CA1328" t="str">
        <f>IFERROR(1/((Table2[[#This Row],[parallax/mas]]+Table2[[#This Row],[tolerance/(mas)]])*0.001),"")</f>
        <v/>
      </c>
      <c r="CB1328" t="str">
        <f>IFERROR(1/((Table2[[#This Row],[parallax/mas]]-Table2[[#This Row],[tolerance/(mas)]])*0.001),"")</f>
        <v/>
      </c>
      <c r="CC1328" t="str">
        <f>IFERROR((100*Table2[[#This Row],[maximum distance/pc]]/Table2[[#This Row],[distance/pc]]-100),"")</f>
        <v/>
      </c>
      <c r="CD1328"/>
      <c r="CE1328"/>
      <c r="CF1328"/>
      <c r="CJ1328" t="s">
        <v>5001</v>
      </c>
      <c r="CK1328"/>
    </row>
    <row r="1329" spans="1:89" x14ac:dyDescent="0.25">
      <c r="A1329" t="s">
        <v>10549</v>
      </c>
      <c r="B1329" t="s">
        <v>10543</v>
      </c>
      <c r="C1329"/>
      <c r="K1329"/>
      <c r="P1329"/>
      <c r="Q1329"/>
      <c r="U1329"/>
      <c r="V1329"/>
      <c r="W1329"/>
      <c r="X1329"/>
      <c r="Y1329"/>
      <c r="Z1329" t="s">
        <v>2856</v>
      </c>
      <c r="AA1329" t="s">
        <v>10544</v>
      </c>
      <c r="AB1329">
        <v>323.5573</v>
      </c>
      <c r="AC1329">
        <v>1.1216999999999999</v>
      </c>
      <c r="AD1329">
        <v>15</v>
      </c>
      <c r="AE1329">
        <v>25</v>
      </c>
      <c r="AF1329">
        <v>6.1</v>
      </c>
      <c r="AG1329">
        <v>-55</v>
      </c>
      <c r="AH1329">
        <v>28</v>
      </c>
      <c r="AI1329">
        <v>22</v>
      </c>
      <c r="AJ1329"/>
      <c r="BB1329"/>
      <c r="BC1329"/>
      <c r="BF1329"/>
      <c r="BG1329"/>
      <c r="BI1329"/>
      <c r="BL1329"/>
      <c r="BV1329"/>
      <c r="BW1329"/>
      <c r="BX1329"/>
      <c r="BY1329"/>
      <c r="BZ1329" t="str">
        <f>IFERROR(1/(Table2[[#This Row],[parallax/mas]]/1000),"")</f>
        <v/>
      </c>
      <c r="CA1329" t="str">
        <f>IFERROR(1/((Table2[[#This Row],[parallax/mas]]+Table2[[#This Row],[tolerance/(mas)]])*0.001),"")</f>
        <v/>
      </c>
      <c r="CB1329" t="str">
        <f>IFERROR(1/((Table2[[#This Row],[parallax/mas]]-Table2[[#This Row],[tolerance/(mas)]])*0.001),"")</f>
        <v/>
      </c>
      <c r="CC1329" t="str">
        <f>IFERROR((100*Table2[[#This Row],[maximum distance/pc]]/Table2[[#This Row],[distance/pc]]-100),"")</f>
        <v/>
      </c>
      <c r="CD1329"/>
      <c r="CE1329"/>
      <c r="CF1329"/>
      <c r="CJ1329" t="s">
        <v>5001</v>
      </c>
      <c r="CK1329"/>
    </row>
    <row r="1330" spans="1:89" x14ac:dyDescent="0.25">
      <c r="A1330" t="s">
        <v>10547</v>
      </c>
      <c r="B1330" t="s">
        <v>10539</v>
      </c>
      <c r="C1330"/>
      <c r="K1330"/>
      <c r="P1330"/>
      <c r="Q1330"/>
      <c r="U1330"/>
      <c r="V1330"/>
      <c r="W1330"/>
      <c r="X1330"/>
      <c r="Y1330"/>
      <c r="Z1330" t="s">
        <v>2856</v>
      </c>
      <c r="AA1330" t="s">
        <v>10540</v>
      </c>
      <c r="AB1330">
        <v>322.77539999999999</v>
      </c>
      <c r="AC1330">
        <v>-1.4319</v>
      </c>
      <c r="AD1330">
        <v>15</v>
      </c>
      <c r="AE1330">
        <v>30</v>
      </c>
      <c r="AF1330">
        <v>50.9</v>
      </c>
      <c r="AG1330">
        <v>-58</v>
      </c>
      <c r="AH1330">
        <v>1</v>
      </c>
      <c r="AI1330">
        <v>29</v>
      </c>
      <c r="AJ1330"/>
      <c r="BB1330"/>
      <c r="BC1330"/>
      <c r="BF1330"/>
      <c r="BG1330"/>
      <c r="BI1330"/>
      <c r="BL1330"/>
      <c r="BV1330"/>
      <c r="BW1330"/>
      <c r="BX1330"/>
      <c r="BY1330"/>
      <c r="BZ1330" t="str">
        <f>IFERROR(1/(Table2[[#This Row],[parallax/mas]]/1000),"")</f>
        <v/>
      </c>
      <c r="CA1330" t="str">
        <f>IFERROR(1/((Table2[[#This Row],[parallax/mas]]+Table2[[#This Row],[tolerance/(mas)]])*0.001),"")</f>
        <v/>
      </c>
      <c r="CB1330" t="str">
        <f>IFERROR(1/((Table2[[#This Row],[parallax/mas]]-Table2[[#This Row],[tolerance/(mas)]])*0.001),"")</f>
        <v/>
      </c>
      <c r="CC1330" t="str">
        <f>IFERROR((100*Table2[[#This Row],[maximum distance/pc]]/Table2[[#This Row],[distance/pc]]-100),"")</f>
        <v/>
      </c>
      <c r="CD1330"/>
      <c r="CE1330"/>
      <c r="CF1330"/>
      <c r="CJ1330" t="s">
        <v>4585</v>
      </c>
      <c r="CK1330"/>
    </row>
    <row r="1331" spans="1:89" x14ac:dyDescent="0.25">
      <c r="A1331" t="s">
        <v>10590</v>
      </c>
      <c r="B1331" t="s">
        <v>10565</v>
      </c>
      <c r="C1331"/>
      <c r="K1331"/>
      <c r="P1331"/>
      <c r="Q1331"/>
      <c r="U1331"/>
      <c r="V1331"/>
      <c r="W1331"/>
      <c r="X1331"/>
      <c r="Y1331"/>
      <c r="Z1331" t="s">
        <v>2856</v>
      </c>
      <c r="AA1331" t="s">
        <v>10566</v>
      </c>
      <c r="AB1331">
        <v>324.18450000000001</v>
      </c>
      <c r="AC1331">
        <v>-1.3828</v>
      </c>
      <c r="AD1331">
        <v>15</v>
      </c>
      <c r="AE1331">
        <v>39</v>
      </c>
      <c r="AF1331">
        <v>10.76</v>
      </c>
      <c r="AG1331">
        <v>-57</v>
      </c>
      <c r="AH1331">
        <v>9</v>
      </c>
      <c r="AI1331">
        <v>49.4</v>
      </c>
      <c r="AJ1331"/>
      <c r="BB1331"/>
      <c r="BC1331"/>
      <c r="BF1331"/>
      <c r="BG1331"/>
      <c r="BI1331"/>
      <c r="BL1331"/>
      <c r="BV1331"/>
      <c r="BW1331"/>
      <c r="BX1331"/>
      <c r="BY1331"/>
      <c r="BZ1331" t="str">
        <f>IFERROR(1/(Table2[[#This Row],[parallax/mas]]/1000),"")</f>
        <v/>
      </c>
      <c r="CA1331" t="str">
        <f>IFERROR(1/((Table2[[#This Row],[parallax/mas]]+Table2[[#This Row],[tolerance/(mas)]])*0.001),"")</f>
        <v/>
      </c>
      <c r="CB1331" t="str">
        <f>IFERROR(1/((Table2[[#This Row],[parallax/mas]]-Table2[[#This Row],[tolerance/(mas)]])*0.001),"")</f>
        <v/>
      </c>
      <c r="CC1331" t="str">
        <f>IFERROR((100*Table2[[#This Row],[maximum distance/pc]]/Table2[[#This Row],[distance/pc]]-100),"")</f>
        <v/>
      </c>
      <c r="CD1331"/>
      <c r="CE1331"/>
      <c r="CF1331"/>
      <c r="CJ1331" t="s">
        <v>4585</v>
      </c>
      <c r="CK1331"/>
    </row>
    <row r="1332" spans="1:89" x14ac:dyDescent="0.25">
      <c r="A1332" t="s">
        <v>10528</v>
      </c>
      <c r="B1332" t="s">
        <v>10512</v>
      </c>
      <c r="C1332"/>
      <c r="K1332"/>
      <c r="P1332"/>
      <c r="Q1332"/>
      <c r="U1332"/>
      <c r="V1332"/>
      <c r="W1332"/>
      <c r="X1332"/>
      <c r="Y1332"/>
      <c r="Z1332" t="s">
        <v>2856</v>
      </c>
      <c r="AA1332" t="s">
        <v>10513</v>
      </c>
      <c r="AB1332">
        <v>321.48939999999999</v>
      </c>
      <c r="AC1332">
        <v>-5.1468999999999996</v>
      </c>
      <c r="AD1332">
        <v>15</v>
      </c>
      <c r="AE1332">
        <v>39</v>
      </c>
      <c r="AF1332">
        <v>52.39</v>
      </c>
      <c r="AG1332">
        <v>-61</v>
      </c>
      <c r="AH1332">
        <v>47</v>
      </c>
      <c r="AI1332">
        <v>22.4</v>
      </c>
      <c r="AJ1332"/>
      <c r="BB1332"/>
      <c r="BC1332"/>
      <c r="BF1332"/>
      <c r="BG1332"/>
      <c r="BI1332"/>
      <c r="BL1332"/>
      <c r="BV1332"/>
      <c r="BW1332"/>
      <c r="BX1332"/>
      <c r="BY1332"/>
      <c r="BZ1332" t="str">
        <f>IFERROR(1/(Table2[[#This Row],[parallax/mas]]/1000),"")</f>
        <v/>
      </c>
      <c r="CA1332" t="str">
        <f>IFERROR(1/((Table2[[#This Row],[parallax/mas]]+Table2[[#This Row],[tolerance/(mas)]])*0.001),"")</f>
        <v/>
      </c>
      <c r="CB1332" t="str">
        <f>IFERROR(1/((Table2[[#This Row],[parallax/mas]]-Table2[[#This Row],[tolerance/(mas)]])*0.001),"")</f>
        <v/>
      </c>
      <c r="CC1332" t="str">
        <f>IFERROR((100*Table2[[#This Row],[maximum distance/pc]]/Table2[[#This Row],[distance/pc]]-100),"")</f>
        <v/>
      </c>
      <c r="CD1332"/>
      <c r="CE1332"/>
      <c r="CF1332"/>
      <c r="CJ1332" t="s">
        <v>5191</v>
      </c>
      <c r="CK1332"/>
    </row>
    <row r="1333" spans="1:89" x14ac:dyDescent="0.25">
      <c r="A1333" t="s">
        <v>9586</v>
      </c>
      <c r="B1333" t="s">
        <v>9515</v>
      </c>
      <c r="C1333"/>
      <c r="K1333"/>
      <c r="P1333"/>
      <c r="Q1333"/>
      <c r="U1333"/>
      <c r="V1333"/>
      <c r="W1333"/>
      <c r="X1333"/>
      <c r="Y1333"/>
      <c r="Z1333" t="s">
        <v>2856</v>
      </c>
      <c r="AA1333" t="s">
        <v>9516</v>
      </c>
      <c r="AB1333">
        <v>327.14780000000002</v>
      </c>
      <c r="AC1333">
        <v>-2.0924999999999998</v>
      </c>
      <c r="AD1333">
        <v>15</v>
      </c>
      <c r="AE1333">
        <v>59</v>
      </c>
      <c r="AF1333">
        <v>11.1</v>
      </c>
      <c r="AG1333">
        <v>-55</v>
      </c>
      <c r="AH1333">
        <v>52</v>
      </c>
      <c r="AI1333">
        <v>18</v>
      </c>
      <c r="AJ1333"/>
      <c r="BB1333"/>
      <c r="BC1333"/>
      <c r="BF1333"/>
      <c r="BG1333"/>
      <c r="BI1333"/>
      <c r="BL1333"/>
      <c r="BV1333"/>
      <c r="BW1333"/>
      <c r="BX1333"/>
      <c r="BY1333"/>
      <c r="BZ1333" t="str">
        <f>IFERROR(1/(Table2[[#This Row],[parallax/mas]]/1000),"")</f>
        <v/>
      </c>
      <c r="CA1333" t="str">
        <f>IFERROR(1/((Table2[[#This Row],[parallax/mas]]+Table2[[#This Row],[tolerance/(mas)]])*0.001),"")</f>
        <v/>
      </c>
      <c r="CB1333" t="str">
        <f>IFERROR(1/((Table2[[#This Row],[parallax/mas]]-Table2[[#This Row],[tolerance/(mas)]])*0.001),"")</f>
        <v/>
      </c>
      <c r="CC1333" t="str">
        <f>IFERROR((100*Table2[[#This Row],[maximum distance/pc]]/Table2[[#This Row],[distance/pc]]-100),"")</f>
        <v/>
      </c>
      <c r="CD1333"/>
      <c r="CE1333"/>
      <c r="CF1333"/>
      <c r="CJ1333" t="s">
        <v>4585</v>
      </c>
      <c r="CK1333"/>
    </row>
    <row r="1334" spans="1:89" x14ac:dyDescent="0.25">
      <c r="A1334" t="s">
        <v>9587</v>
      </c>
      <c r="B1334" t="s">
        <v>9519</v>
      </c>
      <c r="C1334"/>
      <c r="K1334"/>
      <c r="P1334"/>
      <c r="Q1334"/>
      <c r="U1334"/>
      <c r="V1334"/>
      <c r="W1334"/>
      <c r="X1334"/>
      <c r="Y1334"/>
      <c r="Z1334" t="s">
        <v>2856</v>
      </c>
      <c r="AA1334" t="s">
        <v>9520</v>
      </c>
      <c r="AB1334">
        <v>327.24779999999998</v>
      </c>
      <c r="AC1334">
        <v>-2.5343</v>
      </c>
      <c r="AD1334">
        <v>16</v>
      </c>
      <c r="AE1334">
        <v>1</v>
      </c>
      <c r="AF1334">
        <v>47.62</v>
      </c>
      <c r="AG1334">
        <v>-56</v>
      </c>
      <c r="AH1334">
        <v>8</v>
      </c>
      <c r="AI1334">
        <v>25.58</v>
      </c>
      <c r="AJ1334"/>
      <c r="BB1334"/>
      <c r="BC1334"/>
      <c r="BF1334"/>
      <c r="BG1334"/>
      <c r="BI1334"/>
      <c r="BL1334"/>
      <c r="BV1334"/>
      <c r="BW1334"/>
      <c r="BX1334"/>
      <c r="BY1334"/>
      <c r="BZ1334" t="str">
        <f>IFERROR(1/(Table2[[#This Row],[parallax/mas]]/1000),"")</f>
        <v/>
      </c>
      <c r="CA1334" t="str">
        <f>IFERROR(1/((Table2[[#This Row],[parallax/mas]]+Table2[[#This Row],[tolerance/(mas)]])*0.001),"")</f>
        <v/>
      </c>
      <c r="CB1334" t="str">
        <f>IFERROR(1/((Table2[[#This Row],[parallax/mas]]-Table2[[#This Row],[tolerance/(mas)]])*0.001),"")</f>
        <v/>
      </c>
      <c r="CC1334" t="str">
        <f>IFERROR((100*Table2[[#This Row],[maximum distance/pc]]/Table2[[#This Row],[distance/pc]]-100),"")</f>
        <v/>
      </c>
      <c r="CD1334"/>
      <c r="CE1334"/>
      <c r="CF1334"/>
      <c r="CJ1334" t="s">
        <v>4585</v>
      </c>
      <c r="CK1334"/>
    </row>
    <row r="1335" spans="1:89" x14ac:dyDescent="0.25">
      <c r="A1335" t="s">
        <v>9590</v>
      </c>
      <c r="B1335" t="s">
        <v>9527</v>
      </c>
      <c r="C1335"/>
      <c r="K1335"/>
      <c r="P1335"/>
      <c r="Q1335"/>
      <c r="U1335"/>
      <c r="V1335"/>
      <c r="W1335"/>
      <c r="X1335"/>
      <c r="Y1335"/>
      <c r="Z1335" t="s">
        <v>2856</v>
      </c>
      <c r="AA1335" t="s">
        <v>9528</v>
      </c>
      <c r="AB1335">
        <v>327.56279999999998</v>
      </c>
      <c r="AC1335">
        <v>-2.2578999999999998</v>
      </c>
      <c r="AD1335">
        <v>16</v>
      </c>
      <c r="AE1335">
        <v>2</v>
      </c>
      <c r="AF1335">
        <v>11.18</v>
      </c>
      <c r="AG1335">
        <v>-55</v>
      </c>
      <c r="AH1335">
        <v>43</v>
      </c>
      <c r="AI1335">
        <v>30.5</v>
      </c>
      <c r="AJ1335"/>
      <c r="BB1335"/>
      <c r="BC1335"/>
      <c r="BF1335"/>
      <c r="BG1335"/>
      <c r="BI1335"/>
      <c r="BL1335"/>
      <c r="BV1335"/>
      <c r="BW1335"/>
      <c r="BX1335"/>
      <c r="BY1335"/>
      <c r="BZ1335" t="str">
        <f>IFERROR(1/(Table2[[#This Row],[parallax/mas]]/1000),"")</f>
        <v/>
      </c>
      <c r="CA1335" t="str">
        <f>IFERROR(1/((Table2[[#This Row],[parallax/mas]]+Table2[[#This Row],[tolerance/(mas)]])*0.001),"")</f>
        <v/>
      </c>
      <c r="CB1335" t="str">
        <f>IFERROR(1/((Table2[[#This Row],[parallax/mas]]-Table2[[#This Row],[tolerance/(mas)]])*0.001),"")</f>
        <v/>
      </c>
      <c r="CC1335" t="str">
        <f>IFERROR((100*Table2[[#This Row],[maximum distance/pc]]/Table2[[#This Row],[distance/pc]]-100),"")</f>
        <v/>
      </c>
      <c r="CD1335"/>
      <c r="CE1335"/>
      <c r="CF1335"/>
      <c r="CJ1335" t="s">
        <v>4585</v>
      </c>
      <c r="CK1335"/>
    </row>
    <row r="1336" spans="1:89" x14ac:dyDescent="0.25">
      <c r="A1336" t="s">
        <v>9588</v>
      </c>
      <c r="B1336" t="s">
        <v>9523</v>
      </c>
      <c r="C1336"/>
      <c r="K1336"/>
      <c r="P1336"/>
      <c r="Q1336"/>
      <c r="U1336"/>
      <c r="V1336"/>
      <c r="W1336"/>
      <c r="X1336"/>
      <c r="Y1336"/>
      <c r="Z1336" t="s">
        <v>2856</v>
      </c>
      <c r="AA1336" t="s">
        <v>9524</v>
      </c>
      <c r="AB1336">
        <v>327.3338</v>
      </c>
      <c r="AC1336">
        <v>-2.5047999999999999</v>
      </c>
      <c r="AD1336">
        <v>16</v>
      </c>
      <c r="AE1336">
        <v>2</v>
      </c>
      <c r="AF1336">
        <v>7.1</v>
      </c>
      <c r="AG1336">
        <v>-56</v>
      </c>
      <c r="AH1336">
        <v>3</v>
      </c>
      <c r="AI1336">
        <v>42</v>
      </c>
      <c r="AJ1336"/>
      <c r="BB1336"/>
      <c r="BC1336"/>
      <c r="BF1336"/>
      <c r="BG1336"/>
      <c r="BI1336"/>
      <c r="BL1336"/>
      <c r="BV1336"/>
      <c r="BW1336"/>
      <c r="BX1336"/>
      <c r="BY1336"/>
      <c r="BZ1336" t="str">
        <f>IFERROR(1/(Table2[[#This Row],[parallax/mas]]/1000),"")</f>
        <v/>
      </c>
      <c r="CA1336" t="str">
        <f>IFERROR(1/((Table2[[#This Row],[parallax/mas]]+Table2[[#This Row],[tolerance/(mas)]])*0.001),"")</f>
        <v/>
      </c>
      <c r="CB1336" t="str">
        <f>IFERROR(1/((Table2[[#This Row],[parallax/mas]]-Table2[[#This Row],[tolerance/(mas)]])*0.001),"")</f>
        <v/>
      </c>
      <c r="CC1336" t="str">
        <f>IFERROR((100*Table2[[#This Row],[maximum distance/pc]]/Table2[[#This Row],[distance/pc]]-100),"")</f>
        <v/>
      </c>
      <c r="CD1336"/>
      <c r="CE1336"/>
      <c r="CF1336"/>
      <c r="CJ1336" t="s">
        <v>4585</v>
      </c>
      <c r="CK1336"/>
    </row>
    <row r="1337" spans="1:89" x14ac:dyDescent="0.25">
      <c r="A1337" t="s">
        <v>9589</v>
      </c>
      <c r="B1337" t="s">
        <v>9525</v>
      </c>
      <c r="C1337"/>
      <c r="K1337"/>
      <c r="P1337"/>
      <c r="Q1337"/>
      <c r="U1337"/>
      <c r="V1337"/>
      <c r="W1337"/>
      <c r="X1337"/>
      <c r="Y1337"/>
      <c r="Z1337" t="s">
        <v>2856</v>
      </c>
      <c r="AA1337" t="s">
        <v>9526</v>
      </c>
      <c r="AB1337">
        <v>327.42779999999999</v>
      </c>
      <c r="AC1337">
        <v>-2.5716999999999999</v>
      </c>
      <c r="AD1337">
        <v>16</v>
      </c>
      <c r="AE1337">
        <v>2</v>
      </c>
      <c r="AF1337">
        <v>56.4</v>
      </c>
      <c r="AG1337">
        <v>-56</v>
      </c>
      <c r="AH1337">
        <v>3</v>
      </c>
      <c r="AI1337">
        <v>0</v>
      </c>
      <c r="AJ1337"/>
      <c r="BB1337"/>
      <c r="BC1337"/>
      <c r="BF1337"/>
      <c r="BG1337"/>
      <c r="BI1337"/>
      <c r="BL1337"/>
      <c r="BV1337"/>
      <c r="BW1337"/>
      <c r="BX1337"/>
      <c r="BY1337"/>
      <c r="BZ1337" t="str">
        <f>IFERROR(1/(Table2[[#This Row],[parallax/mas]]/1000),"")</f>
        <v/>
      </c>
      <c r="CA1337" t="str">
        <f>IFERROR(1/((Table2[[#This Row],[parallax/mas]]+Table2[[#This Row],[tolerance/(mas)]])*0.001),"")</f>
        <v/>
      </c>
      <c r="CB1337" t="str">
        <f>IFERROR(1/((Table2[[#This Row],[parallax/mas]]-Table2[[#This Row],[tolerance/(mas)]])*0.001),"")</f>
        <v/>
      </c>
      <c r="CC1337" t="str">
        <f>IFERROR((100*Table2[[#This Row],[maximum distance/pc]]/Table2[[#This Row],[distance/pc]]-100),"")</f>
        <v/>
      </c>
      <c r="CD1337"/>
      <c r="CE1337"/>
      <c r="CF1337"/>
      <c r="CJ1337" t="s">
        <v>4585</v>
      </c>
      <c r="CK1337"/>
    </row>
    <row r="1338" spans="1:89" x14ac:dyDescent="0.25">
      <c r="A1338" t="s">
        <v>9591</v>
      </c>
      <c r="B1338" t="s">
        <v>9537</v>
      </c>
      <c r="C1338"/>
      <c r="K1338"/>
      <c r="P1338"/>
      <c r="Q1338"/>
      <c r="U1338"/>
      <c r="V1338"/>
      <c r="W1338"/>
      <c r="X1338"/>
      <c r="Y1338"/>
      <c r="Z1338" t="s">
        <v>2856</v>
      </c>
      <c r="AA1338" t="s">
        <v>9531</v>
      </c>
      <c r="AB1338">
        <v>328.1696</v>
      </c>
      <c r="AC1338">
        <v>-1.9437</v>
      </c>
      <c r="AD1338">
        <v>16</v>
      </c>
      <c r="AE1338">
        <v>3</v>
      </c>
      <c r="AF1338">
        <v>55.79</v>
      </c>
      <c r="AG1338">
        <v>-55</v>
      </c>
      <c r="AH1338">
        <v>5</v>
      </c>
      <c r="AI1338">
        <v>19.3</v>
      </c>
      <c r="AJ1338"/>
      <c r="BB1338"/>
      <c r="BC1338"/>
      <c r="BF1338"/>
      <c r="BG1338"/>
      <c r="BI1338"/>
      <c r="BL1338"/>
      <c r="BV1338"/>
      <c r="BW1338"/>
      <c r="BX1338"/>
      <c r="BY1338"/>
      <c r="BZ1338" t="str">
        <f>IFERROR(1/(Table2[[#This Row],[parallax/mas]]/1000),"")</f>
        <v/>
      </c>
      <c r="CA1338" t="str">
        <f>IFERROR(1/((Table2[[#This Row],[parallax/mas]]+Table2[[#This Row],[tolerance/(mas)]])*0.001),"")</f>
        <v/>
      </c>
      <c r="CB1338" t="str">
        <f>IFERROR(1/((Table2[[#This Row],[parallax/mas]]-Table2[[#This Row],[tolerance/(mas)]])*0.001),"")</f>
        <v/>
      </c>
      <c r="CC1338" t="str">
        <f>IFERROR((100*Table2[[#This Row],[maximum distance/pc]]/Table2[[#This Row],[distance/pc]]-100),"")</f>
        <v/>
      </c>
      <c r="CD1338"/>
      <c r="CE1338"/>
      <c r="CF1338"/>
      <c r="CJ1338" t="s">
        <v>4585</v>
      </c>
      <c r="CK1338"/>
    </row>
    <row r="1339" spans="1:89" x14ac:dyDescent="0.25">
      <c r="A1339" t="s">
        <v>10591</v>
      </c>
      <c r="B1339" t="s">
        <v>10581</v>
      </c>
      <c r="C1339"/>
      <c r="K1339"/>
      <c r="P1339"/>
      <c r="Q1339"/>
      <c r="U1339"/>
      <c r="V1339"/>
      <c r="W1339"/>
      <c r="X1339"/>
      <c r="Y1339"/>
      <c r="Z1339" t="s">
        <v>2856</v>
      </c>
      <c r="AA1339" t="s">
        <v>10582</v>
      </c>
      <c r="AB1339">
        <v>329.52339999999998</v>
      </c>
      <c r="AC1339">
        <v>-0.79630000000000001</v>
      </c>
      <c r="AD1339">
        <v>16</v>
      </c>
      <c r="AE1339">
        <v>5</v>
      </c>
      <c r="AF1339">
        <v>37.409999999999997</v>
      </c>
      <c r="AG1339">
        <v>-53</v>
      </c>
      <c r="AH1339">
        <v>19</v>
      </c>
      <c r="AI1339">
        <v>54</v>
      </c>
      <c r="AJ1339"/>
      <c r="BB1339"/>
      <c r="BC1339"/>
      <c r="BF1339"/>
      <c r="BG1339"/>
      <c r="BI1339"/>
      <c r="BL1339"/>
      <c r="BV1339"/>
      <c r="BW1339"/>
      <c r="BX1339"/>
      <c r="BY1339"/>
      <c r="BZ1339" t="str">
        <f>IFERROR(1/(Table2[[#This Row],[parallax/mas]]/1000),"")</f>
        <v/>
      </c>
      <c r="CA1339" t="str">
        <f>IFERROR(1/((Table2[[#This Row],[parallax/mas]]+Table2[[#This Row],[tolerance/(mas)]])*0.001),"")</f>
        <v/>
      </c>
      <c r="CB1339" t="str">
        <f>IFERROR(1/((Table2[[#This Row],[parallax/mas]]-Table2[[#This Row],[tolerance/(mas)]])*0.001),"")</f>
        <v/>
      </c>
      <c r="CC1339" t="str">
        <f>IFERROR((100*Table2[[#This Row],[maximum distance/pc]]/Table2[[#This Row],[distance/pc]]-100),"")</f>
        <v/>
      </c>
      <c r="CD1339"/>
      <c r="CE1339"/>
      <c r="CF1339"/>
      <c r="CJ1339" t="s">
        <v>4585</v>
      </c>
      <c r="CK1339"/>
    </row>
    <row r="1340" spans="1:89" x14ac:dyDescent="0.25">
      <c r="A1340" t="s">
        <v>9593</v>
      </c>
      <c r="B1340" t="s">
        <v>9542</v>
      </c>
      <c r="C1340"/>
      <c r="K1340"/>
      <c r="P1340"/>
      <c r="Q1340"/>
      <c r="U1340"/>
      <c r="V1340"/>
      <c r="W1340"/>
      <c r="X1340"/>
      <c r="Y1340"/>
      <c r="Z1340" t="s">
        <v>2856</v>
      </c>
      <c r="AA1340" t="s">
        <v>9536</v>
      </c>
      <c r="AB1340">
        <v>329.10719999999998</v>
      </c>
      <c r="AC1340">
        <v>-1.4855</v>
      </c>
      <c r="AD1340">
        <v>16</v>
      </c>
      <c r="AE1340">
        <v>6</v>
      </c>
      <c r="AF1340">
        <v>38.767000000000003</v>
      </c>
      <c r="AG1340">
        <v>-54</v>
      </c>
      <c r="AH1340">
        <v>7</v>
      </c>
      <c r="AI1340">
        <v>20.94</v>
      </c>
      <c r="AJ1340"/>
      <c r="BB1340"/>
      <c r="BC1340"/>
      <c r="BF1340"/>
      <c r="BG1340"/>
      <c r="BI1340"/>
      <c r="BL1340"/>
      <c r="BV1340"/>
      <c r="BW1340"/>
      <c r="BX1340"/>
      <c r="BY1340"/>
      <c r="BZ1340" t="str">
        <f>IFERROR(1/(Table2[[#This Row],[parallax/mas]]/1000),"")</f>
        <v/>
      </c>
      <c r="CA1340" t="str">
        <f>IFERROR(1/((Table2[[#This Row],[parallax/mas]]+Table2[[#This Row],[tolerance/(mas)]])*0.001),"")</f>
        <v/>
      </c>
      <c r="CB1340" t="str">
        <f>IFERROR(1/((Table2[[#This Row],[parallax/mas]]-Table2[[#This Row],[tolerance/(mas)]])*0.001),"")</f>
        <v/>
      </c>
      <c r="CC1340" t="str">
        <f>IFERROR((100*Table2[[#This Row],[maximum distance/pc]]/Table2[[#This Row],[distance/pc]]-100),"")</f>
        <v/>
      </c>
      <c r="CD1340"/>
      <c r="CE1340"/>
      <c r="CF1340"/>
      <c r="CJ1340" t="s">
        <v>4585</v>
      </c>
      <c r="CK1340"/>
    </row>
    <row r="1341" spans="1:89" x14ac:dyDescent="0.25">
      <c r="A1341" t="s">
        <v>10720</v>
      </c>
      <c r="B1341" t="s">
        <v>10640</v>
      </c>
      <c r="C1341"/>
      <c r="K1341"/>
      <c r="P1341"/>
      <c r="Q1341"/>
      <c r="U1341"/>
      <c r="V1341"/>
      <c r="W1341"/>
      <c r="X1341"/>
      <c r="Y1341"/>
      <c r="Z1341" t="s">
        <v>2856</v>
      </c>
      <c r="AA1341" t="s">
        <v>10641</v>
      </c>
      <c r="AB1341">
        <v>333.74400000000003</v>
      </c>
      <c r="AC1341">
        <v>3.2557</v>
      </c>
      <c r="AD1341">
        <v>16</v>
      </c>
      <c r="AE1341">
        <v>8</v>
      </c>
      <c r="AF1341">
        <v>12.6</v>
      </c>
      <c r="AG1341">
        <v>-47</v>
      </c>
      <c r="AH1341">
        <v>29</v>
      </c>
      <c r="AI1341">
        <v>48</v>
      </c>
      <c r="AJ1341"/>
      <c r="BB1341"/>
      <c r="BC1341"/>
      <c r="BF1341"/>
      <c r="BG1341"/>
      <c r="BI1341"/>
      <c r="BL1341"/>
      <c r="BV1341"/>
      <c r="BW1341"/>
      <c r="BX1341"/>
      <c r="BY1341"/>
      <c r="BZ1341" t="str">
        <f>IFERROR(1/(Table2[[#This Row],[parallax/mas]]/1000),"")</f>
        <v/>
      </c>
      <c r="CA1341" t="str">
        <f>IFERROR(1/((Table2[[#This Row],[parallax/mas]]+Table2[[#This Row],[tolerance/(mas)]])*0.001),"")</f>
        <v/>
      </c>
      <c r="CB1341" t="str">
        <f>IFERROR(1/((Table2[[#This Row],[parallax/mas]]-Table2[[#This Row],[tolerance/(mas)]])*0.001),"")</f>
        <v/>
      </c>
      <c r="CC1341" t="str">
        <f>IFERROR((100*Table2[[#This Row],[maximum distance/pc]]/Table2[[#This Row],[distance/pc]]-100),"")</f>
        <v/>
      </c>
      <c r="CD1341"/>
      <c r="CE1341"/>
      <c r="CF1341"/>
      <c r="CJ1341" t="s">
        <v>4585</v>
      </c>
      <c r="CK1341"/>
    </row>
    <row r="1342" spans="1:89" x14ac:dyDescent="0.25">
      <c r="A1342" t="s">
        <v>10721</v>
      </c>
      <c r="B1342" t="s">
        <v>10671</v>
      </c>
      <c r="C1342"/>
      <c r="K1342"/>
      <c r="P1342"/>
      <c r="Q1342"/>
      <c r="U1342"/>
      <c r="V1342"/>
      <c r="W1342"/>
      <c r="X1342"/>
      <c r="Y1342"/>
      <c r="Z1342" t="s">
        <v>2856</v>
      </c>
      <c r="AA1342" t="s">
        <v>10672</v>
      </c>
      <c r="AB1342">
        <v>336.55419999999998</v>
      </c>
      <c r="AC1342">
        <v>5.5092999999999996</v>
      </c>
      <c r="AD1342">
        <v>16</v>
      </c>
      <c r="AE1342">
        <v>11</v>
      </c>
      <c r="AF1342">
        <v>12.89</v>
      </c>
      <c r="AG1342">
        <v>-43</v>
      </c>
      <c r="AH1342">
        <v>56</v>
      </c>
      <c r="AI1342">
        <v>21.9</v>
      </c>
      <c r="AJ1342"/>
      <c r="BB1342"/>
      <c r="BC1342"/>
      <c r="BF1342"/>
      <c r="BG1342"/>
      <c r="BI1342"/>
      <c r="BL1342"/>
      <c r="BV1342"/>
      <c r="BW1342"/>
      <c r="BX1342"/>
      <c r="BY1342"/>
      <c r="BZ1342" t="str">
        <f>IFERROR(1/(Table2[[#This Row],[parallax/mas]]/1000),"")</f>
        <v/>
      </c>
      <c r="CA1342" t="str">
        <f>IFERROR(1/((Table2[[#This Row],[parallax/mas]]+Table2[[#This Row],[tolerance/(mas)]])*0.001),"")</f>
        <v/>
      </c>
      <c r="CB1342" t="str">
        <f>IFERROR(1/((Table2[[#This Row],[parallax/mas]]-Table2[[#This Row],[tolerance/(mas)]])*0.001),"")</f>
        <v/>
      </c>
      <c r="CC1342" t="str">
        <f>IFERROR((100*Table2[[#This Row],[maximum distance/pc]]/Table2[[#This Row],[distance/pc]]-100),"")</f>
        <v/>
      </c>
      <c r="CD1342"/>
      <c r="CE1342"/>
      <c r="CF1342"/>
      <c r="CJ1342" t="s">
        <v>4585</v>
      </c>
      <c r="CK1342"/>
    </row>
    <row r="1343" spans="1:89" x14ac:dyDescent="0.25">
      <c r="A1343" t="s">
        <v>10719</v>
      </c>
      <c r="B1343" t="s">
        <v>10609</v>
      </c>
      <c r="C1343"/>
      <c r="K1343"/>
      <c r="P1343"/>
      <c r="Q1343"/>
      <c r="U1343"/>
      <c r="V1343"/>
      <c r="W1343"/>
      <c r="X1343"/>
      <c r="Y1343"/>
      <c r="Z1343" t="s">
        <v>2856</v>
      </c>
      <c r="AA1343" t="s">
        <v>10620</v>
      </c>
      <c r="AB1343">
        <v>332.02510000000001</v>
      </c>
      <c r="AC1343">
        <v>-1.0355000000000001</v>
      </c>
      <c r="AD1343">
        <v>16</v>
      </c>
      <c r="AE1343">
        <v>18</v>
      </c>
      <c r="AF1343">
        <v>42.8</v>
      </c>
      <c r="AG1343">
        <v>-51</v>
      </c>
      <c r="AH1343">
        <v>47</v>
      </c>
      <c r="AI1343">
        <v>45</v>
      </c>
      <c r="AJ1343"/>
      <c r="BB1343"/>
      <c r="BC1343"/>
      <c r="BF1343"/>
      <c r="BG1343"/>
      <c r="BI1343"/>
      <c r="BL1343"/>
      <c r="BV1343"/>
      <c r="BW1343"/>
      <c r="BX1343"/>
      <c r="BY1343"/>
      <c r="BZ1343" t="str">
        <f>IFERROR(1/(Table2[[#This Row],[parallax/mas]]/1000),"")</f>
        <v/>
      </c>
      <c r="CA1343" t="str">
        <f>IFERROR(1/((Table2[[#This Row],[parallax/mas]]+Table2[[#This Row],[tolerance/(mas)]])*0.001),"")</f>
        <v/>
      </c>
      <c r="CB1343" t="str">
        <f>IFERROR(1/((Table2[[#This Row],[parallax/mas]]-Table2[[#This Row],[tolerance/(mas)]])*0.001),"")</f>
        <v/>
      </c>
      <c r="CC1343" t="str">
        <f>IFERROR((100*Table2[[#This Row],[maximum distance/pc]]/Table2[[#This Row],[distance/pc]]-100),"")</f>
        <v/>
      </c>
      <c r="CD1343"/>
      <c r="CE1343"/>
      <c r="CF1343"/>
      <c r="CJ1343" t="s">
        <v>4585</v>
      </c>
      <c r="CK1343"/>
    </row>
    <row r="1344" spans="1:89" x14ac:dyDescent="0.25">
      <c r="A1344" t="s">
        <v>9592</v>
      </c>
      <c r="B1344" t="s">
        <v>9541</v>
      </c>
      <c r="C1344"/>
      <c r="K1344"/>
      <c r="P1344"/>
      <c r="Q1344"/>
      <c r="U1344"/>
      <c r="V1344"/>
      <c r="W1344"/>
      <c r="X1344"/>
      <c r="Y1344"/>
      <c r="Z1344" t="s">
        <v>2856</v>
      </c>
      <c r="AA1344" t="s">
        <v>9535</v>
      </c>
      <c r="AB1344">
        <v>328.74700000000001</v>
      </c>
      <c r="AC1344">
        <v>-4.6067</v>
      </c>
      <c r="AD1344">
        <v>16</v>
      </c>
      <c r="AE1344">
        <v>19</v>
      </c>
      <c r="AF1344">
        <v>54.9</v>
      </c>
      <c r="AG1344">
        <v>-56</v>
      </c>
      <c r="AH1344">
        <v>38</v>
      </c>
      <c r="AI1344">
        <v>14</v>
      </c>
      <c r="AJ1344"/>
      <c r="BB1344"/>
      <c r="BC1344"/>
      <c r="BF1344"/>
      <c r="BG1344"/>
      <c r="BI1344"/>
      <c r="BL1344"/>
      <c r="BV1344"/>
      <c r="BW1344"/>
      <c r="BX1344"/>
      <c r="BY1344"/>
      <c r="BZ1344" t="str">
        <f>IFERROR(1/(Table2[[#This Row],[parallax/mas]]/1000),"")</f>
        <v/>
      </c>
      <c r="CA1344" t="str">
        <f>IFERROR(1/((Table2[[#This Row],[parallax/mas]]+Table2[[#This Row],[tolerance/(mas)]])*0.001),"")</f>
        <v/>
      </c>
      <c r="CB1344" t="str">
        <f>IFERROR(1/((Table2[[#This Row],[parallax/mas]]-Table2[[#This Row],[tolerance/(mas)]])*0.001),"")</f>
        <v/>
      </c>
      <c r="CC1344" t="str">
        <f>IFERROR((100*Table2[[#This Row],[maximum distance/pc]]/Table2[[#This Row],[distance/pc]]-100),"")</f>
        <v/>
      </c>
      <c r="CD1344"/>
      <c r="CE1344"/>
      <c r="CF1344"/>
      <c r="CJ1344" t="s">
        <v>4585</v>
      </c>
      <c r="CK1344"/>
    </row>
    <row r="1345" spans="1:89" x14ac:dyDescent="0.25">
      <c r="A1345" t="s">
        <v>10725</v>
      </c>
      <c r="B1345" t="s">
        <v>10683</v>
      </c>
      <c r="C1345"/>
      <c r="K1345"/>
      <c r="P1345"/>
      <c r="Q1345"/>
      <c r="U1345"/>
      <c r="V1345"/>
      <c r="W1345"/>
      <c r="X1345"/>
      <c r="Y1345"/>
      <c r="Z1345" t="s">
        <v>2856</v>
      </c>
      <c r="AA1345" t="s">
        <v>10684</v>
      </c>
      <c r="AB1345">
        <v>337.73809999999997</v>
      </c>
      <c r="AC1345">
        <v>2.4828999999999999</v>
      </c>
      <c r="AD1345">
        <v>16</v>
      </c>
      <c r="AE1345">
        <v>27</v>
      </c>
      <c r="AF1345">
        <v>53.4</v>
      </c>
      <c r="AG1345">
        <v>-45</v>
      </c>
      <c r="AH1345">
        <v>15</v>
      </c>
      <c r="AI1345">
        <v>39</v>
      </c>
      <c r="AJ1345"/>
      <c r="BB1345"/>
      <c r="BC1345"/>
      <c r="BF1345"/>
      <c r="BG1345"/>
      <c r="BI1345"/>
      <c r="BL1345"/>
      <c r="BV1345"/>
      <c r="BW1345"/>
      <c r="BX1345"/>
      <c r="BY1345"/>
      <c r="BZ1345" t="str">
        <f>IFERROR(1/(Table2[[#This Row],[parallax/mas]]/1000),"")</f>
        <v/>
      </c>
      <c r="CA1345" t="str">
        <f>IFERROR(1/((Table2[[#This Row],[parallax/mas]]+Table2[[#This Row],[tolerance/(mas)]])*0.001),"")</f>
        <v/>
      </c>
      <c r="CB1345" t="str">
        <f>IFERROR(1/((Table2[[#This Row],[parallax/mas]]-Table2[[#This Row],[tolerance/(mas)]])*0.001),"")</f>
        <v/>
      </c>
      <c r="CC1345" t="str">
        <f>IFERROR((100*Table2[[#This Row],[maximum distance/pc]]/Table2[[#This Row],[distance/pc]]-100),"")</f>
        <v/>
      </c>
      <c r="CD1345"/>
      <c r="CE1345"/>
      <c r="CF1345"/>
      <c r="CJ1345" t="s">
        <v>4585</v>
      </c>
      <c r="CK1345"/>
    </row>
    <row r="1346" spans="1:89" x14ac:dyDescent="0.25">
      <c r="A1346" t="s">
        <v>10317</v>
      </c>
      <c r="B1346" t="s">
        <v>10282</v>
      </c>
      <c r="C1346"/>
      <c r="K1346"/>
      <c r="P1346"/>
      <c r="Q1346"/>
      <c r="U1346"/>
      <c r="V1346"/>
      <c r="W1346"/>
      <c r="X1346"/>
      <c r="Y1346"/>
      <c r="Z1346" t="s">
        <v>2856</v>
      </c>
      <c r="AA1346" t="s">
        <v>10283</v>
      </c>
      <c r="AB1346">
        <v>352.36369999999999</v>
      </c>
      <c r="AC1346">
        <v>12.253299999999999</v>
      </c>
      <c r="AD1346">
        <v>16</v>
      </c>
      <c r="AE1346">
        <v>40</v>
      </c>
      <c r="AF1346">
        <v>10.57</v>
      </c>
      <c r="AG1346">
        <v>-27</v>
      </c>
      <c r="AH1346">
        <v>57</v>
      </c>
      <c r="AI1346">
        <v>33.9</v>
      </c>
      <c r="AJ1346"/>
      <c r="BB1346"/>
      <c r="BC1346"/>
      <c r="BF1346"/>
      <c r="BG1346"/>
      <c r="BI1346"/>
      <c r="BL1346"/>
      <c r="BV1346"/>
      <c r="BW1346"/>
      <c r="BX1346"/>
      <c r="BY1346"/>
      <c r="BZ1346" t="str">
        <f>IFERROR(1/(Table2[[#This Row],[parallax/mas]]/1000),"")</f>
        <v/>
      </c>
      <c r="CA1346" t="str">
        <f>IFERROR(1/((Table2[[#This Row],[parallax/mas]]+Table2[[#This Row],[tolerance/(mas)]])*0.001),"")</f>
        <v/>
      </c>
      <c r="CB1346" t="str">
        <f>IFERROR(1/((Table2[[#This Row],[parallax/mas]]-Table2[[#This Row],[tolerance/(mas)]])*0.001),"")</f>
        <v/>
      </c>
      <c r="CC1346" t="str">
        <f>IFERROR((100*Table2[[#This Row],[maximum distance/pc]]/Table2[[#This Row],[distance/pc]]-100),"")</f>
        <v/>
      </c>
      <c r="CD1346"/>
      <c r="CE1346"/>
      <c r="CF1346"/>
      <c r="CJ1346" t="s">
        <v>3184</v>
      </c>
      <c r="CK1346"/>
    </row>
    <row r="1347" spans="1:89" x14ac:dyDescent="0.25">
      <c r="A1347" t="s">
        <v>10376</v>
      </c>
      <c r="B1347" t="s">
        <v>10363</v>
      </c>
      <c r="C1347"/>
      <c r="K1347"/>
      <c r="P1347"/>
      <c r="Q1347"/>
      <c r="U1347"/>
      <c r="V1347"/>
      <c r="W1347"/>
      <c r="X1347"/>
      <c r="Y1347"/>
      <c r="Z1347" t="s">
        <v>2856</v>
      </c>
      <c r="AA1347" t="s">
        <v>10364</v>
      </c>
      <c r="AB1347">
        <v>343.64589999999998</v>
      </c>
      <c r="AC1347">
        <v>3.7547000000000001</v>
      </c>
      <c r="AD1347">
        <v>16</v>
      </c>
      <c r="AE1347">
        <v>44</v>
      </c>
      <c r="AF1347">
        <v>20.399999999999999</v>
      </c>
      <c r="AG1347">
        <v>-40</v>
      </c>
      <c r="AH1347">
        <v>2</v>
      </c>
      <c r="AI1347">
        <v>13</v>
      </c>
      <c r="AJ1347"/>
      <c r="BB1347"/>
      <c r="BC1347"/>
      <c r="BF1347"/>
      <c r="BG1347"/>
      <c r="BI1347"/>
      <c r="BL1347"/>
      <c r="BV1347"/>
      <c r="BW1347"/>
      <c r="BX1347"/>
      <c r="BY1347"/>
      <c r="BZ1347" t="str">
        <f>IFERROR(1/(Table2[[#This Row],[parallax/mas]]/1000),"")</f>
        <v/>
      </c>
      <c r="CA1347" t="str">
        <f>IFERROR(1/((Table2[[#This Row],[parallax/mas]]+Table2[[#This Row],[tolerance/(mas)]])*0.001),"")</f>
        <v/>
      </c>
      <c r="CB1347" t="str">
        <f>IFERROR(1/((Table2[[#This Row],[parallax/mas]]-Table2[[#This Row],[tolerance/(mas)]])*0.001),"")</f>
        <v/>
      </c>
      <c r="CC1347" t="str">
        <f>IFERROR((100*Table2[[#This Row],[maximum distance/pc]]/Table2[[#This Row],[distance/pc]]-100),"")</f>
        <v/>
      </c>
      <c r="CD1347"/>
      <c r="CE1347"/>
      <c r="CF1347"/>
      <c r="CJ1347" t="s">
        <v>3184</v>
      </c>
      <c r="CK1347"/>
    </row>
    <row r="1348" spans="1:89" x14ac:dyDescent="0.25">
      <c r="A1348" t="s">
        <v>10724</v>
      </c>
      <c r="B1348" t="s">
        <v>10679</v>
      </c>
      <c r="C1348"/>
      <c r="K1348"/>
      <c r="P1348"/>
      <c r="Q1348"/>
      <c r="U1348"/>
      <c r="V1348"/>
      <c r="W1348"/>
      <c r="X1348"/>
      <c r="Y1348"/>
      <c r="Z1348" t="s">
        <v>2856</v>
      </c>
      <c r="AA1348" t="s">
        <v>10680</v>
      </c>
      <c r="AB1348">
        <v>337.339</v>
      </c>
      <c r="AC1348">
        <v>-2.3262</v>
      </c>
      <c r="AD1348">
        <v>16</v>
      </c>
      <c r="AE1348">
        <v>47</v>
      </c>
      <c r="AF1348">
        <v>16.899999999999999</v>
      </c>
      <c r="AG1348">
        <v>-48</v>
      </c>
      <c r="AH1348">
        <v>46</v>
      </c>
      <c r="AI1348">
        <v>47</v>
      </c>
      <c r="AJ1348"/>
      <c r="BB1348"/>
      <c r="BC1348"/>
      <c r="BF1348"/>
      <c r="BG1348"/>
      <c r="BI1348"/>
      <c r="BL1348"/>
      <c r="BV1348"/>
      <c r="BW1348"/>
      <c r="BX1348"/>
      <c r="BY1348"/>
      <c r="BZ1348" t="str">
        <f>IFERROR(1/(Table2[[#This Row],[parallax/mas]]/1000),"")</f>
        <v/>
      </c>
      <c r="CA1348" t="str">
        <f>IFERROR(1/((Table2[[#This Row],[parallax/mas]]+Table2[[#This Row],[tolerance/(mas)]])*0.001),"")</f>
        <v/>
      </c>
      <c r="CB1348" t="str">
        <f>IFERROR(1/((Table2[[#This Row],[parallax/mas]]-Table2[[#This Row],[tolerance/(mas)]])*0.001),"")</f>
        <v/>
      </c>
      <c r="CC1348" t="str">
        <f>IFERROR((100*Table2[[#This Row],[maximum distance/pc]]/Table2[[#This Row],[distance/pc]]-100),"")</f>
        <v/>
      </c>
      <c r="CD1348"/>
      <c r="CE1348"/>
      <c r="CF1348"/>
      <c r="CJ1348" t="s">
        <v>4583</v>
      </c>
      <c r="CK1348"/>
    </row>
    <row r="1349" spans="1:89" x14ac:dyDescent="0.25">
      <c r="A1349" t="s">
        <v>10453</v>
      </c>
      <c r="B1349" t="s">
        <v>10384</v>
      </c>
      <c r="C1349"/>
      <c r="K1349"/>
      <c r="P1349"/>
      <c r="Q1349"/>
      <c r="U1349"/>
      <c r="V1349"/>
      <c r="W1349"/>
      <c r="X1349"/>
      <c r="Y1349"/>
      <c r="Z1349" t="s">
        <v>2856</v>
      </c>
      <c r="AA1349" t="s">
        <v>10385</v>
      </c>
      <c r="AB1349">
        <v>344.03039999999999</v>
      </c>
      <c r="AC1349">
        <v>2.5815000000000001</v>
      </c>
      <c r="AD1349">
        <v>16</v>
      </c>
      <c r="AE1349">
        <v>50</v>
      </c>
      <c r="AF1349">
        <v>20.22</v>
      </c>
      <c r="AG1349">
        <v>-40</v>
      </c>
      <c r="AH1349">
        <v>30</v>
      </c>
      <c r="AI1349">
        <v>3.1</v>
      </c>
      <c r="AJ1349"/>
      <c r="BB1349"/>
      <c r="BC1349"/>
      <c r="BF1349"/>
      <c r="BG1349"/>
      <c r="BI1349"/>
      <c r="BL1349"/>
      <c r="BV1349"/>
      <c r="BW1349"/>
      <c r="BX1349"/>
      <c r="BY1349"/>
      <c r="BZ1349" t="str">
        <f>IFERROR(1/(Table2[[#This Row],[parallax/mas]]/1000),"")</f>
        <v/>
      </c>
      <c r="CA1349" t="str">
        <f>IFERROR(1/((Table2[[#This Row],[parallax/mas]]+Table2[[#This Row],[tolerance/(mas)]])*0.001),"")</f>
        <v/>
      </c>
      <c r="CB1349" t="str">
        <f>IFERROR(1/((Table2[[#This Row],[parallax/mas]]-Table2[[#This Row],[tolerance/(mas)]])*0.001),"")</f>
        <v/>
      </c>
      <c r="CC1349" t="str">
        <f>IFERROR((100*Table2[[#This Row],[maximum distance/pc]]/Table2[[#This Row],[distance/pc]]-100),"")</f>
        <v/>
      </c>
      <c r="CD1349"/>
      <c r="CE1349"/>
      <c r="CF1349"/>
      <c r="CJ1349" t="s">
        <v>3184</v>
      </c>
      <c r="CK1349"/>
    </row>
    <row r="1350" spans="1:89" x14ac:dyDescent="0.25">
      <c r="A1350" t="s">
        <v>10726</v>
      </c>
      <c r="B1350" t="s">
        <v>10689</v>
      </c>
      <c r="C1350"/>
      <c r="K1350"/>
      <c r="P1350"/>
      <c r="Q1350"/>
      <c r="U1350"/>
      <c r="V1350"/>
      <c r="W1350"/>
      <c r="X1350"/>
      <c r="Y1350"/>
      <c r="Z1350" t="s">
        <v>2856</v>
      </c>
      <c r="AA1350" t="s">
        <v>10690</v>
      </c>
      <c r="AB1350">
        <v>338.41019999999997</v>
      </c>
      <c r="AC1350">
        <v>-2.0539000000000001</v>
      </c>
      <c r="AD1350">
        <v>16</v>
      </c>
      <c r="AE1350">
        <v>50</v>
      </c>
      <c r="AF1350">
        <v>9.84</v>
      </c>
      <c r="AG1350">
        <v>-47</v>
      </c>
      <c r="AH1350">
        <v>47</v>
      </c>
      <c r="AI1350">
        <v>4.87</v>
      </c>
      <c r="AJ1350"/>
      <c r="BB1350"/>
      <c r="BC1350"/>
      <c r="BF1350"/>
      <c r="BG1350"/>
      <c r="BI1350"/>
      <c r="BL1350"/>
      <c r="BV1350"/>
      <c r="BW1350"/>
      <c r="BX1350"/>
      <c r="BY1350"/>
      <c r="BZ1350" t="str">
        <f>IFERROR(1/(Table2[[#This Row],[parallax/mas]]/1000),"")</f>
        <v/>
      </c>
      <c r="CA1350" t="str">
        <f>IFERROR(1/((Table2[[#This Row],[parallax/mas]]+Table2[[#This Row],[tolerance/(mas)]])*0.001),"")</f>
        <v/>
      </c>
      <c r="CB1350" t="str">
        <f>IFERROR(1/((Table2[[#This Row],[parallax/mas]]-Table2[[#This Row],[tolerance/(mas)]])*0.001),"")</f>
        <v/>
      </c>
      <c r="CC1350" t="str">
        <f>IFERROR((100*Table2[[#This Row],[maximum distance/pc]]/Table2[[#This Row],[distance/pc]]-100),"")</f>
        <v/>
      </c>
      <c r="CD1350"/>
      <c r="CE1350"/>
      <c r="CF1350"/>
      <c r="CJ1350" t="s">
        <v>4583</v>
      </c>
      <c r="CK1350"/>
    </row>
    <row r="1351" spans="1:89" x14ac:dyDescent="0.25">
      <c r="A1351" t="s">
        <v>10727</v>
      </c>
      <c r="B1351" t="s">
        <v>10691</v>
      </c>
      <c r="C1351"/>
      <c r="K1351"/>
      <c r="P1351"/>
      <c r="Q1351"/>
      <c r="U1351"/>
      <c r="V1351"/>
      <c r="W1351"/>
      <c r="X1351"/>
      <c r="Y1351"/>
      <c r="Z1351" t="s">
        <v>2856</v>
      </c>
      <c r="AA1351" t="s">
        <v>10692</v>
      </c>
      <c r="AB1351">
        <v>338.41160000000002</v>
      </c>
      <c r="AC1351">
        <v>-2.7119</v>
      </c>
      <c r="AD1351">
        <v>16</v>
      </c>
      <c r="AE1351">
        <v>53</v>
      </c>
      <c r="AF1351">
        <v>12.3</v>
      </c>
      <c r="AG1351">
        <v>-48</v>
      </c>
      <c r="AH1351">
        <v>12</v>
      </c>
      <c r="AI1351">
        <v>7</v>
      </c>
      <c r="AJ1351"/>
      <c r="BB1351"/>
      <c r="BC1351"/>
      <c r="BF1351"/>
      <c r="BG1351"/>
      <c r="BI1351"/>
      <c r="BL1351"/>
      <c r="BV1351"/>
      <c r="BW1351"/>
      <c r="BX1351"/>
      <c r="BY1351"/>
      <c r="BZ1351" t="str">
        <f>IFERROR(1/(Table2[[#This Row],[parallax/mas]]/1000),"")</f>
        <v/>
      </c>
      <c r="CA1351" t="str">
        <f>IFERROR(1/((Table2[[#This Row],[parallax/mas]]+Table2[[#This Row],[tolerance/(mas)]])*0.001),"")</f>
        <v/>
      </c>
      <c r="CB1351" t="str">
        <f>IFERROR(1/((Table2[[#This Row],[parallax/mas]]-Table2[[#This Row],[tolerance/(mas)]])*0.001),"")</f>
        <v/>
      </c>
      <c r="CC1351" t="str">
        <f>IFERROR((100*Table2[[#This Row],[maximum distance/pc]]/Table2[[#This Row],[distance/pc]]-100),"")</f>
        <v/>
      </c>
      <c r="CD1351"/>
      <c r="CE1351"/>
      <c r="CF1351"/>
      <c r="CJ1351" t="s">
        <v>4583</v>
      </c>
      <c r="CK1351"/>
    </row>
    <row r="1352" spans="1:89" x14ac:dyDescent="0.25">
      <c r="A1352" t="s">
        <v>10318</v>
      </c>
      <c r="B1352" t="s">
        <v>10292</v>
      </c>
      <c r="C1352"/>
      <c r="K1352"/>
      <c r="P1352"/>
      <c r="Q1352"/>
      <c r="U1352"/>
      <c r="V1352"/>
      <c r="W1352"/>
      <c r="X1352"/>
      <c r="Y1352"/>
      <c r="Z1352" t="s">
        <v>2856</v>
      </c>
      <c r="AA1352" t="s">
        <v>10293</v>
      </c>
      <c r="AB1352">
        <v>352.80590000000001</v>
      </c>
      <c r="AC1352">
        <v>8.4631000000000007</v>
      </c>
      <c r="AD1352">
        <v>16</v>
      </c>
      <c r="AE1352">
        <v>54</v>
      </c>
      <c r="AF1352">
        <v>52.6</v>
      </c>
      <c r="AG1352">
        <v>-30</v>
      </c>
      <c r="AH1352">
        <v>0</v>
      </c>
      <c r="AI1352">
        <v>52</v>
      </c>
      <c r="AJ1352"/>
      <c r="BB1352"/>
      <c r="BC1352"/>
      <c r="BF1352"/>
      <c r="BG1352"/>
      <c r="BI1352"/>
      <c r="BL1352"/>
      <c r="BV1352"/>
      <c r="BW1352"/>
      <c r="BX1352"/>
      <c r="BY1352"/>
      <c r="BZ1352" t="str">
        <f>IFERROR(1/(Table2[[#This Row],[parallax/mas]]/1000),"")</f>
        <v/>
      </c>
      <c r="CA1352" t="str">
        <f>IFERROR(1/((Table2[[#This Row],[parallax/mas]]+Table2[[#This Row],[tolerance/(mas)]])*0.001),"")</f>
        <v/>
      </c>
      <c r="CB1352" t="str">
        <f>IFERROR(1/((Table2[[#This Row],[parallax/mas]]-Table2[[#This Row],[tolerance/(mas)]])*0.001),"")</f>
        <v/>
      </c>
      <c r="CC1352" t="str">
        <f>IFERROR((100*Table2[[#This Row],[maximum distance/pc]]/Table2[[#This Row],[distance/pc]]-100),"")</f>
        <v/>
      </c>
      <c r="CD1352"/>
      <c r="CE1352"/>
      <c r="CF1352"/>
      <c r="CJ1352" t="s">
        <v>63</v>
      </c>
      <c r="CK1352"/>
    </row>
    <row r="1353" spans="1:89" x14ac:dyDescent="0.25">
      <c r="A1353" t="s">
        <v>10459</v>
      </c>
      <c r="B1353" t="s">
        <v>10400</v>
      </c>
      <c r="C1353"/>
      <c r="K1353"/>
      <c r="P1353"/>
      <c r="Q1353"/>
      <c r="U1353"/>
      <c r="V1353"/>
      <c r="W1353"/>
      <c r="X1353"/>
      <c r="Y1353"/>
      <c r="Z1353" t="s">
        <v>2856</v>
      </c>
      <c r="AA1353" t="s">
        <v>10401</v>
      </c>
      <c r="AB1353">
        <v>345.8997</v>
      </c>
      <c r="AC1353">
        <v>3.0638000000000001</v>
      </c>
      <c r="AD1353">
        <v>16</v>
      </c>
      <c r="AE1353">
        <v>54</v>
      </c>
      <c r="AF1353">
        <v>32.6</v>
      </c>
      <c r="AG1353">
        <v>-38</v>
      </c>
      <c r="AH1353">
        <v>45</v>
      </c>
      <c r="AI1353">
        <v>3</v>
      </c>
      <c r="AJ1353"/>
      <c r="BB1353"/>
      <c r="BC1353"/>
      <c r="BF1353"/>
      <c r="BG1353"/>
      <c r="BI1353"/>
      <c r="BL1353"/>
      <c r="BV1353"/>
      <c r="BW1353"/>
      <c r="BX1353"/>
      <c r="BY1353"/>
      <c r="BZ1353" t="str">
        <f>IFERROR(1/(Table2[[#This Row],[parallax/mas]]/1000),"")</f>
        <v/>
      </c>
      <c r="CA1353" t="str">
        <f>IFERROR(1/((Table2[[#This Row],[parallax/mas]]+Table2[[#This Row],[tolerance/(mas)]])*0.001),"")</f>
        <v/>
      </c>
      <c r="CB1353" t="str">
        <f>IFERROR(1/((Table2[[#This Row],[parallax/mas]]-Table2[[#This Row],[tolerance/(mas)]])*0.001),"")</f>
        <v/>
      </c>
      <c r="CC1353" t="str">
        <f>IFERROR((100*Table2[[#This Row],[maximum distance/pc]]/Table2[[#This Row],[distance/pc]]-100),"")</f>
        <v/>
      </c>
      <c r="CD1353"/>
      <c r="CE1353"/>
      <c r="CF1353"/>
      <c r="CJ1353" t="s">
        <v>3184</v>
      </c>
      <c r="CK1353"/>
    </row>
    <row r="1354" spans="1:89" x14ac:dyDescent="0.25">
      <c r="A1354" t="s">
        <v>9841</v>
      </c>
      <c r="B1354" t="s">
        <v>9807</v>
      </c>
      <c r="C1354"/>
      <c r="K1354"/>
      <c r="P1354"/>
      <c r="Q1354"/>
      <c r="U1354"/>
      <c r="V1354"/>
      <c r="W1354"/>
      <c r="X1354"/>
      <c r="Y1354"/>
      <c r="Z1354" t="s">
        <v>2856</v>
      </c>
      <c r="AA1354" t="s">
        <v>9808</v>
      </c>
      <c r="AB1354">
        <v>350.32929999999999</v>
      </c>
      <c r="AC1354">
        <v>6.4812000000000003</v>
      </c>
      <c r="AD1354">
        <v>16</v>
      </c>
      <c r="AE1354">
        <v>55</v>
      </c>
      <c r="AF1354">
        <v>1.2</v>
      </c>
      <c r="AG1354">
        <v>-33</v>
      </c>
      <c r="AH1354">
        <v>10</v>
      </c>
      <c r="AI1354">
        <v>11</v>
      </c>
      <c r="AJ1354"/>
      <c r="BB1354"/>
      <c r="BC1354"/>
      <c r="BF1354"/>
      <c r="BG1354"/>
      <c r="BI1354"/>
      <c r="BL1354"/>
      <c r="BV1354"/>
      <c r="BW1354"/>
      <c r="BX1354"/>
      <c r="BY1354"/>
      <c r="BZ1354" t="str">
        <f>IFERROR(1/(Table2[[#This Row],[parallax/mas]]/1000),"")</f>
        <v/>
      </c>
      <c r="CA1354" t="str">
        <f>IFERROR(1/((Table2[[#This Row],[parallax/mas]]+Table2[[#This Row],[tolerance/(mas)]])*0.001),"")</f>
        <v/>
      </c>
      <c r="CB1354" t="str">
        <f>IFERROR(1/((Table2[[#This Row],[parallax/mas]]-Table2[[#This Row],[tolerance/(mas)]])*0.001),"")</f>
        <v/>
      </c>
      <c r="CC1354" t="str">
        <f>IFERROR((100*Table2[[#This Row],[maximum distance/pc]]/Table2[[#This Row],[distance/pc]]-100),"")</f>
        <v/>
      </c>
      <c r="CD1354"/>
      <c r="CE1354"/>
      <c r="CF1354"/>
      <c r="CJ1354" t="s">
        <v>3184</v>
      </c>
      <c r="CK1354"/>
    </row>
    <row r="1355" spans="1:89" x14ac:dyDescent="0.25">
      <c r="A1355" t="s">
        <v>10458</v>
      </c>
      <c r="B1355" t="s">
        <v>10396</v>
      </c>
      <c r="C1355"/>
      <c r="K1355"/>
      <c r="P1355"/>
      <c r="Q1355"/>
      <c r="U1355"/>
      <c r="V1355"/>
      <c r="W1355"/>
      <c r="X1355"/>
      <c r="Y1355"/>
      <c r="Z1355" t="s">
        <v>2856</v>
      </c>
      <c r="AA1355" t="s">
        <v>10397</v>
      </c>
      <c r="AB1355">
        <v>345.80009999999999</v>
      </c>
      <c r="AC1355">
        <v>2.4540000000000002</v>
      </c>
      <c r="AD1355">
        <v>16</v>
      </c>
      <c r="AE1355">
        <v>56</v>
      </c>
      <c r="AF1355">
        <v>40.118000000000002</v>
      </c>
      <c r="AG1355">
        <v>-39</v>
      </c>
      <c r="AH1355">
        <v>12</v>
      </c>
      <c r="AI1355">
        <v>36.97</v>
      </c>
      <c r="AJ1355"/>
      <c r="BB1355"/>
      <c r="BC1355"/>
      <c r="BF1355"/>
      <c r="BG1355"/>
      <c r="BI1355"/>
      <c r="BL1355"/>
      <c r="BV1355"/>
      <c r="BW1355"/>
      <c r="BX1355"/>
      <c r="BY1355"/>
      <c r="BZ1355" t="str">
        <f>IFERROR(1/(Table2[[#This Row],[parallax/mas]]/1000),"")</f>
        <v/>
      </c>
      <c r="CA1355" t="str">
        <f>IFERROR(1/((Table2[[#This Row],[parallax/mas]]+Table2[[#This Row],[tolerance/(mas)]])*0.001),"")</f>
        <v/>
      </c>
      <c r="CB1355" t="str">
        <f>IFERROR(1/((Table2[[#This Row],[parallax/mas]]-Table2[[#This Row],[tolerance/(mas)]])*0.001),"")</f>
        <v/>
      </c>
      <c r="CC1355" t="str">
        <f>IFERROR((100*Table2[[#This Row],[maximum distance/pc]]/Table2[[#This Row],[distance/pc]]-100),"")</f>
        <v/>
      </c>
      <c r="CD1355"/>
      <c r="CE1355"/>
      <c r="CF1355"/>
      <c r="CJ1355" t="s">
        <v>3184</v>
      </c>
      <c r="CK1355"/>
    </row>
    <row r="1356" spans="1:89" x14ac:dyDescent="0.25">
      <c r="A1356" t="s">
        <v>10372</v>
      </c>
      <c r="B1356" t="s">
        <v>10332</v>
      </c>
      <c r="C1356"/>
      <c r="K1356"/>
      <c r="P1356"/>
      <c r="Q1356"/>
      <c r="U1356"/>
      <c r="V1356"/>
      <c r="W1356"/>
      <c r="X1356"/>
      <c r="Y1356"/>
      <c r="Z1356" t="s">
        <v>2856</v>
      </c>
      <c r="AA1356" t="s">
        <v>10333</v>
      </c>
      <c r="AB1356">
        <v>341.50450000000001</v>
      </c>
      <c r="AC1356">
        <v>-1.1071</v>
      </c>
      <c r="AD1356">
        <v>16</v>
      </c>
      <c r="AE1356">
        <v>57</v>
      </c>
      <c r="AF1356">
        <v>13.3</v>
      </c>
      <c r="AG1356">
        <v>-44</v>
      </c>
      <c r="AH1356">
        <v>47</v>
      </c>
      <c r="AI1356">
        <v>18</v>
      </c>
      <c r="AJ1356"/>
      <c r="BB1356"/>
      <c r="BC1356"/>
      <c r="BF1356"/>
      <c r="BG1356"/>
      <c r="BI1356"/>
      <c r="BL1356"/>
      <c r="BV1356"/>
      <c r="BW1356"/>
      <c r="BX1356"/>
      <c r="BY1356"/>
      <c r="BZ1356" t="str">
        <f>IFERROR(1/(Table2[[#This Row],[parallax/mas]]/1000),"")</f>
        <v/>
      </c>
      <c r="CA1356" t="str">
        <f>IFERROR(1/((Table2[[#This Row],[parallax/mas]]+Table2[[#This Row],[tolerance/(mas)]])*0.001),"")</f>
        <v/>
      </c>
      <c r="CB1356" t="str">
        <f>IFERROR(1/((Table2[[#This Row],[parallax/mas]]-Table2[[#This Row],[tolerance/(mas)]])*0.001),"")</f>
        <v/>
      </c>
      <c r="CC1356" t="str">
        <f>IFERROR((100*Table2[[#This Row],[maximum distance/pc]]/Table2[[#This Row],[distance/pc]]-100),"")</f>
        <v/>
      </c>
      <c r="CD1356"/>
      <c r="CE1356"/>
      <c r="CF1356"/>
      <c r="CJ1356" t="s">
        <v>3184</v>
      </c>
      <c r="CK1356"/>
    </row>
    <row r="1357" spans="1:89" x14ac:dyDescent="0.25">
      <c r="A1357" t="s">
        <v>9024</v>
      </c>
      <c r="B1357" t="s">
        <v>7520</v>
      </c>
      <c r="C1357"/>
      <c r="K1357"/>
      <c r="P1357"/>
      <c r="Q1357"/>
      <c r="U1357"/>
      <c r="V1357"/>
      <c r="W1357"/>
      <c r="X1357"/>
      <c r="Y1357"/>
      <c r="Z1357" t="s">
        <v>2856</v>
      </c>
      <c r="AA1357" t="s">
        <v>7548</v>
      </c>
      <c r="AB1357">
        <v>340.10079999999999</v>
      </c>
      <c r="AC1357">
        <v>-2.1993999999999998</v>
      </c>
      <c r="AD1357">
        <v>16</v>
      </c>
      <c r="AE1357">
        <v>57</v>
      </c>
      <c r="AF1357">
        <v>6.2859999999999996</v>
      </c>
      <c r="AG1357">
        <v>-46</v>
      </c>
      <c r="AH1357">
        <v>33</v>
      </c>
      <c r="AI1357">
        <v>59.05</v>
      </c>
      <c r="AJ1357"/>
      <c r="BB1357"/>
      <c r="BC1357"/>
      <c r="BF1357"/>
      <c r="BG1357"/>
      <c r="BI1357"/>
      <c r="BL1357"/>
      <c r="BV1357"/>
      <c r="BW1357"/>
      <c r="BX1357"/>
      <c r="BY1357"/>
      <c r="BZ1357" t="str">
        <f>IFERROR(1/(Table2[[#This Row],[parallax/mas]]/1000),"")</f>
        <v/>
      </c>
      <c r="CA1357" t="str">
        <f>IFERROR(1/((Table2[[#This Row],[parallax/mas]]+Table2[[#This Row],[tolerance/(mas)]])*0.001),"")</f>
        <v/>
      </c>
      <c r="CB1357" t="str">
        <f>IFERROR(1/((Table2[[#This Row],[parallax/mas]]-Table2[[#This Row],[tolerance/(mas)]])*0.001),"")</f>
        <v/>
      </c>
      <c r="CC1357" t="str">
        <f>IFERROR((100*Table2[[#This Row],[maximum distance/pc]]/Table2[[#This Row],[distance/pc]]-100),"")</f>
        <v/>
      </c>
      <c r="CD1357"/>
      <c r="CE1357"/>
      <c r="CF1357"/>
      <c r="CJ1357" t="s">
        <v>4583</v>
      </c>
      <c r="CK1357"/>
    </row>
    <row r="1358" spans="1:89" x14ac:dyDescent="0.25">
      <c r="A1358" t="s">
        <v>10723</v>
      </c>
      <c r="B1358" t="s">
        <v>10675</v>
      </c>
      <c r="C1358"/>
      <c r="K1358"/>
      <c r="P1358"/>
      <c r="Q1358"/>
      <c r="U1358"/>
      <c r="V1358"/>
      <c r="W1358"/>
      <c r="X1358"/>
      <c r="Y1358"/>
      <c r="Z1358" t="s">
        <v>2856</v>
      </c>
      <c r="AA1358" t="s">
        <v>10676</v>
      </c>
      <c r="AB1358">
        <v>337.26690000000002</v>
      </c>
      <c r="AC1358">
        <v>-4.6288999999999998</v>
      </c>
      <c r="AD1358">
        <v>16</v>
      </c>
      <c r="AE1358">
        <v>57</v>
      </c>
      <c r="AF1358">
        <v>59.7</v>
      </c>
      <c r="AG1358">
        <v>-50</v>
      </c>
      <c r="AH1358">
        <v>17</v>
      </c>
      <c r="AI1358">
        <v>32</v>
      </c>
      <c r="AJ1358"/>
      <c r="BB1358"/>
      <c r="BC1358"/>
      <c r="BF1358"/>
      <c r="BG1358"/>
      <c r="BI1358"/>
      <c r="BL1358"/>
      <c r="BV1358"/>
      <c r="BW1358"/>
      <c r="BX1358"/>
      <c r="BY1358"/>
      <c r="BZ1358" t="str">
        <f>IFERROR(1/(Table2[[#This Row],[parallax/mas]]/1000),"")</f>
        <v/>
      </c>
      <c r="CA1358" t="str">
        <f>IFERROR(1/((Table2[[#This Row],[parallax/mas]]+Table2[[#This Row],[tolerance/(mas)]])*0.001),"")</f>
        <v/>
      </c>
      <c r="CB1358" t="str">
        <f>IFERROR(1/((Table2[[#This Row],[parallax/mas]]-Table2[[#This Row],[tolerance/(mas)]])*0.001),"")</f>
        <v/>
      </c>
      <c r="CC1358" t="str">
        <f>IFERROR((100*Table2[[#This Row],[maximum distance/pc]]/Table2[[#This Row],[distance/pc]]-100),"")</f>
        <v/>
      </c>
      <c r="CD1358"/>
      <c r="CE1358"/>
      <c r="CF1358"/>
      <c r="CJ1358" t="s">
        <v>4583</v>
      </c>
      <c r="CK1358"/>
    </row>
    <row r="1359" spans="1:89" x14ac:dyDescent="0.25">
      <c r="A1359" t="s">
        <v>9025</v>
      </c>
      <c r="B1359" t="s">
        <v>7521</v>
      </c>
      <c r="C1359"/>
      <c r="K1359"/>
      <c r="P1359"/>
      <c r="Q1359"/>
      <c r="U1359"/>
      <c r="V1359"/>
      <c r="W1359"/>
      <c r="X1359"/>
      <c r="Y1359"/>
      <c r="Z1359" t="s">
        <v>2856</v>
      </c>
      <c r="AA1359" t="s">
        <v>7549</v>
      </c>
      <c r="AB1359">
        <v>334.60109999999997</v>
      </c>
      <c r="AC1359">
        <v>-6.7622999999999998</v>
      </c>
      <c r="AD1359">
        <v>16</v>
      </c>
      <c r="AE1359">
        <v>58</v>
      </c>
      <c r="AF1359">
        <v>17.05</v>
      </c>
      <c r="AG1359">
        <v>-53</v>
      </c>
      <c r="AH1359">
        <v>41</v>
      </c>
      <c r="AI1359">
        <v>45.1</v>
      </c>
      <c r="AJ1359"/>
      <c r="BB1359"/>
      <c r="BC1359"/>
      <c r="BF1359"/>
      <c r="BG1359"/>
      <c r="BI1359"/>
      <c r="BL1359"/>
      <c r="BV1359"/>
      <c r="BW1359"/>
      <c r="BX1359"/>
      <c r="BY1359"/>
      <c r="BZ1359" t="str">
        <f>IFERROR(1/(Table2[[#This Row],[parallax/mas]]/1000),"")</f>
        <v/>
      </c>
      <c r="CA1359" t="str">
        <f>IFERROR(1/((Table2[[#This Row],[parallax/mas]]+Table2[[#This Row],[tolerance/(mas)]])*0.001),"")</f>
        <v/>
      </c>
      <c r="CB1359" t="str">
        <f>IFERROR(1/((Table2[[#This Row],[parallax/mas]]-Table2[[#This Row],[tolerance/(mas)]])*0.001),"")</f>
        <v/>
      </c>
      <c r="CC1359" t="str">
        <f>IFERROR((100*Table2[[#This Row],[maximum distance/pc]]/Table2[[#This Row],[distance/pc]]-100),"")</f>
        <v/>
      </c>
      <c r="CD1359"/>
      <c r="CE1359"/>
      <c r="CF1359"/>
      <c r="CJ1359" t="s">
        <v>4583</v>
      </c>
      <c r="CK1359"/>
    </row>
    <row r="1360" spans="1:89" x14ac:dyDescent="0.25">
      <c r="A1360" t="s">
        <v>10722</v>
      </c>
      <c r="B1360" t="s">
        <v>10673</v>
      </c>
      <c r="C1360"/>
      <c r="K1360"/>
      <c r="P1360"/>
      <c r="Q1360"/>
      <c r="U1360"/>
      <c r="V1360"/>
      <c r="W1360"/>
      <c r="X1360"/>
      <c r="Y1360"/>
      <c r="Z1360" t="s">
        <v>2856</v>
      </c>
      <c r="AA1360" t="s">
        <v>10674</v>
      </c>
      <c r="AB1360">
        <v>336.51080000000002</v>
      </c>
      <c r="AC1360">
        <v>-5.8102</v>
      </c>
      <c r="AD1360">
        <v>17</v>
      </c>
      <c r="AE1360">
        <v>0</v>
      </c>
      <c r="AF1360">
        <v>58.7</v>
      </c>
      <c r="AG1360">
        <v>-51</v>
      </c>
      <c r="AH1360">
        <v>36</v>
      </c>
      <c r="AI1360">
        <v>43</v>
      </c>
      <c r="AJ1360"/>
      <c r="BB1360"/>
      <c r="BC1360"/>
      <c r="BF1360"/>
      <c r="BG1360"/>
      <c r="BI1360"/>
      <c r="BL1360"/>
      <c r="BV1360"/>
      <c r="BW1360"/>
      <c r="BX1360"/>
      <c r="BY1360"/>
      <c r="BZ1360" t="str">
        <f>IFERROR(1/(Table2[[#This Row],[parallax/mas]]/1000),"")</f>
        <v/>
      </c>
      <c r="CA1360" t="str">
        <f>IFERROR(1/((Table2[[#This Row],[parallax/mas]]+Table2[[#This Row],[tolerance/(mas)]])*0.001),"")</f>
        <v/>
      </c>
      <c r="CB1360" t="str">
        <f>IFERROR(1/((Table2[[#This Row],[parallax/mas]]-Table2[[#This Row],[tolerance/(mas)]])*0.001),"")</f>
        <v/>
      </c>
      <c r="CC1360" t="str">
        <f>IFERROR((100*Table2[[#This Row],[maximum distance/pc]]/Table2[[#This Row],[distance/pc]]-100),"")</f>
        <v/>
      </c>
      <c r="CD1360"/>
      <c r="CE1360"/>
      <c r="CF1360"/>
      <c r="CJ1360" t="s">
        <v>4583</v>
      </c>
      <c r="CK1360"/>
    </row>
    <row r="1361" spans="1:89" x14ac:dyDescent="0.25">
      <c r="A1361" t="s">
        <v>10374</v>
      </c>
      <c r="B1361" t="s">
        <v>10346</v>
      </c>
      <c r="C1361"/>
      <c r="K1361"/>
      <c r="P1361"/>
      <c r="Q1361"/>
      <c r="U1361"/>
      <c r="V1361"/>
      <c r="W1361"/>
      <c r="X1361"/>
      <c r="Y1361"/>
      <c r="Z1361" t="s">
        <v>2856</v>
      </c>
      <c r="AA1361" t="s">
        <v>10347</v>
      </c>
      <c r="AB1361">
        <v>342.13780000000003</v>
      </c>
      <c r="AC1361">
        <v>-2.0030000000000001</v>
      </c>
      <c r="AD1361">
        <v>17</v>
      </c>
      <c r="AE1361">
        <v>3</v>
      </c>
      <c r="AF1361">
        <v>24</v>
      </c>
      <c r="AG1361">
        <v>-44</v>
      </c>
      <c r="AH1361">
        <v>50</v>
      </c>
      <c r="AI1361">
        <v>30</v>
      </c>
      <c r="AJ1361"/>
      <c r="BB1361"/>
      <c r="BC1361"/>
      <c r="BF1361"/>
      <c r="BG1361"/>
      <c r="BI1361"/>
      <c r="BL1361"/>
      <c r="BV1361"/>
      <c r="BW1361"/>
      <c r="BX1361"/>
      <c r="BY1361"/>
      <c r="BZ1361" t="str">
        <f>IFERROR(1/(Table2[[#This Row],[parallax/mas]]/1000),"")</f>
        <v/>
      </c>
      <c r="CA1361" t="str">
        <f>IFERROR(1/((Table2[[#This Row],[parallax/mas]]+Table2[[#This Row],[tolerance/(mas)]])*0.001),"")</f>
        <v/>
      </c>
      <c r="CB1361" t="str">
        <f>IFERROR(1/((Table2[[#This Row],[parallax/mas]]-Table2[[#This Row],[tolerance/(mas)]])*0.001),"")</f>
        <v/>
      </c>
      <c r="CC1361" t="str">
        <f>IFERROR((100*Table2[[#This Row],[maximum distance/pc]]/Table2[[#This Row],[distance/pc]]-100),"")</f>
        <v/>
      </c>
      <c r="CD1361"/>
      <c r="CE1361"/>
      <c r="CF1361"/>
      <c r="CJ1361" t="s">
        <v>3184</v>
      </c>
      <c r="CK1361"/>
    </row>
    <row r="1362" spans="1:89" x14ac:dyDescent="0.25">
      <c r="A1362" t="s">
        <v>10375</v>
      </c>
      <c r="B1362" t="s">
        <v>10357</v>
      </c>
      <c r="C1362"/>
      <c r="K1362"/>
      <c r="P1362"/>
      <c r="Q1362"/>
      <c r="U1362"/>
      <c r="V1362"/>
      <c r="W1362"/>
      <c r="X1362"/>
      <c r="Y1362"/>
      <c r="Z1362" t="s">
        <v>2856</v>
      </c>
      <c r="AA1362" t="s">
        <v>10358</v>
      </c>
      <c r="AB1362">
        <v>342.71710000000002</v>
      </c>
      <c r="AC1362">
        <v>-2.3268</v>
      </c>
      <c r="AD1362">
        <v>17</v>
      </c>
      <c r="AE1362">
        <v>6</v>
      </c>
      <c r="AF1362">
        <v>49.3</v>
      </c>
      <c r="AG1362">
        <v>-44</v>
      </c>
      <c r="AH1362">
        <v>34</v>
      </c>
      <c r="AI1362">
        <v>35</v>
      </c>
      <c r="AJ1362"/>
      <c r="BB1362"/>
      <c r="BC1362"/>
      <c r="BF1362"/>
      <c r="BG1362"/>
      <c r="BI1362"/>
      <c r="BL1362"/>
      <c r="BV1362"/>
      <c r="BW1362"/>
      <c r="BX1362"/>
      <c r="BY1362"/>
      <c r="BZ1362" t="str">
        <f>IFERROR(1/(Table2[[#This Row],[parallax/mas]]/1000),"")</f>
        <v/>
      </c>
      <c r="CA1362" t="str">
        <f>IFERROR(1/((Table2[[#This Row],[parallax/mas]]+Table2[[#This Row],[tolerance/(mas)]])*0.001),"")</f>
        <v/>
      </c>
      <c r="CB1362" t="str">
        <f>IFERROR(1/((Table2[[#This Row],[parallax/mas]]-Table2[[#This Row],[tolerance/(mas)]])*0.001),"")</f>
        <v/>
      </c>
      <c r="CC1362" t="str">
        <f>IFERROR((100*Table2[[#This Row],[maximum distance/pc]]/Table2[[#This Row],[distance/pc]]-100),"")</f>
        <v/>
      </c>
      <c r="CD1362"/>
      <c r="CE1362"/>
      <c r="CF1362"/>
      <c r="CJ1362" t="s">
        <v>3184</v>
      </c>
      <c r="CK1362"/>
    </row>
    <row r="1363" spans="1:89" x14ac:dyDescent="0.25">
      <c r="A1363" t="s">
        <v>10373</v>
      </c>
      <c r="B1363" t="s">
        <v>10344</v>
      </c>
      <c r="C1363"/>
      <c r="K1363"/>
      <c r="P1363"/>
      <c r="Q1363"/>
      <c r="U1363"/>
      <c r="V1363"/>
      <c r="W1363"/>
      <c r="X1363"/>
      <c r="Y1363"/>
      <c r="Z1363" t="s">
        <v>2856</v>
      </c>
      <c r="AA1363" t="s">
        <v>10345</v>
      </c>
      <c r="AB1363">
        <v>341.97449999999998</v>
      </c>
      <c r="AC1363">
        <v>-2.7957000000000001</v>
      </c>
      <c r="AD1363">
        <v>17</v>
      </c>
      <c r="AE1363">
        <v>6</v>
      </c>
      <c r="AF1363">
        <v>25.2</v>
      </c>
      <c r="AG1363">
        <v>-45</v>
      </c>
      <c r="AH1363">
        <v>27</v>
      </c>
      <c r="AI1363">
        <v>4</v>
      </c>
      <c r="AJ1363"/>
      <c r="BB1363"/>
      <c r="BC1363"/>
      <c r="BF1363"/>
      <c r="BG1363"/>
      <c r="BI1363"/>
      <c r="BL1363"/>
      <c r="BV1363"/>
      <c r="BW1363"/>
      <c r="BX1363"/>
      <c r="BY1363"/>
      <c r="BZ1363" t="str">
        <f>IFERROR(1/(Table2[[#This Row],[parallax/mas]]/1000),"")</f>
        <v/>
      </c>
      <c r="CA1363" t="str">
        <f>IFERROR(1/((Table2[[#This Row],[parallax/mas]]+Table2[[#This Row],[tolerance/(mas)]])*0.001),"")</f>
        <v/>
      </c>
      <c r="CB1363" t="str">
        <f>IFERROR(1/((Table2[[#This Row],[parallax/mas]]-Table2[[#This Row],[tolerance/(mas)]])*0.001),"")</f>
        <v/>
      </c>
      <c r="CC1363" t="str">
        <f>IFERROR((100*Table2[[#This Row],[maximum distance/pc]]/Table2[[#This Row],[distance/pc]]-100),"")</f>
        <v/>
      </c>
      <c r="CD1363"/>
      <c r="CE1363"/>
      <c r="CF1363"/>
      <c r="CJ1363" t="s">
        <v>3184</v>
      </c>
      <c r="CK1363"/>
    </row>
    <row r="1364" spans="1:89" x14ac:dyDescent="0.25">
      <c r="A1364" t="s">
        <v>9725</v>
      </c>
      <c r="B1364" t="s">
        <v>8810</v>
      </c>
      <c r="C1364"/>
      <c r="K1364"/>
      <c r="P1364"/>
      <c r="Q1364"/>
      <c r="U1364"/>
      <c r="V1364"/>
      <c r="W1364"/>
      <c r="X1364"/>
      <c r="Y1364"/>
      <c r="Z1364" t="s">
        <v>2856</v>
      </c>
      <c r="AA1364" t="s">
        <v>8811</v>
      </c>
      <c r="AB1364">
        <v>354.0342</v>
      </c>
      <c r="AC1364">
        <v>4.8711000000000002</v>
      </c>
      <c r="AD1364">
        <v>17</v>
      </c>
      <c r="AE1364">
        <v>11</v>
      </c>
      <c r="AF1364">
        <v>37</v>
      </c>
      <c r="AG1364">
        <v>-31</v>
      </c>
      <c r="AH1364">
        <v>12</v>
      </c>
      <c r="AI1364">
        <v>21</v>
      </c>
      <c r="AJ1364"/>
      <c r="BB1364"/>
      <c r="BC1364"/>
      <c r="BF1364"/>
      <c r="BG1364"/>
      <c r="BI1364"/>
      <c r="BL1364"/>
      <c r="BV1364"/>
      <c r="BW1364"/>
      <c r="BX1364"/>
      <c r="BY1364"/>
      <c r="BZ1364" t="str">
        <f>IFERROR(1/(Table2[[#This Row],[parallax/mas]]/1000),"")</f>
        <v/>
      </c>
      <c r="CA1364" t="str">
        <f>IFERROR(1/((Table2[[#This Row],[parallax/mas]]+Table2[[#This Row],[tolerance/(mas)]])*0.001),"")</f>
        <v/>
      </c>
      <c r="CB1364" t="str">
        <f>IFERROR(1/((Table2[[#This Row],[parallax/mas]]-Table2[[#This Row],[tolerance/(mas)]])*0.001),"")</f>
        <v/>
      </c>
      <c r="CC1364" t="str">
        <f>IFERROR((100*Table2[[#This Row],[maximum distance/pc]]/Table2[[#This Row],[distance/pc]]-100),"")</f>
        <v/>
      </c>
      <c r="CD1364"/>
      <c r="CE1364"/>
      <c r="CF1364"/>
      <c r="CJ1364" t="s">
        <v>3184</v>
      </c>
      <c r="CK1364"/>
    </row>
    <row r="1365" spans="1:89" x14ac:dyDescent="0.25">
      <c r="A1365" t="s">
        <v>9026</v>
      </c>
      <c r="B1365" t="s">
        <v>8810</v>
      </c>
      <c r="C1365"/>
      <c r="K1365"/>
      <c r="P1365"/>
      <c r="Q1365"/>
      <c r="U1365"/>
      <c r="V1365"/>
      <c r="W1365"/>
      <c r="X1365"/>
      <c r="Y1365"/>
      <c r="Z1365" t="s">
        <v>2856</v>
      </c>
      <c r="AA1365" t="s">
        <v>8811</v>
      </c>
      <c r="AB1365">
        <v>354.0342</v>
      </c>
      <c r="AC1365">
        <v>4.8711000000000002</v>
      </c>
      <c r="AD1365">
        <v>17</v>
      </c>
      <c r="AE1365">
        <v>11</v>
      </c>
      <c r="AF1365">
        <v>37</v>
      </c>
      <c r="AG1365">
        <v>-31</v>
      </c>
      <c r="AH1365">
        <v>12</v>
      </c>
      <c r="AI1365">
        <v>21</v>
      </c>
      <c r="AJ1365"/>
      <c r="BB1365"/>
      <c r="BC1365"/>
      <c r="BF1365"/>
      <c r="BG1365"/>
      <c r="BI1365"/>
      <c r="BL1365"/>
      <c r="BV1365"/>
      <c r="BW1365"/>
      <c r="BX1365"/>
      <c r="BY1365"/>
      <c r="BZ1365" t="str">
        <f>IFERROR(1/(Table2[[#This Row],[parallax/mas]]/1000),"")</f>
        <v/>
      </c>
      <c r="CA1365" t="str">
        <f>IFERROR(1/((Table2[[#This Row],[parallax/mas]]+Table2[[#This Row],[tolerance/(mas)]])*0.001),"")</f>
        <v/>
      </c>
      <c r="CB1365" t="str">
        <f>IFERROR(1/((Table2[[#This Row],[parallax/mas]]-Table2[[#This Row],[tolerance/(mas)]])*0.001),"")</f>
        <v/>
      </c>
      <c r="CC1365" t="str">
        <f>IFERROR((100*Table2[[#This Row],[maximum distance/pc]]/Table2[[#This Row],[distance/pc]]-100),"")</f>
        <v/>
      </c>
      <c r="CD1365"/>
      <c r="CE1365"/>
      <c r="CF1365"/>
      <c r="CJ1365" t="s">
        <v>3184</v>
      </c>
      <c r="CK1365"/>
    </row>
    <row r="1366" spans="1:89" x14ac:dyDescent="0.25">
      <c r="A1366" t="s">
        <v>10460</v>
      </c>
      <c r="B1366" t="s">
        <v>10414</v>
      </c>
      <c r="C1366"/>
      <c r="K1366"/>
      <c r="P1366"/>
      <c r="Q1366"/>
      <c r="U1366"/>
      <c r="V1366"/>
      <c r="W1366"/>
      <c r="X1366"/>
      <c r="Y1366"/>
      <c r="Z1366" t="s">
        <v>2856</v>
      </c>
      <c r="AA1366" t="s">
        <v>10415</v>
      </c>
      <c r="AB1366">
        <v>346.88339999999999</v>
      </c>
      <c r="AC1366">
        <v>-0.71050000000000002</v>
      </c>
      <c r="AD1366">
        <v>17</v>
      </c>
      <c r="AE1366">
        <v>13</v>
      </c>
      <c r="AF1366">
        <v>10.840999999999999</v>
      </c>
      <c r="AG1366">
        <v>-40</v>
      </c>
      <c r="AH1366">
        <v>15</v>
      </c>
      <c r="AI1366">
        <v>56.21</v>
      </c>
      <c r="AJ1366"/>
      <c r="BB1366"/>
      <c r="BC1366"/>
      <c r="BF1366"/>
      <c r="BG1366"/>
      <c r="BI1366"/>
      <c r="BL1366"/>
      <c r="BV1366"/>
      <c r="BW1366"/>
      <c r="BX1366"/>
      <c r="BY1366"/>
      <c r="BZ1366" t="str">
        <f>IFERROR(1/(Table2[[#This Row],[parallax/mas]]/1000),"")</f>
        <v/>
      </c>
      <c r="CA1366" t="str">
        <f>IFERROR(1/((Table2[[#This Row],[parallax/mas]]+Table2[[#This Row],[tolerance/(mas)]])*0.001),"")</f>
        <v/>
      </c>
      <c r="CB1366" t="str">
        <f>IFERROR(1/((Table2[[#This Row],[parallax/mas]]-Table2[[#This Row],[tolerance/(mas)]])*0.001),"")</f>
        <v/>
      </c>
      <c r="CC1366" t="str">
        <f>IFERROR((100*Table2[[#This Row],[maximum distance/pc]]/Table2[[#This Row],[distance/pc]]-100),"")</f>
        <v/>
      </c>
      <c r="CD1366"/>
      <c r="CE1366"/>
      <c r="CF1366"/>
      <c r="CJ1366" t="s">
        <v>3184</v>
      </c>
      <c r="CK1366"/>
    </row>
    <row r="1367" spans="1:89" x14ac:dyDescent="0.25">
      <c r="A1367" t="s">
        <v>11084</v>
      </c>
      <c r="B1367" t="s">
        <v>11063</v>
      </c>
      <c r="C1367"/>
      <c r="K1367"/>
      <c r="P1367"/>
      <c r="Q1367"/>
      <c r="U1367"/>
      <c r="V1367"/>
      <c r="W1367"/>
      <c r="X1367"/>
      <c r="Y1367"/>
      <c r="Z1367" t="s">
        <v>2856</v>
      </c>
      <c r="AA1367" t="s">
        <v>8423</v>
      </c>
      <c r="AB1367">
        <v>355.59930000000003</v>
      </c>
      <c r="AC1367">
        <v>5.1441999999999997</v>
      </c>
      <c r="AD1367">
        <v>17</v>
      </c>
      <c r="AE1367">
        <v>14</v>
      </c>
      <c r="AF1367">
        <v>48.3</v>
      </c>
      <c r="AG1367">
        <v>-29</v>
      </c>
      <c r="AH1367">
        <v>46</v>
      </c>
      <c r="AI1367">
        <v>47</v>
      </c>
      <c r="AJ1367"/>
      <c r="BB1367"/>
      <c r="BC1367"/>
      <c r="BF1367"/>
      <c r="BG1367"/>
      <c r="BI1367"/>
      <c r="BL1367"/>
      <c r="BV1367"/>
      <c r="BW1367"/>
      <c r="BX1367"/>
      <c r="BY1367"/>
      <c r="BZ1367" t="str">
        <f>IFERROR(1/(Table2[[#This Row],[parallax/mas]]/1000),"")</f>
        <v/>
      </c>
      <c r="CA1367" t="str">
        <f>IFERROR(1/((Table2[[#This Row],[parallax/mas]]+Table2[[#This Row],[tolerance/(mas)]])*0.001),"")</f>
        <v/>
      </c>
      <c r="CB1367" t="str">
        <f>IFERROR(1/((Table2[[#This Row],[parallax/mas]]-Table2[[#This Row],[tolerance/(mas)]])*0.001),"")</f>
        <v/>
      </c>
      <c r="CC1367" t="str">
        <f>IFERROR((100*Table2[[#This Row],[maximum distance/pc]]/Table2[[#This Row],[distance/pc]]-100),"")</f>
        <v/>
      </c>
      <c r="CD1367"/>
      <c r="CE1367"/>
      <c r="CF1367"/>
      <c r="CJ1367" t="s">
        <v>63</v>
      </c>
      <c r="CK1367"/>
    </row>
    <row r="1368" spans="1:89" x14ac:dyDescent="0.25">
      <c r="A1368" t="s">
        <v>10462</v>
      </c>
      <c r="B1368" t="s">
        <v>10432</v>
      </c>
      <c r="C1368"/>
      <c r="K1368"/>
      <c r="P1368"/>
      <c r="Q1368"/>
      <c r="U1368"/>
      <c r="V1368"/>
      <c r="W1368"/>
      <c r="X1368"/>
      <c r="Y1368"/>
      <c r="Z1368" t="s">
        <v>2856</v>
      </c>
      <c r="AA1368" t="s">
        <v>10433</v>
      </c>
      <c r="AB1368">
        <v>348.09370000000001</v>
      </c>
      <c r="AC1368">
        <v>-0.33329999999999999</v>
      </c>
      <c r="AD1368">
        <v>17</v>
      </c>
      <c r="AE1368">
        <v>15</v>
      </c>
      <c r="AF1368">
        <v>16.100000000000001</v>
      </c>
      <c r="AG1368">
        <v>-39</v>
      </c>
      <c r="AH1368">
        <v>3</v>
      </c>
      <c r="AI1368">
        <v>48</v>
      </c>
      <c r="AJ1368"/>
      <c r="BB1368"/>
      <c r="BC1368"/>
      <c r="BF1368"/>
      <c r="BG1368"/>
      <c r="BI1368"/>
      <c r="BL1368"/>
      <c r="BV1368"/>
      <c r="BW1368"/>
      <c r="BX1368"/>
      <c r="BY1368"/>
      <c r="BZ1368" t="str">
        <f>IFERROR(1/(Table2[[#This Row],[parallax/mas]]/1000),"")</f>
        <v/>
      </c>
      <c r="CA1368" t="str">
        <f>IFERROR(1/((Table2[[#This Row],[parallax/mas]]+Table2[[#This Row],[tolerance/(mas)]])*0.001),"")</f>
        <v/>
      </c>
      <c r="CB1368" t="str">
        <f>IFERROR(1/((Table2[[#This Row],[parallax/mas]]-Table2[[#This Row],[tolerance/(mas)]])*0.001),"")</f>
        <v/>
      </c>
      <c r="CC1368" t="str">
        <f>IFERROR((100*Table2[[#This Row],[maximum distance/pc]]/Table2[[#This Row],[distance/pc]]-100),"")</f>
        <v/>
      </c>
      <c r="CD1368"/>
      <c r="CE1368"/>
      <c r="CF1368"/>
      <c r="CJ1368" t="s">
        <v>3184</v>
      </c>
      <c r="CK1368"/>
    </row>
    <row r="1369" spans="1:89" x14ac:dyDescent="0.25">
      <c r="A1369" t="s">
        <v>10455</v>
      </c>
      <c r="B1369" t="s">
        <v>10391</v>
      </c>
      <c r="C1369"/>
      <c r="K1369"/>
      <c r="P1369"/>
      <c r="Q1369"/>
      <c r="U1369"/>
      <c r="V1369"/>
      <c r="W1369"/>
      <c r="X1369"/>
      <c r="Y1369"/>
      <c r="Z1369" t="s">
        <v>2856</v>
      </c>
      <c r="AA1369" t="s">
        <v>10392</v>
      </c>
      <c r="AB1369">
        <v>344.83819999999997</v>
      </c>
      <c r="AC1369">
        <v>-2.6621999999999999</v>
      </c>
      <c r="AD1369">
        <v>17</v>
      </c>
      <c r="AE1369">
        <v>15</v>
      </c>
      <c r="AF1369">
        <v>15.9</v>
      </c>
      <c r="AG1369">
        <v>-43</v>
      </c>
      <c r="AH1369">
        <v>3</v>
      </c>
      <c r="AI1369">
        <v>54</v>
      </c>
      <c r="AJ1369"/>
      <c r="BB1369"/>
      <c r="BC1369"/>
      <c r="BF1369"/>
      <c r="BG1369"/>
      <c r="BI1369"/>
      <c r="BL1369"/>
      <c r="BV1369"/>
      <c r="BW1369"/>
      <c r="BX1369"/>
      <c r="BY1369"/>
      <c r="BZ1369" t="str">
        <f>IFERROR(1/(Table2[[#This Row],[parallax/mas]]/1000),"")</f>
        <v/>
      </c>
      <c r="CA1369" t="str">
        <f>IFERROR(1/((Table2[[#This Row],[parallax/mas]]+Table2[[#This Row],[tolerance/(mas)]])*0.001),"")</f>
        <v/>
      </c>
      <c r="CB1369" t="str">
        <f>IFERROR(1/((Table2[[#This Row],[parallax/mas]]-Table2[[#This Row],[tolerance/(mas)]])*0.001),"")</f>
        <v/>
      </c>
      <c r="CC1369" t="str">
        <f>IFERROR((100*Table2[[#This Row],[maximum distance/pc]]/Table2[[#This Row],[distance/pc]]-100),"")</f>
        <v/>
      </c>
      <c r="CD1369"/>
      <c r="CE1369"/>
      <c r="CF1369"/>
      <c r="CJ1369" t="s">
        <v>3184</v>
      </c>
      <c r="CK1369"/>
    </row>
    <row r="1370" spans="1:89" x14ac:dyDescent="0.25">
      <c r="A1370" t="s">
        <v>9027</v>
      </c>
      <c r="B1370" t="s">
        <v>8795</v>
      </c>
      <c r="C1370"/>
      <c r="K1370"/>
      <c r="P1370"/>
      <c r="Q1370"/>
      <c r="U1370"/>
      <c r="V1370"/>
      <c r="W1370"/>
      <c r="X1370"/>
      <c r="Y1370"/>
      <c r="Z1370" t="s">
        <v>2856</v>
      </c>
      <c r="AA1370" t="s">
        <v>7470</v>
      </c>
      <c r="AB1370">
        <v>0.7177</v>
      </c>
      <c r="AC1370">
        <v>8.0620999999999992</v>
      </c>
      <c r="AD1370">
        <v>17</v>
      </c>
      <c r="AE1370">
        <v>17</v>
      </c>
      <c r="AF1370">
        <v>9</v>
      </c>
      <c r="AG1370">
        <v>-23</v>
      </c>
      <c r="AH1370">
        <v>56</v>
      </c>
      <c r="AI1370">
        <v>29</v>
      </c>
      <c r="AJ1370"/>
      <c r="BB1370"/>
      <c r="BC1370"/>
      <c r="BF1370"/>
      <c r="BG1370"/>
      <c r="BI1370"/>
      <c r="BL1370"/>
      <c r="BV1370"/>
      <c r="BW1370"/>
      <c r="BX1370"/>
      <c r="BY1370"/>
      <c r="BZ1370" t="str">
        <f>IFERROR(1/(Table2[[#This Row],[parallax/mas]]/1000),"")</f>
        <v/>
      </c>
      <c r="CA1370" t="str">
        <f>IFERROR(1/((Table2[[#This Row],[parallax/mas]]+Table2[[#This Row],[tolerance/(mas)]])*0.001),"")</f>
        <v/>
      </c>
      <c r="CB1370" t="str">
        <f>IFERROR(1/((Table2[[#This Row],[parallax/mas]]-Table2[[#This Row],[tolerance/(mas)]])*0.001),"")</f>
        <v/>
      </c>
      <c r="CC1370" t="str">
        <f>IFERROR((100*Table2[[#This Row],[maximum distance/pc]]/Table2[[#This Row],[distance/pc]]-100),"")</f>
        <v/>
      </c>
      <c r="CD1370"/>
      <c r="CE1370"/>
      <c r="CF1370"/>
      <c r="CJ1370" t="s">
        <v>63</v>
      </c>
      <c r="CK1370"/>
    </row>
    <row r="1371" spans="1:89" x14ac:dyDescent="0.25">
      <c r="A1371" t="s">
        <v>10461</v>
      </c>
      <c r="B1371" t="s">
        <v>10428</v>
      </c>
      <c r="C1371"/>
      <c r="K1371"/>
      <c r="P1371"/>
      <c r="Q1371"/>
      <c r="U1371"/>
      <c r="V1371"/>
      <c r="W1371"/>
      <c r="X1371"/>
      <c r="Y1371"/>
      <c r="Z1371" t="s">
        <v>2856</v>
      </c>
      <c r="AA1371" t="s">
        <v>10429</v>
      </c>
      <c r="AB1371">
        <v>347.80739999999997</v>
      </c>
      <c r="AC1371">
        <v>-1.1429</v>
      </c>
      <c r="AD1371">
        <v>17</v>
      </c>
      <c r="AE1371">
        <v>17</v>
      </c>
      <c r="AF1371">
        <v>49.5</v>
      </c>
      <c r="AG1371">
        <v>-39</v>
      </c>
      <c r="AH1371">
        <v>45</v>
      </c>
      <c r="AI1371">
        <v>57.1</v>
      </c>
      <c r="AJ1371"/>
      <c r="BB1371"/>
      <c r="BC1371"/>
      <c r="BF1371"/>
      <c r="BG1371"/>
      <c r="BI1371"/>
      <c r="BL1371"/>
      <c r="BV1371"/>
      <c r="BW1371"/>
      <c r="BX1371"/>
      <c r="BY1371"/>
      <c r="BZ1371" t="str">
        <f>IFERROR(1/(Table2[[#This Row],[parallax/mas]]/1000),"")</f>
        <v/>
      </c>
      <c r="CA1371" t="str">
        <f>IFERROR(1/((Table2[[#This Row],[parallax/mas]]+Table2[[#This Row],[tolerance/(mas)]])*0.001),"")</f>
        <v/>
      </c>
      <c r="CB1371" t="str">
        <f>IFERROR(1/((Table2[[#This Row],[parallax/mas]]-Table2[[#This Row],[tolerance/(mas)]])*0.001),"")</f>
        <v/>
      </c>
      <c r="CC1371" t="str">
        <f>IFERROR((100*Table2[[#This Row],[maximum distance/pc]]/Table2[[#This Row],[distance/pc]]-100),"")</f>
        <v/>
      </c>
      <c r="CD1371"/>
      <c r="CE1371"/>
      <c r="CF1371"/>
      <c r="CJ1371" t="s">
        <v>3184</v>
      </c>
      <c r="CK1371"/>
    </row>
    <row r="1372" spans="1:89" x14ac:dyDescent="0.25">
      <c r="A1372" t="s">
        <v>10454</v>
      </c>
      <c r="B1372" t="s">
        <v>10388</v>
      </c>
      <c r="C1372"/>
      <c r="K1372"/>
      <c r="P1372"/>
      <c r="Q1372"/>
      <c r="U1372"/>
      <c r="V1372"/>
      <c r="W1372"/>
      <c r="X1372"/>
      <c r="Y1372"/>
      <c r="Z1372" t="s">
        <v>2856</v>
      </c>
      <c r="AA1372" t="s">
        <v>10389</v>
      </c>
      <c r="AB1372">
        <v>344.45890000000003</v>
      </c>
      <c r="AC1372">
        <v>-3.5135999999999998</v>
      </c>
      <c r="AD1372">
        <v>17</v>
      </c>
      <c r="AE1372">
        <v>17</v>
      </c>
      <c r="AF1372">
        <v>53.262</v>
      </c>
      <c r="AG1372">
        <v>-43</v>
      </c>
      <c r="AH1372">
        <v>51</v>
      </c>
      <c r="AI1372">
        <v>58.43</v>
      </c>
      <c r="AJ1372"/>
      <c r="BB1372"/>
      <c r="BC1372"/>
      <c r="BF1372"/>
      <c r="BG1372"/>
      <c r="BI1372"/>
      <c r="BL1372"/>
      <c r="BV1372"/>
      <c r="BW1372"/>
      <c r="BX1372"/>
      <c r="BY1372"/>
      <c r="BZ1372" t="str">
        <f>IFERROR(1/(Table2[[#This Row],[parallax/mas]]/1000),"")</f>
        <v/>
      </c>
      <c r="CA1372" t="str">
        <f>IFERROR(1/((Table2[[#This Row],[parallax/mas]]+Table2[[#This Row],[tolerance/(mas)]])*0.001),"")</f>
        <v/>
      </c>
      <c r="CB1372" t="str">
        <f>IFERROR(1/((Table2[[#This Row],[parallax/mas]]-Table2[[#This Row],[tolerance/(mas)]])*0.001),"")</f>
        <v/>
      </c>
      <c r="CC1372" t="str">
        <f>IFERROR((100*Table2[[#This Row],[maximum distance/pc]]/Table2[[#This Row],[distance/pc]]-100),"")</f>
        <v/>
      </c>
      <c r="CD1372"/>
      <c r="CE1372"/>
      <c r="CF1372"/>
      <c r="CJ1372" t="s">
        <v>3184</v>
      </c>
      <c r="CK1372"/>
    </row>
    <row r="1373" spans="1:89" x14ac:dyDescent="0.25">
      <c r="A1373" t="s">
        <v>11082</v>
      </c>
      <c r="B1373" t="s">
        <v>11052</v>
      </c>
      <c r="C1373"/>
      <c r="K1373"/>
      <c r="P1373"/>
      <c r="Q1373"/>
      <c r="U1373"/>
      <c r="V1373"/>
      <c r="W1373"/>
      <c r="X1373"/>
      <c r="Y1373"/>
      <c r="Z1373" t="s">
        <v>2856</v>
      </c>
      <c r="AA1373" t="s">
        <v>8618</v>
      </c>
      <c r="AB1373">
        <v>355.38560000000001</v>
      </c>
      <c r="AC1373">
        <v>3.7987000000000002</v>
      </c>
      <c r="AD1373">
        <v>17</v>
      </c>
      <c r="AE1373">
        <v>19</v>
      </c>
      <c r="AF1373">
        <v>20.100000000000001</v>
      </c>
      <c r="AG1373">
        <v>-30</v>
      </c>
      <c r="AH1373">
        <v>43</v>
      </c>
      <c r="AI1373">
        <v>40</v>
      </c>
      <c r="AJ1373"/>
      <c r="BB1373"/>
      <c r="BC1373"/>
      <c r="BF1373"/>
      <c r="BG1373"/>
      <c r="BI1373"/>
      <c r="BL1373"/>
      <c r="BV1373"/>
      <c r="BW1373"/>
      <c r="BX1373"/>
      <c r="BY1373"/>
      <c r="BZ1373" t="str">
        <f>IFERROR(1/(Table2[[#This Row],[parallax/mas]]/1000),"")</f>
        <v/>
      </c>
      <c r="CA1373" t="str">
        <f>IFERROR(1/((Table2[[#This Row],[parallax/mas]]+Table2[[#This Row],[tolerance/(mas)]])*0.001),"")</f>
        <v/>
      </c>
      <c r="CB1373" t="str">
        <f>IFERROR(1/((Table2[[#This Row],[parallax/mas]]-Table2[[#This Row],[tolerance/(mas)]])*0.001),"")</f>
        <v/>
      </c>
      <c r="CC1373" t="str">
        <f>IFERROR((100*Table2[[#This Row],[maximum distance/pc]]/Table2[[#This Row],[distance/pc]]-100),"")</f>
        <v/>
      </c>
      <c r="CD1373"/>
      <c r="CE1373"/>
      <c r="CF1373"/>
      <c r="CJ1373" t="s">
        <v>3184</v>
      </c>
      <c r="CK1373"/>
    </row>
    <row r="1374" spans="1:89" x14ac:dyDescent="0.25">
      <c r="A1374" t="s">
        <v>10319</v>
      </c>
      <c r="B1374" t="s">
        <v>10313</v>
      </c>
      <c r="C1374"/>
      <c r="K1374"/>
      <c r="P1374"/>
      <c r="Q1374"/>
      <c r="U1374"/>
      <c r="V1374"/>
      <c r="W1374"/>
      <c r="X1374"/>
      <c r="Y1374"/>
      <c r="Z1374" t="s">
        <v>2856</v>
      </c>
      <c r="AA1374" t="s">
        <v>10314</v>
      </c>
      <c r="AB1374">
        <v>353.67149999999998</v>
      </c>
      <c r="AC1374">
        <v>2.6480999999999999</v>
      </c>
      <c r="AD1374">
        <v>17</v>
      </c>
      <c r="AE1374">
        <v>19</v>
      </c>
      <c r="AF1374">
        <v>10.199999999999999</v>
      </c>
      <c r="AG1374">
        <v>-32</v>
      </c>
      <c r="AH1374">
        <v>47</v>
      </c>
      <c r="AI1374">
        <v>23</v>
      </c>
      <c r="AJ1374"/>
      <c r="BB1374"/>
      <c r="BC1374"/>
      <c r="BF1374"/>
      <c r="BG1374"/>
      <c r="BI1374"/>
      <c r="BL1374"/>
      <c r="BV1374"/>
      <c r="BW1374"/>
      <c r="BX1374"/>
      <c r="BY1374"/>
      <c r="BZ1374" t="str">
        <f>IFERROR(1/(Table2[[#This Row],[parallax/mas]]/1000),"")</f>
        <v/>
      </c>
      <c r="CA1374" t="str">
        <f>IFERROR(1/((Table2[[#This Row],[parallax/mas]]+Table2[[#This Row],[tolerance/(mas)]])*0.001),"")</f>
        <v/>
      </c>
      <c r="CB1374" t="str">
        <f>IFERROR(1/((Table2[[#This Row],[parallax/mas]]-Table2[[#This Row],[tolerance/(mas)]])*0.001),"")</f>
        <v/>
      </c>
      <c r="CC1374" t="str">
        <f>IFERROR((100*Table2[[#This Row],[maximum distance/pc]]/Table2[[#This Row],[distance/pc]]-100),"")</f>
        <v/>
      </c>
      <c r="CD1374"/>
      <c r="CE1374"/>
      <c r="CF1374"/>
      <c r="CJ1374" t="s">
        <v>3184</v>
      </c>
      <c r="CK1374"/>
    </row>
    <row r="1375" spans="1:89" x14ac:dyDescent="0.25">
      <c r="A1375" t="s">
        <v>10456</v>
      </c>
      <c r="B1375" t="s">
        <v>10393</v>
      </c>
      <c r="C1375"/>
      <c r="K1375"/>
      <c r="P1375"/>
      <c r="Q1375"/>
      <c r="U1375"/>
      <c r="V1375"/>
      <c r="W1375"/>
      <c r="X1375"/>
      <c r="Y1375"/>
      <c r="Z1375" t="s">
        <v>2856</v>
      </c>
      <c r="AA1375" t="s">
        <v>10390</v>
      </c>
      <c r="AB1375">
        <v>344.80860000000001</v>
      </c>
      <c r="AC1375">
        <v>-3.5646</v>
      </c>
      <c r="AD1375">
        <v>17</v>
      </c>
      <c r="AE1375">
        <v>19</v>
      </c>
      <c r="AF1375">
        <v>13.6</v>
      </c>
      <c r="AG1375">
        <v>-43</v>
      </c>
      <c r="AH1375">
        <v>36</v>
      </c>
      <c r="AI1375">
        <v>34</v>
      </c>
      <c r="AJ1375"/>
      <c r="BB1375"/>
      <c r="BC1375"/>
      <c r="BF1375"/>
      <c r="BG1375"/>
      <c r="BI1375"/>
      <c r="BL1375"/>
      <c r="BV1375"/>
      <c r="BW1375"/>
      <c r="BX1375"/>
      <c r="BY1375"/>
      <c r="BZ1375" t="str">
        <f>IFERROR(1/(Table2[[#This Row],[parallax/mas]]/1000),"")</f>
        <v/>
      </c>
      <c r="CA1375" t="str">
        <f>IFERROR(1/((Table2[[#This Row],[parallax/mas]]+Table2[[#This Row],[tolerance/(mas)]])*0.001),"")</f>
        <v/>
      </c>
      <c r="CB1375" t="str">
        <f>IFERROR(1/((Table2[[#This Row],[parallax/mas]]-Table2[[#This Row],[tolerance/(mas)]])*0.001),"")</f>
        <v/>
      </c>
      <c r="CC1375" t="str">
        <f>IFERROR((100*Table2[[#This Row],[maximum distance/pc]]/Table2[[#This Row],[distance/pc]]-100),"")</f>
        <v/>
      </c>
      <c r="CD1375"/>
      <c r="CE1375"/>
      <c r="CF1375"/>
      <c r="CJ1375" t="s">
        <v>3184</v>
      </c>
      <c r="CK1375"/>
    </row>
    <row r="1376" spans="1:89" x14ac:dyDescent="0.25">
      <c r="A1376" t="s">
        <v>11086</v>
      </c>
      <c r="B1376" t="s">
        <v>11076</v>
      </c>
      <c r="C1376"/>
      <c r="K1376"/>
      <c r="P1376"/>
      <c r="Q1376"/>
      <c r="U1376"/>
      <c r="V1376"/>
      <c r="W1376"/>
      <c r="X1376"/>
      <c r="Y1376"/>
      <c r="Z1376" t="s">
        <v>2856</v>
      </c>
      <c r="AA1376" t="s">
        <v>8381</v>
      </c>
      <c r="AB1376">
        <v>356.27679999999998</v>
      </c>
      <c r="AC1376">
        <v>2.7860999999999998</v>
      </c>
      <c r="AD1376">
        <v>17</v>
      </c>
      <c r="AE1376">
        <v>25</v>
      </c>
      <c r="AF1376">
        <v>33.4</v>
      </c>
      <c r="AG1376">
        <v>-30</v>
      </c>
      <c r="AH1376">
        <v>33</v>
      </c>
      <c r="AI1376">
        <v>57</v>
      </c>
      <c r="AJ1376"/>
      <c r="BB1376"/>
      <c r="BC1376"/>
      <c r="BF1376"/>
      <c r="BG1376"/>
      <c r="BI1376"/>
      <c r="BL1376"/>
      <c r="BV1376"/>
      <c r="BW1376"/>
      <c r="BX1376"/>
      <c r="BY1376"/>
      <c r="BZ1376" t="str">
        <f>IFERROR(1/(Table2[[#This Row],[parallax/mas]]/1000),"")</f>
        <v/>
      </c>
      <c r="CA1376" t="str">
        <f>IFERROR(1/((Table2[[#This Row],[parallax/mas]]+Table2[[#This Row],[tolerance/(mas)]])*0.001),"")</f>
        <v/>
      </c>
      <c r="CB1376" t="str">
        <f>IFERROR(1/((Table2[[#This Row],[parallax/mas]]-Table2[[#This Row],[tolerance/(mas)]])*0.001),"")</f>
        <v/>
      </c>
      <c r="CC1376" t="str">
        <f>IFERROR((100*Table2[[#This Row],[maximum distance/pc]]/Table2[[#This Row],[distance/pc]]-100),"")</f>
        <v/>
      </c>
      <c r="CD1376"/>
      <c r="CE1376"/>
      <c r="CF1376"/>
      <c r="CJ1376" t="s">
        <v>3184</v>
      </c>
      <c r="CK1376"/>
    </row>
    <row r="1377" spans="1:89" x14ac:dyDescent="0.25">
      <c r="A1377" t="s">
        <v>10464</v>
      </c>
      <c r="B1377" t="s">
        <v>10438</v>
      </c>
      <c r="C1377"/>
      <c r="K1377"/>
      <c r="P1377"/>
      <c r="Q1377"/>
      <c r="U1377"/>
      <c r="V1377"/>
      <c r="W1377"/>
      <c r="X1377"/>
      <c r="Y1377"/>
      <c r="Z1377" t="s">
        <v>2856</v>
      </c>
      <c r="AA1377" t="s">
        <v>10439</v>
      </c>
      <c r="AB1377">
        <v>348.69990000000001</v>
      </c>
      <c r="AC1377">
        <v>-2.5682999999999998</v>
      </c>
      <c r="AD1377">
        <v>17</v>
      </c>
      <c r="AE1377">
        <v>26</v>
      </c>
      <c r="AF1377">
        <v>34.299999999999997</v>
      </c>
      <c r="AG1377">
        <v>-39</v>
      </c>
      <c r="AH1377">
        <v>50</v>
      </c>
      <c r="AI1377">
        <v>21</v>
      </c>
      <c r="AJ1377"/>
      <c r="BB1377"/>
      <c r="BC1377"/>
      <c r="BF1377"/>
      <c r="BG1377"/>
      <c r="BI1377"/>
      <c r="BL1377"/>
      <c r="BV1377"/>
      <c r="BW1377"/>
      <c r="BX1377"/>
      <c r="BY1377"/>
      <c r="BZ1377" t="str">
        <f>IFERROR(1/(Table2[[#This Row],[parallax/mas]]/1000),"")</f>
        <v/>
      </c>
      <c r="CA1377" t="str">
        <f>IFERROR(1/((Table2[[#This Row],[parallax/mas]]+Table2[[#This Row],[tolerance/(mas)]])*0.001),"")</f>
        <v/>
      </c>
      <c r="CB1377" t="str">
        <f>IFERROR(1/((Table2[[#This Row],[parallax/mas]]-Table2[[#This Row],[tolerance/(mas)]])*0.001),"")</f>
        <v/>
      </c>
      <c r="CC1377" t="str">
        <f>IFERROR((100*Table2[[#This Row],[maximum distance/pc]]/Table2[[#This Row],[distance/pc]]-100),"")</f>
        <v/>
      </c>
      <c r="CD1377"/>
      <c r="CE1377"/>
      <c r="CF1377"/>
      <c r="CJ1377" t="s">
        <v>3184</v>
      </c>
      <c r="CK1377"/>
    </row>
    <row r="1378" spans="1:89" x14ac:dyDescent="0.25">
      <c r="A1378" t="s">
        <v>10485</v>
      </c>
      <c r="B1378" t="s">
        <v>10476</v>
      </c>
      <c r="C1378"/>
      <c r="K1378"/>
      <c r="P1378"/>
      <c r="Q1378"/>
      <c r="U1378"/>
      <c r="V1378"/>
      <c r="W1378"/>
      <c r="X1378"/>
      <c r="Y1378"/>
      <c r="Z1378" t="s">
        <v>2856</v>
      </c>
      <c r="AA1378" t="s">
        <v>10472</v>
      </c>
      <c r="AB1378">
        <v>349.6327</v>
      </c>
      <c r="AC1378">
        <v>-2.1869999999999998</v>
      </c>
      <c r="AD1378">
        <v>17</v>
      </c>
      <c r="AE1378">
        <v>27</v>
      </c>
      <c r="AF1378">
        <v>36.799999999999997</v>
      </c>
      <c r="AG1378">
        <v>-38</v>
      </c>
      <c r="AH1378">
        <v>51</v>
      </c>
      <c r="AI1378">
        <v>9</v>
      </c>
      <c r="AJ1378"/>
      <c r="BB1378"/>
      <c r="BC1378"/>
      <c r="BF1378"/>
      <c r="BG1378"/>
      <c r="BI1378"/>
      <c r="BL1378"/>
      <c r="BV1378"/>
      <c r="BW1378"/>
      <c r="BX1378"/>
      <c r="BY1378"/>
      <c r="BZ1378" t="str">
        <f>IFERROR(1/(Table2[[#This Row],[parallax/mas]]/1000),"")</f>
        <v/>
      </c>
      <c r="CA1378" t="str">
        <f>IFERROR(1/((Table2[[#This Row],[parallax/mas]]+Table2[[#This Row],[tolerance/(mas)]])*0.001),"")</f>
        <v/>
      </c>
      <c r="CB1378" t="str">
        <f>IFERROR(1/((Table2[[#This Row],[parallax/mas]]-Table2[[#This Row],[tolerance/(mas)]])*0.001),"")</f>
        <v/>
      </c>
      <c r="CC1378" t="str">
        <f>IFERROR((100*Table2[[#This Row],[maximum distance/pc]]/Table2[[#This Row],[distance/pc]]-100),"")</f>
        <v/>
      </c>
      <c r="CD1378"/>
      <c r="CE1378"/>
      <c r="CF1378"/>
      <c r="CJ1378" t="s">
        <v>3184</v>
      </c>
      <c r="CK1378"/>
    </row>
    <row r="1379" spans="1:89" x14ac:dyDescent="0.25">
      <c r="A1379" t="s">
        <v>11085</v>
      </c>
      <c r="B1379" t="s">
        <v>11066</v>
      </c>
      <c r="C1379"/>
      <c r="F1379" t="s">
        <v>11067</v>
      </c>
      <c r="K1379"/>
      <c r="P1379"/>
      <c r="Q1379"/>
      <c r="U1379"/>
      <c r="V1379"/>
      <c r="W1379"/>
      <c r="X1379"/>
      <c r="Y1379"/>
      <c r="Z1379" t="s">
        <v>2856</v>
      </c>
      <c r="AA1379" t="s">
        <v>8426</v>
      </c>
      <c r="AB1379">
        <v>355.82330000000002</v>
      </c>
      <c r="AC1379">
        <v>1.7194</v>
      </c>
      <c r="AD1379">
        <v>17</v>
      </c>
      <c r="AE1379">
        <v>28</v>
      </c>
      <c r="AF1379">
        <v>31.1</v>
      </c>
      <c r="AG1379">
        <v>-31</v>
      </c>
      <c r="AH1379">
        <v>32</v>
      </c>
      <c r="AI1379">
        <v>9</v>
      </c>
      <c r="AJ1379"/>
      <c r="BB1379"/>
      <c r="BC1379"/>
      <c r="BF1379"/>
      <c r="BG1379"/>
      <c r="BI1379"/>
      <c r="BL1379"/>
      <c r="BV1379"/>
      <c r="BW1379"/>
      <c r="BX1379"/>
      <c r="BY1379"/>
      <c r="BZ1379" t="str">
        <f>IFERROR(1/(Table2[[#This Row],[parallax/mas]]/1000),"")</f>
        <v/>
      </c>
      <c r="CA1379" t="str">
        <f>IFERROR(1/((Table2[[#This Row],[parallax/mas]]+Table2[[#This Row],[tolerance/(mas)]])*0.001),"")</f>
        <v/>
      </c>
      <c r="CB1379" t="str">
        <f>IFERROR(1/((Table2[[#This Row],[parallax/mas]]-Table2[[#This Row],[tolerance/(mas)]])*0.001),"")</f>
        <v/>
      </c>
      <c r="CC1379" t="str">
        <f>IFERROR((100*Table2[[#This Row],[maximum distance/pc]]/Table2[[#This Row],[distance/pc]]-100),"")</f>
        <v/>
      </c>
      <c r="CD1379"/>
      <c r="CE1379"/>
      <c r="CF1379"/>
      <c r="CJ1379" t="s">
        <v>3184</v>
      </c>
      <c r="CK1379"/>
    </row>
    <row r="1380" spans="1:89" x14ac:dyDescent="0.25">
      <c r="A1380" t="s">
        <v>11201</v>
      </c>
      <c r="B1380" t="s">
        <v>11141</v>
      </c>
      <c r="C1380"/>
      <c r="K1380"/>
      <c r="P1380"/>
      <c r="Q1380"/>
      <c r="U1380"/>
      <c r="V1380"/>
      <c r="W1380"/>
      <c r="X1380"/>
      <c r="Y1380"/>
      <c r="Z1380" t="s">
        <v>2856</v>
      </c>
      <c r="AA1380" t="s">
        <v>8123</v>
      </c>
      <c r="AB1380">
        <v>358.82190000000003</v>
      </c>
      <c r="AC1380">
        <v>3.4607000000000001</v>
      </c>
      <c r="AD1380">
        <v>17</v>
      </c>
      <c r="AE1380">
        <v>29</v>
      </c>
      <c r="AF1380">
        <v>26.76</v>
      </c>
      <c r="AG1380">
        <v>-28</v>
      </c>
      <c r="AH1380">
        <v>4</v>
      </c>
      <c r="AI1380">
        <v>36.799999999999997</v>
      </c>
      <c r="AJ1380"/>
      <c r="BB1380"/>
      <c r="BC1380"/>
      <c r="BF1380"/>
      <c r="BG1380"/>
      <c r="BI1380"/>
      <c r="BL1380"/>
      <c r="BV1380"/>
      <c r="BW1380"/>
      <c r="BX1380"/>
      <c r="BY1380"/>
      <c r="BZ1380" t="str">
        <f>IFERROR(1/(Table2[[#This Row],[parallax/mas]]/1000),"")</f>
        <v/>
      </c>
      <c r="CA1380" t="str">
        <f>IFERROR(1/((Table2[[#This Row],[parallax/mas]]+Table2[[#This Row],[tolerance/(mas)]])*0.001),"")</f>
        <v/>
      </c>
      <c r="CB1380" t="str">
        <f>IFERROR(1/((Table2[[#This Row],[parallax/mas]]-Table2[[#This Row],[tolerance/(mas)]])*0.001),"")</f>
        <v/>
      </c>
      <c r="CC1380" t="str">
        <f>IFERROR((100*Table2[[#This Row],[maximum distance/pc]]/Table2[[#This Row],[distance/pc]]-100),"")</f>
        <v/>
      </c>
      <c r="CD1380"/>
      <c r="CE1380"/>
      <c r="CF1380"/>
      <c r="CJ1380" t="s">
        <v>63</v>
      </c>
      <c r="CK1380"/>
    </row>
    <row r="1381" spans="1:89" x14ac:dyDescent="0.25">
      <c r="A1381" t="s">
        <v>11200</v>
      </c>
      <c r="B1381" t="s">
        <v>11124</v>
      </c>
      <c r="C1381"/>
      <c r="K1381"/>
      <c r="P1381"/>
      <c r="Q1381"/>
      <c r="U1381"/>
      <c r="V1381"/>
      <c r="W1381"/>
      <c r="X1381"/>
      <c r="Y1381"/>
      <c r="Z1381" t="s">
        <v>2856</v>
      </c>
      <c r="AA1381" t="s">
        <v>8396</v>
      </c>
      <c r="AB1381">
        <v>356.97320000000002</v>
      </c>
      <c r="AC1381">
        <v>2.2582</v>
      </c>
      <c r="AD1381">
        <v>17</v>
      </c>
      <c r="AE1381">
        <v>29</v>
      </c>
      <c r="AF1381">
        <v>23.1</v>
      </c>
      <c r="AG1381">
        <v>-30</v>
      </c>
      <c r="AH1381">
        <v>16</v>
      </c>
      <c r="AI1381">
        <v>49</v>
      </c>
      <c r="AJ1381"/>
      <c r="BB1381"/>
      <c r="BC1381"/>
      <c r="BF1381"/>
      <c r="BG1381"/>
      <c r="BI1381"/>
      <c r="BL1381"/>
      <c r="BV1381"/>
      <c r="BW1381"/>
      <c r="BX1381"/>
      <c r="BY1381"/>
      <c r="BZ1381" t="str">
        <f>IFERROR(1/(Table2[[#This Row],[parallax/mas]]/1000),"")</f>
        <v/>
      </c>
      <c r="CA1381" t="str">
        <f>IFERROR(1/((Table2[[#This Row],[parallax/mas]]+Table2[[#This Row],[tolerance/(mas)]])*0.001),"")</f>
        <v/>
      </c>
      <c r="CB1381" t="str">
        <f>IFERROR(1/((Table2[[#This Row],[parallax/mas]]-Table2[[#This Row],[tolerance/(mas)]])*0.001),"")</f>
        <v/>
      </c>
      <c r="CC1381" t="str">
        <f>IFERROR((100*Table2[[#This Row],[maximum distance/pc]]/Table2[[#This Row],[distance/pc]]-100),"")</f>
        <v/>
      </c>
      <c r="CD1381"/>
      <c r="CE1381"/>
      <c r="CF1381"/>
      <c r="CJ1381" t="s">
        <v>3184</v>
      </c>
      <c r="CK1381"/>
    </row>
    <row r="1382" spans="1:89" x14ac:dyDescent="0.25">
      <c r="A1382" t="s">
        <v>10463</v>
      </c>
      <c r="B1382" t="s">
        <v>10434</v>
      </c>
      <c r="C1382"/>
      <c r="K1382"/>
      <c r="P1382"/>
      <c r="Q1382"/>
      <c r="U1382"/>
      <c r="V1382"/>
      <c r="W1382"/>
      <c r="X1382"/>
      <c r="Y1382"/>
      <c r="Z1382" t="s">
        <v>2856</v>
      </c>
      <c r="AA1382" t="s">
        <v>10435</v>
      </c>
      <c r="AB1382">
        <v>348.31450000000001</v>
      </c>
      <c r="AC1382">
        <v>-3.5991</v>
      </c>
      <c r="AD1382">
        <v>17</v>
      </c>
      <c r="AE1382">
        <v>29</v>
      </c>
      <c r="AF1382">
        <v>57.6</v>
      </c>
      <c r="AG1382">
        <v>-40</v>
      </c>
      <c r="AH1382">
        <v>43</v>
      </c>
      <c r="AI1382">
        <v>47</v>
      </c>
      <c r="AJ1382"/>
      <c r="BB1382"/>
      <c r="BC1382"/>
      <c r="BF1382"/>
      <c r="BG1382"/>
      <c r="BI1382"/>
      <c r="BL1382"/>
      <c r="BV1382"/>
      <c r="BW1382"/>
      <c r="BX1382"/>
      <c r="BY1382"/>
      <c r="BZ1382" t="str">
        <f>IFERROR(1/(Table2[[#This Row],[parallax/mas]]/1000),"")</f>
        <v/>
      </c>
      <c r="CA1382" t="str">
        <f>IFERROR(1/((Table2[[#This Row],[parallax/mas]]+Table2[[#This Row],[tolerance/(mas)]])*0.001),"")</f>
        <v/>
      </c>
      <c r="CB1382" t="str">
        <f>IFERROR(1/((Table2[[#This Row],[parallax/mas]]-Table2[[#This Row],[tolerance/(mas)]])*0.001),"")</f>
        <v/>
      </c>
      <c r="CC1382" t="str">
        <f>IFERROR((100*Table2[[#This Row],[maximum distance/pc]]/Table2[[#This Row],[distance/pc]]-100),"")</f>
        <v/>
      </c>
      <c r="CD1382"/>
      <c r="CE1382"/>
      <c r="CF1382"/>
      <c r="CJ1382" t="s">
        <v>3184</v>
      </c>
      <c r="CK1382"/>
    </row>
    <row r="1383" spans="1:89" x14ac:dyDescent="0.25">
      <c r="A1383" t="s">
        <v>11205</v>
      </c>
      <c r="B1383" t="s">
        <v>11155</v>
      </c>
      <c r="C1383"/>
      <c r="K1383"/>
      <c r="P1383"/>
      <c r="Q1383"/>
      <c r="U1383"/>
      <c r="V1383"/>
      <c r="W1383"/>
      <c r="X1383"/>
      <c r="Y1383"/>
      <c r="Z1383" t="s">
        <v>2856</v>
      </c>
      <c r="AA1383" t="s">
        <v>8096</v>
      </c>
      <c r="AB1383">
        <v>359.51859999999999</v>
      </c>
      <c r="AC1383">
        <v>3.5587</v>
      </c>
      <c r="AD1383">
        <v>17</v>
      </c>
      <c r="AE1383">
        <v>30</v>
      </c>
      <c r="AF1383">
        <v>48</v>
      </c>
      <c r="AG1383">
        <v>-27</v>
      </c>
      <c r="AH1383">
        <v>26</v>
      </c>
      <c r="AI1383">
        <v>30</v>
      </c>
      <c r="AJ1383"/>
      <c r="BB1383"/>
      <c r="BC1383"/>
      <c r="BF1383"/>
      <c r="BG1383"/>
      <c r="BI1383"/>
      <c r="BL1383"/>
      <c r="BV1383"/>
      <c r="BW1383"/>
      <c r="BX1383"/>
      <c r="BY1383"/>
      <c r="BZ1383" t="str">
        <f>IFERROR(1/(Table2[[#This Row],[parallax/mas]]/1000),"")</f>
        <v/>
      </c>
      <c r="CA1383" t="str">
        <f>IFERROR(1/((Table2[[#This Row],[parallax/mas]]+Table2[[#This Row],[tolerance/(mas)]])*0.001),"")</f>
        <v/>
      </c>
      <c r="CB1383" t="str">
        <f>IFERROR(1/((Table2[[#This Row],[parallax/mas]]-Table2[[#This Row],[tolerance/(mas)]])*0.001),"")</f>
        <v/>
      </c>
      <c r="CC1383" t="str">
        <f>IFERROR((100*Table2[[#This Row],[maximum distance/pc]]/Table2[[#This Row],[distance/pc]]-100),"")</f>
        <v/>
      </c>
      <c r="CD1383"/>
      <c r="CE1383"/>
      <c r="CF1383"/>
      <c r="CJ1383" t="s">
        <v>63</v>
      </c>
      <c r="CK1383"/>
    </row>
    <row r="1384" spans="1:89" x14ac:dyDescent="0.25">
      <c r="A1384" t="s">
        <v>11202</v>
      </c>
      <c r="B1384" t="s">
        <v>11144</v>
      </c>
      <c r="C1384"/>
      <c r="K1384"/>
      <c r="P1384"/>
      <c r="Q1384"/>
      <c r="U1384"/>
      <c r="V1384"/>
      <c r="W1384"/>
      <c r="X1384"/>
      <c r="Y1384"/>
      <c r="Z1384" t="s">
        <v>2856</v>
      </c>
      <c r="AA1384" t="s">
        <v>8081</v>
      </c>
      <c r="AB1384">
        <v>359.07819999999998</v>
      </c>
      <c r="AC1384">
        <v>3.0283000000000002</v>
      </c>
      <c r="AD1384">
        <v>17</v>
      </c>
      <c r="AE1384">
        <v>31</v>
      </c>
      <c r="AF1384">
        <v>43.3</v>
      </c>
      <c r="AG1384">
        <v>-28</v>
      </c>
      <c r="AH1384">
        <v>5</v>
      </c>
      <c r="AI1384">
        <v>59</v>
      </c>
      <c r="AJ1384"/>
      <c r="BB1384"/>
      <c r="BC1384"/>
      <c r="BF1384"/>
      <c r="BG1384"/>
      <c r="BI1384"/>
      <c r="BL1384"/>
      <c r="BV1384"/>
      <c r="BW1384"/>
      <c r="BX1384"/>
      <c r="BY1384"/>
      <c r="BZ1384" t="str">
        <f>IFERROR(1/(Table2[[#This Row],[parallax/mas]]/1000),"")</f>
        <v/>
      </c>
      <c r="CA1384" t="str">
        <f>IFERROR(1/((Table2[[#This Row],[parallax/mas]]+Table2[[#This Row],[tolerance/(mas)]])*0.001),"")</f>
        <v/>
      </c>
      <c r="CB1384" t="str">
        <f>IFERROR(1/((Table2[[#This Row],[parallax/mas]]-Table2[[#This Row],[tolerance/(mas)]])*0.001),"")</f>
        <v/>
      </c>
      <c r="CC1384" t="str">
        <f>IFERROR((100*Table2[[#This Row],[maximum distance/pc]]/Table2[[#This Row],[distance/pc]]-100),"")</f>
        <v/>
      </c>
      <c r="CD1384"/>
      <c r="CE1384"/>
      <c r="CF1384"/>
      <c r="CJ1384" t="s">
        <v>63</v>
      </c>
      <c r="CK1384"/>
    </row>
    <row r="1385" spans="1:89" x14ac:dyDescent="0.25">
      <c r="A1385" t="s">
        <v>11203</v>
      </c>
      <c r="B1385" t="s">
        <v>11146</v>
      </c>
      <c r="C1385"/>
      <c r="K1385"/>
      <c r="P1385"/>
      <c r="Q1385"/>
      <c r="U1385"/>
      <c r="V1385"/>
      <c r="W1385"/>
      <c r="X1385"/>
      <c r="Y1385"/>
      <c r="Z1385" t="s">
        <v>2856</v>
      </c>
      <c r="AA1385" t="s">
        <v>8083</v>
      </c>
      <c r="AB1385">
        <v>359.13869999999997</v>
      </c>
      <c r="AC1385">
        <v>2.9176000000000002</v>
      </c>
      <c r="AD1385">
        <v>17</v>
      </c>
      <c r="AE1385">
        <v>32</v>
      </c>
      <c r="AF1385">
        <v>17.5</v>
      </c>
      <c r="AG1385">
        <v>-28</v>
      </c>
      <c r="AH1385">
        <v>6</v>
      </c>
      <c r="AI1385">
        <v>34</v>
      </c>
      <c r="AJ1385"/>
      <c r="BB1385"/>
      <c r="BC1385"/>
      <c r="BF1385"/>
      <c r="BG1385"/>
      <c r="BI1385"/>
      <c r="BL1385"/>
      <c r="BV1385"/>
      <c r="BW1385"/>
      <c r="BX1385"/>
      <c r="BY1385"/>
      <c r="BZ1385" t="str">
        <f>IFERROR(1/(Table2[[#This Row],[parallax/mas]]/1000),"")</f>
        <v/>
      </c>
      <c r="CA1385" t="str">
        <f>IFERROR(1/((Table2[[#This Row],[parallax/mas]]+Table2[[#This Row],[tolerance/(mas)]])*0.001),"")</f>
        <v/>
      </c>
      <c r="CB1385" t="str">
        <f>IFERROR(1/((Table2[[#This Row],[parallax/mas]]-Table2[[#This Row],[tolerance/(mas)]])*0.001),"")</f>
        <v/>
      </c>
      <c r="CC1385" t="str">
        <f>IFERROR((100*Table2[[#This Row],[maximum distance/pc]]/Table2[[#This Row],[distance/pc]]-100),"")</f>
        <v/>
      </c>
      <c r="CD1385"/>
      <c r="CE1385"/>
      <c r="CF1385"/>
      <c r="CJ1385" t="s">
        <v>63</v>
      </c>
      <c r="CK1385"/>
    </row>
    <row r="1386" spans="1:89" x14ac:dyDescent="0.25">
      <c r="A1386" t="s">
        <v>9843</v>
      </c>
      <c r="B1386" t="s">
        <v>9829</v>
      </c>
      <c r="C1386"/>
      <c r="K1386"/>
      <c r="P1386"/>
      <c r="Q1386"/>
      <c r="U1386"/>
      <c r="V1386"/>
      <c r="W1386"/>
      <c r="X1386"/>
      <c r="Y1386"/>
      <c r="Z1386" t="s">
        <v>2856</v>
      </c>
      <c r="AA1386" t="s">
        <v>9830</v>
      </c>
      <c r="AB1386">
        <v>351.86689999999999</v>
      </c>
      <c r="AC1386">
        <v>-2.7414999999999998</v>
      </c>
      <c r="AD1386">
        <v>17</v>
      </c>
      <c r="AE1386">
        <v>36</v>
      </c>
      <c r="AF1386">
        <v>10.1</v>
      </c>
      <c r="AG1386">
        <v>-37</v>
      </c>
      <c r="AH1386">
        <v>17</v>
      </c>
      <c r="AI1386">
        <v>8</v>
      </c>
      <c r="AJ1386"/>
      <c r="BB1386"/>
      <c r="BC1386"/>
      <c r="BF1386"/>
      <c r="BG1386"/>
      <c r="BI1386"/>
      <c r="BL1386"/>
      <c r="BV1386"/>
      <c r="BW1386"/>
      <c r="BX1386"/>
      <c r="BY1386"/>
      <c r="BZ1386" t="str">
        <f>IFERROR(1/(Table2[[#This Row],[parallax/mas]]/1000),"")</f>
        <v/>
      </c>
      <c r="CA1386" t="str">
        <f>IFERROR(1/((Table2[[#This Row],[parallax/mas]]+Table2[[#This Row],[tolerance/(mas)]])*0.001),"")</f>
        <v/>
      </c>
      <c r="CB1386" t="str">
        <f>IFERROR(1/((Table2[[#This Row],[parallax/mas]]-Table2[[#This Row],[tolerance/(mas)]])*0.001),"")</f>
        <v/>
      </c>
      <c r="CC1386" t="str">
        <f>IFERROR((100*Table2[[#This Row],[maximum distance/pc]]/Table2[[#This Row],[distance/pc]]-100),"")</f>
        <v/>
      </c>
      <c r="CD1386"/>
      <c r="CE1386"/>
      <c r="CF1386"/>
      <c r="CJ1386" t="s">
        <v>3184</v>
      </c>
      <c r="CK1386"/>
    </row>
    <row r="1387" spans="1:89" x14ac:dyDescent="0.25">
      <c r="A1387" t="s">
        <v>9842</v>
      </c>
      <c r="B1387" t="s">
        <v>9811</v>
      </c>
      <c r="C1387"/>
      <c r="K1387"/>
      <c r="P1387"/>
      <c r="Q1387"/>
      <c r="U1387"/>
      <c r="V1387"/>
      <c r="W1387"/>
      <c r="X1387"/>
      <c r="Y1387"/>
      <c r="Z1387" t="s">
        <v>2856</v>
      </c>
      <c r="AA1387" t="s">
        <v>9812</v>
      </c>
      <c r="AB1387">
        <v>350.83440000000002</v>
      </c>
      <c r="AC1387">
        <v>-3.6101999999999999</v>
      </c>
      <c r="AD1387">
        <v>17</v>
      </c>
      <c r="AE1387">
        <v>37</v>
      </c>
      <c r="AF1387">
        <v>5.2</v>
      </c>
      <c r="AG1387">
        <v>-38</v>
      </c>
      <c r="AH1387">
        <v>37</v>
      </c>
      <c r="AI1387">
        <v>17</v>
      </c>
      <c r="AJ1387"/>
      <c r="BB1387"/>
      <c r="BC1387"/>
      <c r="BF1387"/>
      <c r="BG1387"/>
      <c r="BI1387"/>
      <c r="BL1387"/>
      <c r="BV1387"/>
      <c r="BW1387"/>
      <c r="BX1387"/>
      <c r="BY1387"/>
      <c r="BZ1387" t="str">
        <f>IFERROR(1/(Table2[[#This Row],[parallax/mas]]/1000),"")</f>
        <v/>
      </c>
      <c r="CA1387" t="str">
        <f>IFERROR(1/((Table2[[#This Row],[parallax/mas]]+Table2[[#This Row],[tolerance/(mas)]])*0.001),"")</f>
        <v/>
      </c>
      <c r="CB1387" t="str">
        <f>IFERROR(1/((Table2[[#This Row],[parallax/mas]]-Table2[[#This Row],[tolerance/(mas)]])*0.001),"")</f>
        <v/>
      </c>
      <c r="CC1387" t="str">
        <f>IFERROR((100*Table2[[#This Row],[maximum distance/pc]]/Table2[[#This Row],[distance/pc]]-100),"")</f>
        <v/>
      </c>
      <c r="CD1387"/>
      <c r="CE1387"/>
      <c r="CF1387"/>
      <c r="CJ1387" t="s">
        <v>3184</v>
      </c>
      <c r="CK1387"/>
    </row>
    <row r="1388" spans="1:89" x14ac:dyDescent="0.25">
      <c r="A1388" t="s">
        <v>9262</v>
      </c>
      <c r="B1388" t="s">
        <v>9261</v>
      </c>
      <c r="C1388"/>
      <c r="K1388"/>
      <c r="P1388"/>
      <c r="Q1388"/>
      <c r="U1388"/>
      <c r="V1388"/>
      <c r="W1388"/>
      <c r="X1388"/>
      <c r="Y1388"/>
      <c r="Z1388" t="s">
        <v>2856</v>
      </c>
      <c r="AA1388" t="s">
        <v>7930</v>
      </c>
      <c r="AB1388">
        <v>1.1332</v>
      </c>
      <c r="AC1388">
        <v>2.2054999999999998</v>
      </c>
      <c r="AD1388">
        <v>17</v>
      </c>
      <c r="AE1388">
        <v>39</v>
      </c>
      <c r="AF1388">
        <v>49.7</v>
      </c>
      <c r="AG1388">
        <v>-26</v>
      </c>
      <c r="AH1388">
        <v>48</v>
      </c>
      <c r="AI1388">
        <v>45</v>
      </c>
      <c r="AJ1388"/>
      <c r="BB1388"/>
      <c r="BC1388"/>
      <c r="BF1388"/>
      <c r="BG1388"/>
      <c r="BI1388"/>
      <c r="BL1388"/>
      <c r="BV1388"/>
      <c r="BW1388"/>
      <c r="BX1388"/>
      <c r="BY1388"/>
      <c r="BZ1388" t="str">
        <f>IFERROR(1/(Table2[[#This Row],[parallax/mas]]/1000),"")</f>
        <v/>
      </c>
      <c r="CA1388" t="str">
        <f>IFERROR(1/((Table2[[#This Row],[parallax/mas]]+Table2[[#This Row],[tolerance/(mas)]])*0.001),"")</f>
        <v/>
      </c>
      <c r="CB1388" t="str">
        <f>IFERROR(1/((Table2[[#This Row],[parallax/mas]]-Table2[[#This Row],[tolerance/(mas)]])*0.001),"")</f>
        <v/>
      </c>
      <c r="CC1388" t="str">
        <f>IFERROR((100*Table2[[#This Row],[maximum distance/pc]]/Table2[[#This Row],[distance/pc]]-100),"")</f>
        <v/>
      </c>
      <c r="CD1388"/>
      <c r="CE1388"/>
      <c r="CF1388"/>
      <c r="CJ1388" t="s">
        <v>63</v>
      </c>
      <c r="CK1388"/>
    </row>
    <row r="1389" spans="1:89" x14ac:dyDescent="0.25">
      <c r="A1389" t="s">
        <v>9028</v>
      </c>
      <c r="B1389" t="s">
        <v>7522</v>
      </c>
      <c r="C1389"/>
      <c r="K1389"/>
      <c r="P1389"/>
      <c r="Q1389"/>
      <c r="U1389"/>
      <c r="V1389"/>
      <c r="W1389"/>
      <c r="X1389"/>
      <c r="Y1389"/>
      <c r="Z1389" t="s">
        <v>2856</v>
      </c>
      <c r="AA1389" t="s">
        <v>7550</v>
      </c>
      <c r="AB1389">
        <v>0.90669999999999995</v>
      </c>
      <c r="AC1389">
        <v>2.1497000000000002</v>
      </c>
      <c r="AD1389">
        <v>17</v>
      </c>
      <c r="AE1389">
        <v>39</v>
      </c>
      <c r="AF1389">
        <v>30.1</v>
      </c>
      <c r="AG1389">
        <v>-27</v>
      </c>
      <c r="AH1389">
        <v>2</v>
      </c>
      <c r="AI1389">
        <v>2</v>
      </c>
      <c r="AJ1389"/>
      <c r="BB1389"/>
      <c r="BC1389"/>
      <c r="BF1389"/>
      <c r="BG1389"/>
      <c r="BI1389"/>
      <c r="BL1389"/>
      <c r="BV1389"/>
      <c r="BW1389"/>
      <c r="BX1389"/>
      <c r="BY1389"/>
      <c r="BZ1389" t="str">
        <f>IFERROR(1/(Table2[[#This Row],[parallax/mas]]/1000),"")</f>
        <v/>
      </c>
      <c r="CA1389" t="str">
        <f>IFERROR(1/((Table2[[#This Row],[parallax/mas]]+Table2[[#This Row],[tolerance/(mas)]])*0.001),"")</f>
        <v/>
      </c>
      <c r="CB1389" t="str">
        <f>IFERROR(1/((Table2[[#This Row],[parallax/mas]]-Table2[[#This Row],[tolerance/(mas)]])*0.001),"")</f>
        <v/>
      </c>
      <c r="CC1389" t="str">
        <f>IFERROR((100*Table2[[#This Row],[maximum distance/pc]]/Table2[[#This Row],[distance/pc]]-100),"")</f>
        <v/>
      </c>
      <c r="CD1389"/>
      <c r="CE1389"/>
      <c r="CF1389"/>
      <c r="CJ1389" t="s">
        <v>63</v>
      </c>
      <c r="CK1389"/>
    </row>
    <row r="1390" spans="1:89" x14ac:dyDescent="0.25">
      <c r="A1390" t="s">
        <v>10457</v>
      </c>
      <c r="B1390" t="s">
        <v>10394</v>
      </c>
      <c r="C1390"/>
      <c r="K1390"/>
      <c r="P1390"/>
      <c r="Q1390"/>
      <c r="U1390"/>
      <c r="V1390"/>
      <c r="W1390"/>
      <c r="X1390"/>
      <c r="Y1390"/>
      <c r="Z1390" t="s">
        <v>2856</v>
      </c>
      <c r="AA1390" t="s">
        <v>10395</v>
      </c>
      <c r="AB1390">
        <v>345.62430000000001</v>
      </c>
      <c r="AC1390">
        <v>-7.4901999999999997</v>
      </c>
      <c r="AD1390">
        <v>17</v>
      </c>
      <c r="AE1390">
        <v>40</v>
      </c>
      <c r="AF1390">
        <v>6.3</v>
      </c>
      <c r="AG1390">
        <v>-45</v>
      </c>
      <c r="AH1390">
        <v>4</v>
      </c>
      <c r="AI1390">
        <v>22</v>
      </c>
      <c r="AJ1390"/>
      <c r="BB1390"/>
      <c r="BC1390"/>
      <c r="BF1390"/>
      <c r="BG1390"/>
      <c r="BI1390"/>
      <c r="BL1390"/>
      <c r="BV1390"/>
      <c r="BW1390"/>
      <c r="BX1390"/>
      <c r="BY1390"/>
      <c r="BZ1390" t="str">
        <f>IFERROR(1/(Table2[[#This Row],[parallax/mas]]/1000),"")</f>
        <v/>
      </c>
      <c r="CA1390" t="str">
        <f>IFERROR(1/((Table2[[#This Row],[parallax/mas]]+Table2[[#This Row],[tolerance/(mas)]])*0.001),"")</f>
        <v/>
      </c>
      <c r="CB1390" t="str">
        <f>IFERROR(1/((Table2[[#This Row],[parallax/mas]]-Table2[[#This Row],[tolerance/(mas)]])*0.001),"")</f>
        <v/>
      </c>
      <c r="CC1390" t="str">
        <f>IFERROR((100*Table2[[#This Row],[maximum distance/pc]]/Table2[[#This Row],[distance/pc]]-100),"")</f>
        <v/>
      </c>
      <c r="CD1390"/>
      <c r="CE1390"/>
      <c r="CF1390"/>
      <c r="CJ1390" t="s">
        <v>3184</v>
      </c>
      <c r="CK1390"/>
    </row>
    <row r="1391" spans="1:89" x14ac:dyDescent="0.25">
      <c r="A1391" t="s">
        <v>9290</v>
      </c>
      <c r="B1391" t="s">
        <v>9280</v>
      </c>
      <c r="C1391"/>
      <c r="K1391"/>
      <c r="P1391"/>
      <c r="Q1391"/>
      <c r="U1391"/>
      <c r="V1391"/>
      <c r="W1391"/>
      <c r="X1391"/>
      <c r="Y1391"/>
      <c r="Z1391" t="s">
        <v>2856</v>
      </c>
      <c r="AA1391" t="s">
        <v>8210</v>
      </c>
      <c r="AB1391">
        <v>1.9758</v>
      </c>
      <c r="AC1391">
        <v>1.9560999999999999</v>
      </c>
      <c r="AD1391">
        <v>17</v>
      </c>
      <c r="AE1391">
        <v>42</v>
      </c>
      <c r="AF1391">
        <v>45.8</v>
      </c>
      <c r="AG1391">
        <v>-26</v>
      </c>
      <c r="AH1391">
        <v>13</v>
      </c>
      <c r="AI1391">
        <v>45</v>
      </c>
      <c r="AJ1391"/>
      <c r="BB1391"/>
      <c r="BC1391"/>
      <c r="BF1391"/>
      <c r="BG1391"/>
      <c r="BI1391"/>
      <c r="BL1391"/>
      <c r="BV1391"/>
      <c r="BW1391"/>
      <c r="BX1391"/>
      <c r="BY1391"/>
      <c r="BZ1391" t="str">
        <f>IFERROR(1/(Table2[[#This Row],[parallax/mas]]/1000),"")</f>
        <v/>
      </c>
      <c r="CA1391" t="str">
        <f>IFERROR(1/((Table2[[#This Row],[parallax/mas]]+Table2[[#This Row],[tolerance/(mas)]])*0.001),"")</f>
        <v/>
      </c>
      <c r="CB1391" t="str">
        <f>IFERROR(1/((Table2[[#This Row],[parallax/mas]]-Table2[[#This Row],[tolerance/(mas)]])*0.001),"")</f>
        <v/>
      </c>
      <c r="CC1391" t="str">
        <f>IFERROR((100*Table2[[#This Row],[maximum distance/pc]]/Table2[[#This Row],[distance/pc]]-100),"")</f>
        <v/>
      </c>
      <c r="CD1391"/>
      <c r="CE1391"/>
      <c r="CF1391"/>
      <c r="CJ1391" t="s">
        <v>63</v>
      </c>
      <c r="CK1391"/>
    </row>
    <row r="1392" spans="1:89" x14ac:dyDescent="0.25">
      <c r="A1392" t="s">
        <v>9029</v>
      </c>
      <c r="B1392" t="s">
        <v>8767</v>
      </c>
      <c r="C1392"/>
      <c r="K1392"/>
      <c r="P1392"/>
      <c r="Q1392"/>
      <c r="U1392"/>
      <c r="V1392"/>
      <c r="W1392"/>
      <c r="X1392"/>
      <c r="Y1392"/>
      <c r="Z1392" t="s">
        <v>2856</v>
      </c>
      <c r="AA1392" t="s">
        <v>8756</v>
      </c>
      <c r="AB1392">
        <v>354.94540000000001</v>
      </c>
      <c r="AC1392">
        <v>-2.8633999999999999</v>
      </c>
      <c r="AD1392">
        <v>17</v>
      </c>
      <c r="AE1392">
        <v>44</v>
      </c>
      <c r="AF1392">
        <v>43.5</v>
      </c>
      <c r="AG1392">
        <v>-34</v>
      </c>
      <c r="AH1392">
        <v>44</v>
      </c>
      <c r="AI1392">
        <v>26</v>
      </c>
      <c r="AJ1392"/>
      <c r="BB1392"/>
      <c r="BC1392"/>
      <c r="BF1392"/>
      <c r="BG1392"/>
      <c r="BI1392"/>
      <c r="BL1392"/>
      <c r="BV1392"/>
      <c r="BW1392"/>
      <c r="BX1392"/>
      <c r="BY1392"/>
      <c r="BZ1392" t="str">
        <f>IFERROR(1/(Table2[[#This Row],[parallax/mas]]/1000),"")</f>
        <v/>
      </c>
      <c r="CA1392" t="str">
        <f>IFERROR(1/((Table2[[#This Row],[parallax/mas]]+Table2[[#This Row],[tolerance/(mas)]])*0.001),"")</f>
        <v/>
      </c>
      <c r="CB1392" t="str">
        <f>IFERROR(1/((Table2[[#This Row],[parallax/mas]]-Table2[[#This Row],[tolerance/(mas)]])*0.001),"")</f>
        <v/>
      </c>
      <c r="CC1392" t="str">
        <f>IFERROR((100*Table2[[#This Row],[maximum distance/pc]]/Table2[[#This Row],[distance/pc]]-100),"")</f>
        <v/>
      </c>
      <c r="CD1392"/>
      <c r="CE1392"/>
      <c r="CF1392"/>
      <c r="CJ1392" t="s">
        <v>3184</v>
      </c>
      <c r="CK1392"/>
    </row>
    <row r="1393" spans="1:89" x14ac:dyDescent="0.25">
      <c r="A1393" t="s">
        <v>9030</v>
      </c>
      <c r="B1393" t="s">
        <v>7523</v>
      </c>
      <c r="C1393"/>
      <c r="K1393"/>
      <c r="P1393"/>
      <c r="Q1393"/>
      <c r="U1393"/>
      <c r="V1393"/>
      <c r="W1393"/>
      <c r="X1393"/>
      <c r="Y1393"/>
      <c r="Z1393" t="s">
        <v>2856</v>
      </c>
      <c r="AA1393" t="s">
        <v>7551</v>
      </c>
      <c r="AB1393">
        <v>355.56880000000001</v>
      </c>
      <c r="AC1393">
        <v>-2.8668</v>
      </c>
      <c r="AD1393">
        <v>17</v>
      </c>
      <c r="AE1393">
        <v>46</v>
      </c>
      <c r="AF1393">
        <v>18.5</v>
      </c>
      <c r="AG1393">
        <v>-34</v>
      </c>
      <c r="AH1393">
        <v>12</v>
      </c>
      <c r="AI1393">
        <v>37</v>
      </c>
      <c r="AJ1393"/>
      <c r="BB1393"/>
      <c r="BC1393"/>
      <c r="BF1393"/>
      <c r="BG1393"/>
      <c r="BI1393"/>
      <c r="BL1393"/>
      <c r="BV1393"/>
      <c r="BW1393"/>
      <c r="BX1393"/>
      <c r="BY1393"/>
      <c r="BZ1393" t="str">
        <f>IFERROR(1/(Table2[[#This Row],[parallax/mas]]/1000),"")</f>
        <v/>
      </c>
      <c r="CA1393" t="str">
        <f>IFERROR(1/((Table2[[#This Row],[parallax/mas]]+Table2[[#This Row],[tolerance/(mas)]])*0.001),"")</f>
        <v/>
      </c>
      <c r="CB1393" t="str">
        <f>IFERROR(1/((Table2[[#This Row],[parallax/mas]]-Table2[[#This Row],[tolerance/(mas)]])*0.001),"")</f>
        <v/>
      </c>
      <c r="CC1393" t="str">
        <f>IFERROR((100*Table2[[#This Row],[maximum distance/pc]]/Table2[[#This Row],[distance/pc]]-100),"")</f>
        <v/>
      </c>
      <c r="CD1393"/>
      <c r="CE1393"/>
      <c r="CF1393"/>
      <c r="CJ1393" t="s">
        <v>3184</v>
      </c>
      <c r="CK1393"/>
    </row>
    <row r="1394" spans="1:89" x14ac:dyDescent="0.25">
      <c r="A1394" t="s">
        <v>9402</v>
      </c>
      <c r="B1394" t="s">
        <v>9380</v>
      </c>
      <c r="C1394"/>
      <c r="K1394"/>
      <c r="P1394"/>
      <c r="Q1394"/>
      <c r="U1394"/>
      <c r="V1394"/>
      <c r="W1394"/>
      <c r="X1394"/>
      <c r="Y1394"/>
      <c r="Z1394" t="s">
        <v>2856</v>
      </c>
      <c r="AA1394" t="s">
        <v>8357</v>
      </c>
      <c r="AB1394">
        <v>4.2481</v>
      </c>
      <c r="AC1394">
        <v>2.0518999999999998</v>
      </c>
      <c r="AD1394">
        <v>17</v>
      </c>
      <c r="AE1394">
        <v>47</v>
      </c>
      <c r="AF1394">
        <v>38</v>
      </c>
      <c r="AG1394">
        <v>-24</v>
      </c>
      <c r="AH1394">
        <v>14</v>
      </c>
      <c r="AI1394">
        <v>27</v>
      </c>
      <c r="AJ1394"/>
      <c r="BB1394"/>
      <c r="BC1394"/>
      <c r="BF1394"/>
      <c r="BG1394"/>
      <c r="BI1394"/>
      <c r="BL1394"/>
      <c r="BV1394"/>
      <c r="BW1394"/>
      <c r="BX1394"/>
      <c r="BY1394"/>
      <c r="BZ1394" t="str">
        <f>IFERROR(1/(Table2[[#This Row],[parallax/mas]]/1000),"")</f>
        <v/>
      </c>
      <c r="CA1394" t="str">
        <f>IFERROR(1/((Table2[[#This Row],[parallax/mas]]+Table2[[#This Row],[tolerance/(mas)]])*0.001),"")</f>
        <v/>
      </c>
      <c r="CB1394" t="str">
        <f>IFERROR(1/((Table2[[#This Row],[parallax/mas]]-Table2[[#This Row],[tolerance/(mas)]])*0.001),"")</f>
        <v/>
      </c>
      <c r="CC1394" t="str">
        <f>IFERROR((100*Table2[[#This Row],[maximum distance/pc]]/Table2[[#This Row],[distance/pc]]-100),"")</f>
        <v/>
      </c>
      <c r="CD1394"/>
      <c r="CE1394"/>
      <c r="CF1394"/>
      <c r="CJ1394" t="s">
        <v>1999</v>
      </c>
      <c r="CK1394"/>
    </row>
    <row r="1395" spans="1:89" x14ac:dyDescent="0.25">
      <c r="A1395" t="s">
        <v>9291</v>
      </c>
      <c r="B1395" t="s">
        <v>9281</v>
      </c>
      <c r="C1395"/>
      <c r="K1395"/>
      <c r="P1395"/>
      <c r="Q1395"/>
      <c r="U1395"/>
      <c r="V1395"/>
      <c r="W1395"/>
      <c r="X1395"/>
      <c r="Y1395"/>
      <c r="Z1395" t="s">
        <v>2856</v>
      </c>
      <c r="AA1395" t="s">
        <v>8212</v>
      </c>
      <c r="AB1395">
        <v>2.0124</v>
      </c>
      <c r="AC1395">
        <v>0.74409999999999998</v>
      </c>
      <c r="AD1395">
        <v>17</v>
      </c>
      <c r="AE1395">
        <v>47</v>
      </c>
      <c r="AF1395">
        <v>28.3</v>
      </c>
      <c r="AG1395">
        <v>-26</v>
      </c>
      <c r="AH1395">
        <v>49</v>
      </c>
      <c r="AI1395">
        <v>48</v>
      </c>
      <c r="AJ1395"/>
      <c r="BB1395"/>
      <c r="BC1395"/>
      <c r="BF1395"/>
      <c r="BG1395"/>
      <c r="BI1395"/>
      <c r="BL1395"/>
      <c r="BV1395"/>
      <c r="BW1395"/>
      <c r="BX1395"/>
      <c r="BY1395"/>
      <c r="BZ1395" t="str">
        <f>IFERROR(1/(Table2[[#This Row],[parallax/mas]]/1000),"")</f>
        <v/>
      </c>
      <c r="CA1395" t="str">
        <f>IFERROR(1/((Table2[[#This Row],[parallax/mas]]+Table2[[#This Row],[tolerance/(mas)]])*0.001),"")</f>
        <v/>
      </c>
      <c r="CB1395" t="str">
        <f>IFERROR(1/((Table2[[#This Row],[parallax/mas]]-Table2[[#This Row],[tolerance/(mas)]])*0.001),"")</f>
        <v/>
      </c>
      <c r="CC1395" t="str">
        <f>IFERROR((100*Table2[[#This Row],[maximum distance/pc]]/Table2[[#This Row],[distance/pc]]-100),"")</f>
        <v/>
      </c>
      <c r="CD1395"/>
      <c r="CE1395"/>
      <c r="CF1395"/>
      <c r="CJ1395" t="s">
        <v>1999</v>
      </c>
      <c r="CK1395"/>
    </row>
    <row r="1396" spans="1:89" x14ac:dyDescent="0.25">
      <c r="A1396" t="s">
        <v>11197</v>
      </c>
      <c r="B1396" t="s">
        <v>11115</v>
      </c>
      <c r="C1396"/>
      <c r="K1396"/>
      <c r="P1396"/>
      <c r="Q1396"/>
      <c r="U1396"/>
      <c r="V1396"/>
      <c r="W1396"/>
      <c r="X1396"/>
      <c r="Y1396"/>
      <c r="Z1396" t="s">
        <v>2856</v>
      </c>
      <c r="AA1396" t="s">
        <v>8386</v>
      </c>
      <c r="AB1396">
        <v>356.3492</v>
      </c>
      <c r="AC1396">
        <v>-2.6749000000000001</v>
      </c>
      <c r="AD1396">
        <v>17</v>
      </c>
      <c r="AE1396">
        <v>47</v>
      </c>
      <c r="AF1396">
        <v>27.5</v>
      </c>
      <c r="AG1396">
        <v>-33</v>
      </c>
      <c r="AH1396">
        <v>26</v>
      </c>
      <c r="AI1396">
        <v>38</v>
      </c>
      <c r="AJ1396"/>
      <c r="BB1396"/>
      <c r="BC1396"/>
      <c r="BF1396"/>
      <c r="BG1396"/>
      <c r="BI1396"/>
      <c r="BL1396"/>
      <c r="BV1396"/>
      <c r="BW1396"/>
      <c r="BX1396"/>
      <c r="BY1396"/>
      <c r="BZ1396" t="str">
        <f>IFERROR(1/(Table2[[#This Row],[parallax/mas]]/1000),"")</f>
        <v/>
      </c>
      <c r="CA1396" t="str">
        <f>IFERROR(1/((Table2[[#This Row],[parallax/mas]]+Table2[[#This Row],[tolerance/(mas)]])*0.001),"")</f>
        <v/>
      </c>
      <c r="CB1396" t="str">
        <f>IFERROR(1/((Table2[[#This Row],[parallax/mas]]-Table2[[#This Row],[tolerance/(mas)]])*0.001),"")</f>
        <v/>
      </c>
      <c r="CC1396" t="str">
        <f>IFERROR((100*Table2[[#This Row],[maximum distance/pc]]/Table2[[#This Row],[distance/pc]]-100),"")</f>
        <v/>
      </c>
      <c r="CD1396"/>
      <c r="CE1396"/>
      <c r="CF1396"/>
      <c r="CJ1396" t="s">
        <v>3184</v>
      </c>
      <c r="CK1396"/>
    </row>
    <row r="1397" spans="1:89" x14ac:dyDescent="0.25">
      <c r="A1397" t="s">
        <v>9433</v>
      </c>
      <c r="B1397" t="s">
        <v>9404</v>
      </c>
      <c r="C1397"/>
      <c r="K1397"/>
      <c r="P1397"/>
      <c r="Q1397"/>
      <c r="U1397"/>
      <c r="V1397"/>
      <c r="W1397"/>
      <c r="X1397"/>
      <c r="Y1397"/>
      <c r="Z1397" t="s">
        <v>2856</v>
      </c>
      <c r="AA1397" t="s">
        <v>8362</v>
      </c>
      <c r="AB1397">
        <v>4.5075000000000003</v>
      </c>
      <c r="AC1397">
        <v>2.016</v>
      </c>
      <c r="AD1397">
        <v>17</v>
      </c>
      <c r="AE1397">
        <v>48</v>
      </c>
      <c r="AF1397">
        <v>21.26</v>
      </c>
      <c r="AG1397">
        <v>-24</v>
      </c>
      <c r="AH1397">
        <v>2</v>
      </c>
      <c r="AI1397">
        <v>14</v>
      </c>
      <c r="AJ1397"/>
      <c r="BB1397"/>
      <c r="BC1397"/>
      <c r="BF1397"/>
      <c r="BG1397"/>
      <c r="BI1397"/>
      <c r="BL1397"/>
      <c r="BV1397"/>
      <c r="BW1397"/>
      <c r="BX1397"/>
      <c r="BY1397"/>
      <c r="BZ1397" t="str">
        <f>IFERROR(1/(Table2[[#This Row],[parallax/mas]]/1000),"")</f>
        <v/>
      </c>
      <c r="CA1397" t="str">
        <f>IFERROR(1/((Table2[[#This Row],[parallax/mas]]+Table2[[#This Row],[tolerance/(mas)]])*0.001),"")</f>
        <v/>
      </c>
      <c r="CB1397" t="str">
        <f>IFERROR(1/((Table2[[#This Row],[parallax/mas]]-Table2[[#This Row],[tolerance/(mas)]])*0.001),"")</f>
        <v/>
      </c>
      <c r="CC1397" t="str">
        <f>IFERROR((100*Table2[[#This Row],[maximum distance/pc]]/Table2[[#This Row],[distance/pc]]-100),"")</f>
        <v/>
      </c>
      <c r="CD1397"/>
      <c r="CE1397"/>
      <c r="CF1397"/>
      <c r="CJ1397" t="s">
        <v>1999</v>
      </c>
      <c r="CK1397"/>
    </row>
    <row r="1398" spans="1:89" x14ac:dyDescent="0.25">
      <c r="A1398" t="s">
        <v>9399</v>
      </c>
      <c r="B1398" t="s">
        <v>9366</v>
      </c>
      <c r="C1398"/>
      <c r="K1398"/>
      <c r="P1398"/>
      <c r="Q1398"/>
      <c r="U1398"/>
      <c r="V1398"/>
      <c r="W1398"/>
      <c r="X1398"/>
      <c r="Y1398"/>
      <c r="Z1398" t="s">
        <v>2856</v>
      </c>
      <c r="AA1398" t="s">
        <v>8343</v>
      </c>
      <c r="AB1398">
        <v>3.5567000000000002</v>
      </c>
      <c r="AC1398">
        <v>1.3546</v>
      </c>
      <c r="AD1398">
        <v>17</v>
      </c>
      <c r="AE1398">
        <v>48</v>
      </c>
      <c r="AF1398">
        <v>41.628999999999998</v>
      </c>
      <c r="AG1398">
        <v>-25</v>
      </c>
      <c r="AH1398">
        <v>11</v>
      </c>
      <c r="AI1398">
        <v>33.369999999999997</v>
      </c>
      <c r="AJ1398"/>
      <c r="BB1398"/>
      <c r="BC1398"/>
      <c r="BF1398"/>
      <c r="BG1398"/>
      <c r="BI1398"/>
      <c r="BL1398"/>
      <c r="BV1398"/>
      <c r="BW1398"/>
      <c r="BX1398"/>
      <c r="BY1398"/>
      <c r="BZ1398" t="str">
        <f>IFERROR(1/(Table2[[#This Row],[parallax/mas]]/1000),"")</f>
        <v/>
      </c>
      <c r="CA1398" t="str">
        <f>IFERROR(1/((Table2[[#This Row],[parallax/mas]]+Table2[[#This Row],[tolerance/(mas)]])*0.001),"")</f>
        <v/>
      </c>
      <c r="CB1398" t="str">
        <f>IFERROR(1/((Table2[[#This Row],[parallax/mas]]-Table2[[#This Row],[tolerance/(mas)]])*0.001),"")</f>
        <v/>
      </c>
      <c r="CC1398" t="str">
        <f>IFERROR((100*Table2[[#This Row],[maximum distance/pc]]/Table2[[#This Row],[distance/pc]]-100),"")</f>
        <v/>
      </c>
      <c r="CD1398"/>
      <c r="CE1398"/>
      <c r="CF1398"/>
      <c r="CJ1398" t="s">
        <v>1999</v>
      </c>
      <c r="CK1398"/>
    </row>
    <row r="1399" spans="1:89" x14ac:dyDescent="0.25">
      <c r="A1399" t="s">
        <v>9031</v>
      </c>
      <c r="B1399" t="s">
        <v>8762</v>
      </c>
      <c r="C1399"/>
      <c r="K1399"/>
      <c r="P1399"/>
      <c r="Q1399"/>
      <c r="U1399"/>
      <c r="V1399"/>
      <c r="W1399"/>
      <c r="X1399"/>
      <c r="Y1399"/>
      <c r="Z1399" t="s">
        <v>2856</v>
      </c>
      <c r="AA1399" t="s">
        <v>8753</v>
      </c>
      <c r="AB1399">
        <v>354.71890000000002</v>
      </c>
      <c r="AC1399">
        <v>-3.9752000000000001</v>
      </c>
      <c r="AD1399">
        <v>17</v>
      </c>
      <c r="AE1399">
        <v>48</v>
      </c>
      <c r="AF1399">
        <v>48.6</v>
      </c>
      <c r="AG1399">
        <v>-35</v>
      </c>
      <c r="AH1399">
        <v>30</v>
      </c>
      <c r="AI1399">
        <v>30</v>
      </c>
      <c r="AJ1399"/>
      <c r="BB1399"/>
      <c r="BC1399"/>
      <c r="BF1399"/>
      <c r="BG1399"/>
      <c r="BI1399"/>
      <c r="BL1399"/>
      <c r="BV1399"/>
      <c r="BW1399"/>
      <c r="BX1399"/>
      <c r="BY1399"/>
      <c r="BZ1399" t="str">
        <f>IFERROR(1/(Table2[[#This Row],[parallax/mas]]/1000),"")</f>
        <v/>
      </c>
      <c r="CA1399" t="str">
        <f>IFERROR(1/((Table2[[#This Row],[parallax/mas]]+Table2[[#This Row],[tolerance/(mas)]])*0.001),"")</f>
        <v/>
      </c>
      <c r="CB1399" t="str">
        <f>IFERROR(1/((Table2[[#This Row],[parallax/mas]]-Table2[[#This Row],[tolerance/(mas)]])*0.001),"")</f>
        <v/>
      </c>
      <c r="CC1399" t="str">
        <f>IFERROR((100*Table2[[#This Row],[maximum distance/pc]]/Table2[[#This Row],[distance/pc]]-100),"")</f>
        <v/>
      </c>
      <c r="CD1399"/>
      <c r="CE1399"/>
      <c r="CF1399"/>
      <c r="CJ1399" t="s">
        <v>3184</v>
      </c>
      <c r="CK1399"/>
    </row>
    <row r="1400" spans="1:89" x14ac:dyDescent="0.25">
      <c r="A1400" t="s">
        <v>9436</v>
      </c>
      <c r="B1400" t="s">
        <v>9421</v>
      </c>
      <c r="C1400"/>
      <c r="K1400"/>
      <c r="P1400"/>
      <c r="Q1400"/>
      <c r="U1400"/>
      <c r="V1400"/>
      <c r="W1400"/>
      <c r="X1400"/>
      <c r="Y1400"/>
      <c r="Z1400" t="s">
        <v>2856</v>
      </c>
      <c r="AA1400" t="s">
        <v>8460</v>
      </c>
      <c r="AB1400">
        <v>6.7944000000000004</v>
      </c>
      <c r="AC1400">
        <v>3.2008999999999999</v>
      </c>
      <c r="AD1400">
        <v>17</v>
      </c>
      <c r="AE1400">
        <v>49</v>
      </c>
      <c r="AF1400">
        <v>2.4</v>
      </c>
      <c r="AG1400">
        <v>-21</v>
      </c>
      <c r="AH1400">
        <v>28</v>
      </c>
      <c r="AI1400">
        <v>7</v>
      </c>
      <c r="AJ1400"/>
      <c r="BB1400"/>
      <c r="BC1400"/>
      <c r="BF1400"/>
      <c r="BG1400"/>
      <c r="BI1400"/>
      <c r="BL1400"/>
      <c r="BV1400"/>
      <c r="BW1400"/>
      <c r="BX1400"/>
      <c r="BY1400"/>
      <c r="BZ1400" t="str">
        <f>IFERROR(1/(Table2[[#This Row],[parallax/mas]]/1000),"")</f>
        <v/>
      </c>
      <c r="CA1400" t="str">
        <f>IFERROR(1/((Table2[[#This Row],[parallax/mas]]+Table2[[#This Row],[tolerance/(mas)]])*0.001),"")</f>
        <v/>
      </c>
      <c r="CB1400" t="str">
        <f>IFERROR(1/((Table2[[#This Row],[parallax/mas]]-Table2[[#This Row],[tolerance/(mas)]])*0.001),"")</f>
        <v/>
      </c>
      <c r="CC1400" t="str">
        <f>IFERROR((100*Table2[[#This Row],[maximum distance/pc]]/Table2[[#This Row],[distance/pc]]-100),"")</f>
        <v/>
      </c>
      <c r="CD1400"/>
      <c r="CE1400"/>
      <c r="CF1400"/>
      <c r="CJ1400" t="s">
        <v>1999</v>
      </c>
      <c r="CK1400"/>
    </row>
    <row r="1401" spans="1:89" x14ac:dyDescent="0.25">
      <c r="A1401" t="s">
        <v>9434</v>
      </c>
      <c r="B1401" t="s">
        <v>9414</v>
      </c>
      <c r="C1401"/>
      <c r="K1401"/>
      <c r="P1401"/>
      <c r="Q1401"/>
      <c r="U1401"/>
      <c r="V1401"/>
      <c r="W1401"/>
      <c r="X1401"/>
      <c r="Y1401"/>
      <c r="Z1401" t="s">
        <v>2856</v>
      </c>
      <c r="AA1401" t="s">
        <v>8443</v>
      </c>
      <c r="AB1401">
        <v>5.7988999999999997</v>
      </c>
      <c r="AC1401">
        <v>2.2559999999999998</v>
      </c>
      <c r="AD1401">
        <v>17</v>
      </c>
      <c r="AE1401">
        <v>50</v>
      </c>
      <c r="AF1401">
        <v>20.7</v>
      </c>
      <c r="AG1401">
        <v>-22</v>
      </c>
      <c r="AH1401">
        <v>48</v>
      </c>
      <c r="AI1401">
        <v>24</v>
      </c>
      <c r="AJ1401"/>
      <c r="BB1401"/>
      <c r="BC1401"/>
      <c r="BF1401"/>
      <c r="BG1401"/>
      <c r="BI1401"/>
      <c r="BL1401"/>
      <c r="BV1401"/>
      <c r="BW1401"/>
      <c r="BX1401"/>
      <c r="BY1401"/>
      <c r="BZ1401" t="str">
        <f>IFERROR(1/(Table2[[#This Row],[parallax/mas]]/1000),"")</f>
        <v/>
      </c>
      <c r="CA1401" t="str">
        <f>IFERROR(1/((Table2[[#This Row],[parallax/mas]]+Table2[[#This Row],[tolerance/(mas)]])*0.001),"")</f>
        <v/>
      </c>
      <c r="CB1401" t="str">
        <f>IFERROR(1/((Table2[[#This Row],[parallax/mas]]-Table2[[#This Row],[tolerance/(mas)]])*0.001),"")</f>
        <v/>
      </c>
      <c r="CC1401" t="str">
        <f>IFERROR((100*Table2[[#This Row],[maximum distance/pc]]/Table2[[#This Row],[distance/pc]]-100),"")</f>
        <v/>
      </c>
      <c r="CD1401"/>
      <c r="CE1401"/>
      <c r="CF1401"/>
      <c r="CJ1401" t="s">
        <v>1999</v>
      </c>
      <c r="CK1401"/>
    </row>
    <row r="1402" spans="1:89" x14ac:dyDescent="0.25">
      <c r="A1402" t="s">
        <v>9435</v>
      </c>
      <c r="B1402" t="s">
        <v>9419</v>
      </c>
      <c r="C1402"/>
      <c r="K1402"/>
      <c r="P1402"/>
      <c r="Q1402"/>
      <c r="U1402"/>
      <c r="V1402"/>
      <c r="W1402"/>
      <c r="X1402"/>
      <c r="Y1402"/>
      <c r="Z1402" t="s">
        <v>2856</v>
      </c>
      <c r="AA1402" t="s">
        <v>8457</v>
      </c>
      <c r="AB1402">
        <v>6.3146000000000004</v>
      </c>
      <c r="AC1402">
        <v>2.2071000000000001</v>
      </c>
      <c r="AD1402">
        <v>17</v>
      </c>
      <c r="AE1402">
        <v>51</v>
      </c>
      <c r="AF1402">
        <v>40.01</v>
      </c>
      <c r="AG1402">
        <v>-22</v>
      </c>
      <c r="AH1402">
        <v>23</v>
      </c>
      <c r="AI1402">
        <v>18.3</v>
      </c>
      <c r="AJ1402"/>
      <c r="BB1402"/>
      <c r="BC1402"/>
      <c r="BF1402"/>
      <c r="BG1402"/>
      <c r="BI1402"/>
      <c r="BL1402"/>
      <c r="BV1402"/>
      <c r="BW1402"/>
      <c r="BX1402"/>
      <c r="BY1402"/>
      <c r="BZ1402" t="str">
        <f>IFERROR(1/(Table2[[#This Row],[parallax/mas]]/1000),"")</f>
        <v/>
      </c>
      <c r="CA1402" t="str">
        <f>IFERROR(1/((Table2[[#This Row],[parallax/mas]]+Table2[[#This Row],[tolerance/(mas)]])*0.001),"")</f>
        <v/>
      </c>
      <c r="CB1402" t="str">
        <f>IFERROR(1/((Table2[[#This Row],[parallax/mas]]-Table2[[#This Row],[tolerance/(mas)]])*0.001),"")</f>
        <v/>
      </c>
      <c r="CC1402" t="str">
        <f>IFERROR((100*Table2[[#This Row],[maximum distance/pc]]/Table2[[#This Row],[distance/pc]]-100),"")</f>
        <v/>
      </c>
      <c r="CD1402"/>
      <c r="CE1402"/>
      <c r="CF1402"/>
      <c r="CJ1402" t="s">
        <v>1999</v>
      </c>
      <c r="CK1402"/>
    </row>
    <row r="1403" spans="1:89" x14ac:dyDescent="0.25">
      <c r="A1403" t="s">
        <v>9032</v>
      </c>
      <c r="B1403" t="s">
        <v>8797</v>
      </c>
      <c r="C1403"/>
      <c r="K1403"/>
      <c r="P1403"/>
      <c r="Q1403"/>
      <c r="U1403"/>
      <c r="V1403"/>
      <c r="W1403"/>
      <c r="X1403"/>
      <c r="Y1403"/>
      <c r="Z1403" t="s">
        <v>2856</v>
      </c>
      <c r="AA1403" t="s">
        <v>7476</v>
      </c>
      <c r="AB1403">
        <v>0.93469999999999998</v>
      </c>
      <c r="AC1403">
        <v>-0.99780000000000002</v>
      </c>
      <c r="AD1403">
        <v>17</v>
      </c>
      <c r="AE1403">
        <v>51</v>
      </c>
      <c r="AF1403">
        <v>43.3</v>
      </c>
      <c r="AG1403">
        <v>-28</v>
      </c>
      <c r="AH1403">
        <v>38</v>
      </c>
      <c r="AI1403">
        <v>59</v>
      </c>
      <c r="AJ1403"/>
      <c r="BB1403"/>
      <c r="BC1403"/>
      <c r="BF1403"/>
      <c r="BG1403"/>
      <c r="BI1403"/>
      <c r="BL1403"/>
      <c r="BV1403"/>
      <c r="BW1403"/>
      <c r="BX1403"/>
      <c r="BY1403"/>
      <c r="BZ1403" t="str">
        <f>IFERROR(1/(Table2[[#This Row],[parallax/mas]]/1000),"")</f>
        <v/>
      </c>
      <c r="CA1403" t="str">
        <f>IFERROR(1/((Table2[[#This Row],[parallax/mas]]+Table2[[#This Row],[tolerance/(mas)]])*0.001),"")</f>
        <v/>
      </c>
      <c r="CB1403" t="str">
        <f>IFERROR(1/((Table2[[#This Row],[parallax/mas]]-Table2[[#This Row],[tolerance/(mas)]])*0.001),"")</f>
        <v/>
      </c>
      <c r="CC1403" t="str">
        <f>IFERROR((100*Table2[[#This Row],[maximum distance/pc]]/Table2[[#This Row],[distance/pc]]-100),"")</f>
        <v/>
      </c>
      <c r="CD1403"/>
      <c r="CE1403"/>
      <c r="CF1403"/>
      <c r="CJ1403" t="s">
        <v>1999</v>
      </c>
      <c r="CK1403"/>
    </row>
    <row r="1404" spans="1:89" x14ac:dyDescent="0.25">
      <c r="A1404" t="s">
        <v>11198</v>
      </c>
      <c r="B1404" t="s">
        <v>11118</v>
      </c>
      <c r="C1404"/>
      <c r="K1404"/>
      <c r="P1404"/>
      <c r="Q1404"/>
      <c r="U1404"/>
      <c r="V1404"/>
      <c r="W1404"/>
      <c r="X1404"/>
      <c r="Y1404"/>
      <c r="Z1404" t="s">
        <v>2856</v>
      </c>
      <c r="AA1404" t="s">
        <v>8390</v>
      </c>
      <c r="AB1404">
        <v>356.58429999999998</v>
      </c>
      <c r="AC1404">
        <v>-3.4777999999999998</v>
      </c>
      <c r="AD1404">
        <v>17</v>
      </c>
      <c r="AE1404">
        <v>51</v>
      </c>
      <c r="AF1404">
        <v>20.7</v>
      </c>
      <c r="AG1404">
        <v>-33</v>
      </c>
      <c r="AH1404">
        <v>39</v>
      </c>
      <c r="AI1404">
        <v>13</v>
      </c>
      <c r="AJ1404"/>
      <c r="BB1404"/>
      <c r="BC1404"/>
      <c r="BF1404"/>
      <c r="BG1404"/>
      <c r="BI1404"/>
      <c r="BL1404"/>
      <c r="BV1404"/>
      <c r="BW1404"/>
      <c r="BX1404"/>
      <c r="BY1404"/>
      <c r="BZ1404" t="str">
        <f>IFERROR(1/(Table2[[#This Row],[parallax/mas]]/1000),"")</f>
        <v/>
      </c>
      <c r="CA1404" t="str">
        <f>IFERROR(1/((Table2[[#This Row],[parallax/mas]]+Table2[[#This Row],[tolerance/(mas)]])*0.001),"")</f>
        <v/>
      </c>
      <c r="CB1404" t="str">
        <f>IFERROR(1/((Table2[[#This Row],[parallax/mas]]-Table2[[#This Row],[tolerance/(mas)]])*0.001),"")</f>
        <v/>
      </c>
      <c r="CC1404" t="str">
        <f>IFERROR((100*Table2[[#This Row],[maximum distance/pc]]/Table2[[#This Row],[distance/pc]]-100),"")</f>
        <v/>
      </c>
      <c r="CD1404"/>
      <c r="CE1404"/>
      <c r="CF1404"/>
      <c r="CJ1404" t="s">
        <v>3184</v>
      </c>
      <c r="CK1404"/>
    </row>
    <row r="1405" spans="1:89" x14ac:dyDescent="0.25">
      <c r="A1405" t="s">
        <v>9033</v>
      </c>
      <c r="B1405" t="s">
        <v>8783</v>
      </c>
      <c r="C1405"/>
      <c r="K1405"/>
      <c r="P1405"/>
      <c r="Q1405"/>
      <c r="U1405"/>
      <c r="V1405"/>
      <c r="W1405"/>
      <c r="X1405"/>
      <c r="Y1405"/>
      <c r="Z1405" t="s">
        <v>2856</v>
      </c>
      <c r="AA1405" t="s">
        <v>7382</v>
      </c>
      <c r="AB1405">
        <v>6.8000000000000005E-2</v>
      </c>
      <c r="AC1405">
        <v>-2.1032999999999999</v>
      </c>
      <c r="AD1405">
        <v>17</v>
      </c>
      <c r="AE1405">
        <v>54</v>
      </c>
      <c r="AF1405">
        <v>4.3</v>
      </c>
      <c r="AG1405">
        <v>-29</v>
      </c>
      <c r="AH1405">
        <v>57</v>
      </c>
      <c r="AI1405">
        <v>27</v>
      </c>
      <c r="AJ1405"/>
      <c r="BB1405"/>
      <c r="BC1405"/>
      <c r="BF1405"/>
      <c r="BG1405"/>
      <c r="BI1405"/>
      <c r="BL1405"/>
      <c r="BV1405"/>
      <c r="BW1405"/>
      <c r="BX1405"/>
      <c r="BY1405"/>
      <c r="BZ1405" t="str">
        <f>IFERROR(1/(Table2[[#This Row],[parallax/mas]]/1000),"")</f>
        <v/>
      </c>
      <c r="CA1405" t="str">
        <f>IFERROR(1/((Table2[[#This Row],[parallax/mas]]+Table2[[#This Row],[tolerance/(mas)]])*0.001),"")</f>
        <v/>
      </c>
      <c r="CB1405" t="str">
        <f>IFERROR(1/((Table2[[#This Row],[parallax/mas]]-Table2[[#This Row],[tolerance/(mas)]])*0.001),"")</f>
        <v/>
      </c>
      <c r="CC1405" t="str">
        <f>IFERROR((100*Table2[[#This Row],[maximum distance/pc]]/Table2[[#This Row],[distance/pc]]-100),"")</f>
        <v/>
      </c>
      <c r="CD1405"/>
      <c r="CE1405"/>
      <c r="CF1405"/>
      <c r="CJ1405" t="s">
        <v>1999</v>
      </c>
      <c r="CK1405"/>
    </row>
    <row r="1406" spans="1:89" x14ac:dyDescent="0.25">
      <c r="A1406" t="s">
        <v>9437</v>
      </c>
      <c r="B1406" t="s">
        <v>9422</v>
      </c>
      <c r="C1406"/>
      <c r="K1406"/>
      <c r="P1406"/>
      <c r="Q1406"/>
      <c r="U1406"/>
      <c r="V1406"/>
      <c r="W1406"/>
      <c r="X1406"/>
      <c r="Y1406"/>
      <c r="Z1406" t="s">
        <v>2856</v>
      </c>
      <c r="AA1406" t="s">
        <v>8461</v>
      </c>
      <c r="AB1406">
        <v>6.9283000000000001</v>
      </c>
      <c r="AC1406">
        <v>1.5092000000000001</v>
      </c>
      <c r="AD1406">
        <v>17</v>
      </c>
      <c r="AE1406">
        <v>55</v>
      </c>
      <c r="AF1406">
        <v>36.700000000000003</v>
      </c>
      <c r="AG1406">
        <v>-22</v>
      </c>
      <c r="AH1406">
        <v>12</v>
      </c>
      <c r="AI1406">
        <v>47</v>
      </c>
      <c r="AJ1406"/>
      <c r="BB1406"/>
      <c r="BC1406"/>
      <c r="BF1406"/>
      <c r="BG1406"/>
      <c r="BI1406"/>
      <c r="BL1406"/>
      <c r="BV1406"/>
      <c r="BW1406"/>
      <c r="BX1406"/>
      <c r="BY1406"/>
      <c r="BZ1406" t="str">
        <f>IFERROR(1/(Table2[[#This Row],[parallax/mas]]/1000),"")</f>
        <v/>
      </c>
      <c r="CA1406" t="str">
        <f>IFERROR(1/((Table2[[#This Row],[parallax/mas]]+Table2[[#This Row],[tolerance/(mas)]])*0.001),"")</f>
        <v/>
      </c>
      <c r="CB1406" t="str">
        <f>IFERROR(1/((Table2[[#This Row],[parallax/mas]]-Table2[[#This Row],[tolerance/(mas)]])*0.001),"")</f>
        <v/>
      </c>
      <c r="CC1406" t="str">
        <f>IFERROR((100*Table2[[#This Row],[maximum distance/pc]]/Table2[[#This Row],[distance/pc]]-100),"")</f>
        <v/>
      </c>
      <c r="CD1406"/>
      <c r="CE1406"/>
      <c r="CF1406"/>
      <c r="CJ1406" t="s">
        <v>1999</v>
      </c>
      <c r="CK1406"/>
    </row>
    <row r="1407" spans="1:89" x14ac:dyDescent="0.25">
      <c r="A1407" t="s">
        <v>9320</v>
      </c>
      <c r="B1407" t="s">
        <v>9298</v>
      </c>
      <c r="C1407"/>
      <c r="K1407"/>
      <c r="P1407"/>
      <c r="Q1407"/>
      <c r="U1407"/>
      <c r="V1407"/>
      <c r="W1407"/>
      <c r="X1407"/>
      <c r="Y1407"/>
      <c r="Z1407" t="s">
        <v>2856</v>
      </c>
      <c r="AA1407" t="s">
        <v>8228</v>
      </c>
      <c r="AB1407">
        <v>2.1440000000000001</v>
      </c>
      <c r="AC1407">
        <v>-1.1687000000000001</v>
      </c>
      <c r="AD1407">
        <v>17</v>
      </c>
      <c r="AE1407">
        <v>55</v>
      </c>
      <c r="AF1407">
        <v>10.4</v>
      </c>
      <c r="AG1407">
        <v>-27</v>
      </c>
      <c r="AH1407">
        <v>41</v>
      </c>
      <c r="AI1407">
        <v>40</v>
      </c>
      <c r="AJ1407"/>
      <c r="BB1407"/>
      <c r="BC1407"/>
      <c r="BF1407"/>
      <c r="BG1407"/>
      <c r="BI1407"/>
      <c r="BL1407"/>
      <c r="BV1407"/>
      <c r="BW1407"/>
      <c r="BX1407"/>
      <c r="BY1407"/>
      <c r="BZ1407" t="str">
        <f>IFERROR(1/(Table2[[#This Row],[parallax/mas]]/1000),"")</f>
        <v/>
      </c>
      <c r="CA1407" t="str">
        <f>IFERROR(1/((Table2[[#This Row],[parallax/mas]]+Table2[[#This Row],[tolerance/(mas)]])*0.001),"")</f>
        <v/>
      </c>
      <c r="CB1407" t="str">
        <f>IFERROR(1/((Table2[[#This Row],[parallax/mas]]-Table2[[#This Row],[tolerance/(mas)]])*0.001),"")</f>
        <v/>
      </c>
      <c r="CC1407" t="str">
        <f>IFERROR((100*Table2[[#This Row],[maximum distance/pc]]/Table2[[#This Row],[distance/pc]]-100),"")</f>
        <v/>
      </c>
      <c r="CD1407"/>
      <c r="CE1407"/>
      <c r="CF1407"/>
      <c r="CJ1407" t="s">
        <v>1999</v>
      </c>
      <c r="CK1407"/>
    </row>
    <row r="1408" spans="1:89" x14ac:dyDescent="0.25">
      <c r="A1408" t="s">
        <v>11204</v>
      </c>
      <c r="B1408" t="s">
        <v>11150</v>
      </c>
      <c r="C1408"/>
      <c r="K1408"/>
      <c r="P1408"/>
      <c r="Q1408"/>
      <c r="U1408"/>
      <c r="V1408"/>
      <c r="W1408"/>
      <c r="X1408"/>
      <c r="Y1408"/>
      <c r="Z1408" t="s">
        <v>2856</v>
      </c>
      <c r="AA1408" t="s">
        <v>8090</v>
      </c>
      <c r="AB1408">
        <v>359.31720000000001</v>
      </c>
      <c r="AC1408">
        <v>-2.8271999999999999</v>
      </c>
      <c r="AD1408">
        <v>17</v>
      </c>
      <c r="AE1408">
        <v>55</v>
      </c>
      <c r="AF1408">
        <v>13.1</v>
      </c>
      <c r="AG1408">
        <v>-30</v>
      </c>
      <c r="AH1408">
        <v>58</v>
      </c>
      <c r="AI1408">
        <v>13</v>
      </c>
      <c r="AJ1408"/>
      <c r="BB1408"/>
      <c r="BC1408"/>
      <c r="BF1408"/>
      <c r="BG1408"/>
      <c r="BI1408"/>
      <c r="BL1408"/>
      <c r="BV1408"/>
      <c r="BW1408"/>
      <c r="BX1408"/>
      <c r="BY1408"/>
      <c r="BZ1408" t="str">
        <f>IFERROR(1/(Table2[[#This Row],[parallax/mas]]/1000),"")</f>
        <v/>
      </c>
      <c r="CA1408" t="str">
        <f>IFERROR(1/((Table2[[#This Row],[parallax/mas]]+Table2[[#This Row],[tolerance/(mas)]])*0.001),"")</f>
        <v/>
      </c>
      <c r="CB1408" t="str">
        <f>IFERROR(1/((Table2[[#This Row],[parallax/mas]]-Table2[[#This Row],[tolerance/(mas)]])*0.001),"")</f>
        <v/>
      </c>
      <c r="CC1408" t="str">
        <f>IFERROR((100*Table2[[#This Row],[maximum distance/pc]]/Table2[[#This Row],[distance/pc]]-100),"")</f>
        <v/>
      </c>
      <c r="CD1408"/>
      <c r="CE1408"/>
      <c r="CF1408"/>
      <c r="CJ1408" t="s">
        <v>3184</v>
      </c>
      <c r="CK1408"/>
    </row>
    <row r="1409" spans="1:89" x14ac:dyDescent="0.25">
      <c r="A1409" t="s">
        <v>11199</v>
      </c>
      <c r="B1409" t="s">
        <v>11121</v>
      </c>
      <c r="C1409"/>
      <c r="K1409"/>
      <c r="P1409"/>
      <c r="Q1409"/>
      <c r="U1409"/>
      <c r="V1409"/>
      <c r="W1409"/>
      <c r="X1409"/>
      <c r="Y1409"/>
      <c r="Z1409" t="s">
        <v>2856</v>
      </c>
      <c r="AA1409" t="s">
        <v>8393</v>
      </c>
      <c r="AB1409">
        <v>356.7217</v>
      </c>
      <c r="AC1409">
        <v>-4.7575000000000003</v>
      </c>
      <c r="AD1409">
        <v>17</v>
      </c>
      <c r="AE1409">
        <v>57</v>
      </c>
      <c r="AF1409">
        <v>0.6</v>
      </c>
      <c r="AG1409">
        <v>-34</v>
      </c>
      <c r="AH1409">
        <v>10</v>
      </c>
      <c r="AI1409">
        <v>41</v>
      </c>
      <c r="AJ1409"/>
      <c r="BB1409"/>
      <c r="BC1409"/>
      <c r="BF1409"/>
      <c r="BG1409"/>
      <c r="BI1409"/>
      <c r="BL1409"/>
      <c r="BV1409"/>
      <c r="BW1409"/>
      <c r="BX1409"/>
      <c r="BY1409"/>
      <c r="BZ1409" t="str">
        <f>IFERROR(1/(Table2[[#This Row],[parallax/mas]]/1000),"")</f>
        <v/>
      </c>
      <c r="CA1409" t="str">
        <f>IFERROR(1/((Table2[[#This Row],[parallax/mas]]+Table2[[#This Row],[tolerance/(mas)]])*0.001),"")</f>
        <v/>
      </c>
      <c r="CB1409" t="str">
        <f>IFERROR(1/((Table2[[#This Row],[parallax/mas]]-Table2[[#This Row],[tolerance/(mas)]])*0.001),"")</f>
        <v/>
      </c>
      <c r="CC1409" t="str">
        <f>IFERROR((100*Table2[[#This Row],[maximum distance/pc]]/Table2[[#This Row],[distance/pc]]-100),"")</f>
        <v/>
      </c>
      <c r="CD1409"/>
      <c r="CE1409"/>
      <c r="CF1409"/>
      <c r="CJ1409" t="s">
        <v>3184</v>
      </c>
      <c r="CK1409"/>
    </row>
    <row r="1410" spans="1:89" x14ac:dyDescent="0.25">
      <c r="A1410" t="s">
        <v>9034</v>
      </c>
      <c r="B1410" t="s">
        <v>7524</v>
      </c>
      <c r="C1410"/>
      <c r="K1410"/>
      <c r="P1410"/>
      <c r="Q1410"/>
      <c r="U1410"/>
      <c r="V1410"/>
      <c r="W1410"/>
      <c r="X1410"/>
      <c r="Y1410"/>
      <c r="Z1410" t="s">
        <v>2856</v>
      </c>
      <c r="AA1410" t="s">
        <v>2856</v>
      </c>
      <c r="AB1410">
        <v>5.9700000000000003E-2</v>
      </c>
      <c r="AC1410">
        <v>-2.8994</v>
      </c>
      <c r="AD1410">
        <v>17</v>
      </c>
      <c r="AE1410">
        <v>57</v>
      </c>
      <c r="AF1410">
        <v>14.2</v>
      </c>
      <c r="AG1410">
        <v>-30</v>
      </c>
      <c r="AH1410">
        <v>21</v>
      </c>
      <c r="AI1410">
        <v>53</v>
      </c>
      <c r="AJ1410"/>
      <c r="BB1410"/>
      <c r="BC1410"/>
      <c r="BF1410"/>
      <c r="BG1410"/>
      <c r="BI1410"/>
      <c r="BL1410"/>
      <c r="BV1410"/>
      <c r="BW1410"/>
      <c r="BX1410"/>
      <c r="BY1410"/>
      <c r="BZ1410" t="str">
        <f>IFERROR(1/(Table2[[#This Row],[parallax/mas]]/1000),"")</f>
        <v/>
      </c>
      <c r="CA1410" t="str">
        <f>IFERROR(1/((Table2[[#This Row],[parallax/mas]]+Table2[[#This Row],[tolerance/(mas)]])*0.001),"")</f>
        <v/>
      </c>
      <c r="CB1410" t="str">
        <f>IFERROR(1/((Table2[[#This Row],[parallax/mas]]-Table2[[#This Row],[tolerance/(mas)]])*0.001),"")</f>
        <v/>
      </c>
      <c r="CC1410" t="str">
        <f>IFERROR((100*Table2[[#This Row],[maximum distance/pc]]/Table2[[#This Row],[distance/pc]]-100),"")</f>
        <v/>
      </c>
      <c r="CD1410"/>
      <c r="CE1410"/>
      <c r="CF1410"/>
      <c r="CJ1410" t="s">
        <v>3184</v>
      </c>
      <c r="CK1410"/>
    </row>
    <row r="1411" spans="1:89" x14ac:dyDescent="0.25">
      <c r="A1411" t="s">
        <v>11083</v>
      </c>
      <c r="B1411" t="s">
        <v>11056</v>
      </c>
      <c r="C1411"/>
      <c r="K1411"/>
      <c r="P1411"/>
      <c r="Q1411"/>
      <c r="U1411"/>
      <c r="V1411"/>
      <c r="W1411"/>
      <c r="X1411"/>
      <c r="Y1411"/>
      <c r="Z1411" t="s">
        <v>2856</v>
      </c>
      <c r="AA1411" t="s">
        <v>8624</v>
      </c>
      <c r="AB1411">
        <v>355.40649999999999</v>
      </c>
      <c r="AC1411">
        <v>-5.7342000000000004</v>
      </c>
      <c r="AD1411">
        <v>17</v>
      </c>
      <c r="AE1411">
        <v>57</v>
      </c>
      <c r="AF1411">
        <v>59.5</v>
      </c>
      <c r="AG1411">
        <v>-35</v>
      </c>
      <c r="AH1411">
        <v>47</v>
      </c>
      <c r="AI1411">
        <v>58</v>
      </c>
      <c r="AJ1411"/>
      <c r="BB1411"/>
      <c r="BC1411"/>
      <c r="BF1411"/>
      <c r="BG1411"/>
      <c r="BI1411"/>
      <c r="BL1411"/>
      <c r="BV1411"/>
      <c r="BW1411"/>
      <c r="BX1411"/>
      <c r="BY1411"/>
      <c r="BZ1411" t="str">
        <f>IFERROR(1/(Table2[[#This Row],[parallax/mas]]/1000),"")</f>
        <v/>
      </c>
      <c r="CA1411" t="str">
        <f>IFERROR(1/((Table2[[#This Row],[parallax/mas]]+Table2[[#This Row],[tolerance/(mas)]])*0.001),"")</f>
        <v/>
      </c>
      <c r="CB1411" t="str">
        <f>IFERROR(1/((Table2[[#This Row],[parallax/mas]]-Table2[[#This Row],[tolerance/(mas)]])*0.001),"")</f>
        <v/>
      </c>
      <c r="CC1411" t="str">
        <f>IFERROR((100*Table2[[#This Row],[maximum distance/pc]]/Table2[[#This Row],[distance/pc]]-100),"")</f>
        <v/>
      </c>
      <c r="CD1411"/>
      <c r="CE1411"/>
      <c r="CF1411"/>
      <c r="CJ1411" t="s">
        <v>3184</v>
      </c>
      <c r="CK1411"/>
    </row>
    <row r="1412" spans="1:89" x14ac:dyDescent="0.25">
      <c r="A1412" t="s">
        <v>9035</v>
      </c>
      <c r="B1412" t="s">
        <v>7525</v>
      </c>
      <c r="C1412"/>
      <c r="K1412"/>
      <c r="P1412"/>
      <c r="Q1412"/>
      <c r="U1412"/>
      <c r="V1412"/>
      <c r="W1412"/>
      <c r="X1412"/>
      <c r="Y1412"/>
      <c r="Z1412" t="s">
        <v>2856</v>
      </c>
      <c r="AA1412" t="s">
        <v>2856</v>
      </c>
      <c r="AB1412">
        <v>2.9946000000000002</v>
      </c>
      <c r="AC1412">
        <v>-1.8943000000000001</v>
      </c>
      <c r="AD1412">
        <v>17</v>
      </c>
      <c r="AE1412">
        <v>59</v>
      </c>
      <c r="AF1412">
        <v>55.5</v>
      </c>
      <c r="AG1412">
        <v>-27</v>
      </c>
      <c r="AH1412">
        <v>19</v>
      </c>
      <c r="AI1412">
        <v>17</v>
      </c>
      <c r="AJ1412"/>
      <c r="BB1412"/>
      <c r="BC1412"/>
      <c r="BF1412"/>
      <c r="BG1412"/>
      <c r="BI1412"/>
      <c r="BL1412"/>
      <c r="BV1412"/>
      <c r="BW1412"/>
      <c r="BX1412"/>
      <c r="BY1412"/>
      <c r="BZ1412" t="str">
        <f>IFERROR(1/(Table2[[#This Row],[parallax/mas]]/1000),"")</f>
        <v/>
      </c>
      <c r="CA1412" t="str">
        <f>IFERROR(1/((Table2[[#This Row],[parallax/mas]]+Table2[[#This Row],[tolerance/(mas)]])*0.001),"")</f>
        <v/>
      </c>
      <c r="CB1412" t="str">
        <f>IFERROR(1/((Table2[[#This Row],[parallax/mas]]-Table2[[#This Row],[tolerance/(mas)]])*0.001),"")</f>
        <v/>
      </c>
      <c r="CC1412" t="str">
        <f>IFERROR((100*Table2[[#This Row],[maximum distance/pc]]/Table2[[#This Row],[distance/pc]]-100),"")</f>
        <v/>
      </c>
      <c r="CD1412"/>
      <c r="CE1412"/>
      <c r="CF1412"/>
      <c r="CJ1412" t="s">
        <v>1999</v>
      </c>
      <c r="CK1412"/>
    </row>
    <row r="1413" spans="1:89" x14ac:dyDescent="0.25">
      <c r="A1413" t="s">
        <v>9036</v>
      </c>
      <c r="B1413" t="s">
        <v>8794</v>
      </c>
      <c r="C1413"/>
      <c r="K1413"/>
      <c r="P1413"/>
      <c r="Q1413"/>
      <c r="U1413"/>
      <c r="V1413"/>
      <c r="W1413"/>
      <c r="X1413"/>
      <c r="Y1413"/>
      <c r="Z1413" t="s">
        <v>2856</v>
      </c>
      <c r="AA1413" t="s">
        <v>7469</v>
      </c>
      <c r="AB1413">
        <v>0.60319999999999996</v>
      </c>
      <c r="AC1413">
        <v>-3.2627000000000002</v>
      </c>
      <c r="AD1413">
        <v>17</v>
      </c>
      <c r="AE1413">
        <v>59</v>
      </c>
      <c r="AF1413">
        <v>56.7</v>
      </c>
      <c r="AG1413">
        <v>-30</v>
      </c>
      <c r="AH1413">
        <v>4</v>
      </c>
      <c r="AI1413">
        <v>28</v>
      </c>
      <c r="AJ1413"/>
      <c r="BB1413"/>
      <c r="BC1413"/>
      <c r="BF1413"/>
      <c r="BG1413"/>
      <c r="BI1413"/>
      <c r="BL1413"/>
      <c r="BV1413"/>
      <c r="BW1413"/>
      <c r="BX1413"/>
      <c r="BY1413"/>
      <c r="BZ1413" t="str">
        <f>IFERROR(1/(Table2[[#This Row],[parallax/mas]]/1000),"")</f>
        <v/>
      </c>
      <c r="CA1413" t="str">
        <f>IFERROR(1/((Table2[[#This Row],[parallax/mas]]+Table2[[#This Row],[tolerance/(mas)]])*0.001),"")</f>
        <v/>
      </c>
      <c r="CB1413" t="str">
        <f>IFERROR(1/((Table2[[#This Row],[parallax/mas]]-Table2[[#This Row],[tolerance/(mas)]])*0.001),"")</f>
        <v/>
      </c>
      <c r="CC1413" t="str">
        <f>IFERROR((100*Table2[[#This Row],[maximum distance/pc]]/Table2[[#This Row],[distance/pc]]-100),"")</f>
        <v/>
      </c>
      <c r="CD1413"/>
      <c r="CE1413"/>
      <c r="CF1413"/>
      <c r="CJ1413" t="s">
        <v>1999</v>
      </c>
      <c r="CK1413"/>
    </row>
    <row r="1414" spans="1:89" x14ac:dyDescent="0.25">
      <c r="A1414" t="s">
        <v>11206</v>
      </c>
      <c r="B1414" t="s">
        <v>11156</v>
      </c>
      <c r="C1414"/>
      <c r="K1414"/>
      <c r="P1414"/>
      <c r="Q1414"/>
      <c r="U1414"/>
      <c r="V1414"/>
      <c r="W1414"/>
      <c r="X1414"/>
      <c r="Y1414"/>
      <c r="Z1414" t="s">
        <v>2856</v>
      </c>
      <c r="AA1414" t="s">
        <v>7856</v>
      </c>
      <c r="AB1414">
        <v>359.49669999999998</v>
      </c>
      <c r="AC1414">
        <v>-3.7627999999999999</v>
      </c>
      <c r="AD1414">
        <v>17</v>
      </c>
      <c r="AE1414">
        <v>59</v>
      </c>
      <c r="AF1414">
        <v>25.5</v>
      </c>
      <c r="AG1414">
        <v>-31</v>
      </c>
      <c r="AH1414">
        <v>16</v>
      </c>
      <c r="AI1414">
        <v>54</v>
      </c>
      <c r="AJ1414"/>
      <c r="BB1414"/>
      <c r="BC1414"/>
      <c r="BF1414"/>
      <c r="BG1414"/>
      <c r="BI1414"/>
      <c r="BL1414"/>
      <c r="BV1414"/>
      <c r="BW1414"/>
      <c r="BX1414"/>
      <c r="BY1414"/>
      <c r="BZ1414" t="str">
        <f>IFERROR(1/(Table2[[#This Row],[parallax/mas]]/1000),"")</f>
        <v/>
      </c>
      <c r="CA1414" t="str">
        <f>IFERROR(1/((Table2[[#This Row],[parallax/mas]]+Table2[[#This Row],[tolerance/(mas)]])*0.001),"")</f>
        <v/>
      </c>
      <c r="CB1414" t="str">
        <f>IFERROR(1/((Table2[[#This Row],[parallax/mas]]-Table2[[#This Row],[tolerance/(mas)]])*0.001),"")</f>
        <v/>
      </c>
      <c r="CC1414" t="str">
        <f>IFERROR((100*Table2[[#This Row],[maximum distance/pc]]/Table2[[#This Row],[distance/pc]]-100),"")</f>
        <v/>
      </c>
      <c r="CD1414"/>
      <c r="CE1414"/>
      <c r="CF1414"/>
      <c r="CJ1414" t="s">
        <v>1999</v>
      </c>
      <c r="CK1414"/>
    </row>
    <row r="1415" spans="1:89" x14ac:dyDescent="0.25">
      <c r="A1415" t="s">
        <v>10772</v>
      </c>
      <c r="B1415" t="s">
        <v>10753</v>
      </c>
      <c r="C1415"/>
      <c r="K1415"/>
      <c r="P1415"/>
      <c r="Q1415"/>
      <c r="U1415"/>
      <c r="V1415"/>
      <c r="W1415"/>
      <c r="X1415"/>
      <c r="Y1415"/>
      <c r="Z1415" t="s">
        <v>2856</v>
      </c>
      <c r="AA1415" t="s">
        <v>8567</v>
      </c>
      <c r="AB1415">
        <v>10.6107</v>
      </c>
      <c r="AC1415">
        <v>2.4075000000000002</v>
      </c>
      <c r="AD1415">
        <v>18</v>
      </c>
      <c r="AE1415">
        <v>0</v>
      </c>
      <c r="AF1415">
        <v>8.1999999999999993</v>
      </c>
      <c r="AG1415">
        <v>-18</v>
      </c>
      <c r="AH1415">
        <v>34</v>
      </c>
      <c r="AI1415">
        <v>34</v>
      </c>
      <c r="AJ1415"/>
      <c r="BB1415"/>
      <c r="BC1415"/>
      <c r="BF1415"/>
      <c r="BG1415"/>
      <c r="BI1415"/>
      <c r="BL1415"/>
      <c r="BV1415"/>
      <c r="BW1415"/>
      <c r="BX1415"/>
      <c r="BY1415"/>
      <c r="BZ1415" t="str">
        <f>IFERROR(1/(Table2[[#This Row],[parallax/mas]]/1000),"")</f>
        <v/>
      </c>
      <c r="CA1415" t="str">
        <f>IFERROR(1/((Table2[[#This Row],[parallax/mas]]+Table2[[#This Row],[tolerance/(mas)]])*0.001),"")</f>
        <v/>
      </c>
      <c r="CB1415" t="str">
        <f>IFERROR(1/((Table2[[#This Row],[parallax/mas]]-Table2[[#This Row],[tolerance/(mas)]])*0.001),"")</f>
        <v/>
      </c>
      <c r="CC1415" t="str">
        <f>IFERROR((100*Table2[[#This Row],[maximum distance/pc]]/Table2[[#This Row],[distance/pc]]-100),"")</f>
        <v/>
      </c>
      <c r="CD1415"/>
      <c r="CE1415"/>
      <c r="CF1415"/>
      <c r="CJ1415" t="s">
        <v>1999</v>
      </c>
      <c r="CK1415"/>
    </row>
    <row r="1416" spans="1:89" x14ac:dyDescent="0.25">
      <c r="A1416" t="s">
        <v>9292</v>
      </c>
      <c r="B1416" t="s">
        <v>9283</v>
      </c>
      <c r="C1416"/>
      <c r="K1416"/>
      <c r="P1416"/>
      <c r="Q1416"/>
      <c r="U1416"/>
      <c r="V1416"/>
      <c r="W1416"/>
      <c r="X1416"/>
      <c r="Y1416"/>
      <c r="Z1416" t="s">
        <v>2856</v>
      </c>
      <c r="AA1416" t="s">
        <v>8214</v>
      </c>
      <c r="AB1416">
        <v>2.0627</v>
      </c>
      <c r="AC1416">
        <v>-2.4864000000000002</v>
      </c>
      <c r="AD1416">
        <v>18</v>
      </c>
      <c r="AE1416">
        <v>0</v>
      </c>
      <c r="AF1416">
        <v>9.6999999999999993</v>
      </c>
      <c r="AG1416">
        <v>-28</v>
      </c>
      <c r="AH1416">
        <v>25</v>
      </c>
      <c r="AI1416">
        <v>25</v>
      </c>
      <c r="AJ1416"/>
      <c r="BB1416"/>
      <c r="BC1416"/>
      <c r="BF1416"/>
      <c r="BG1416"/>
      <c r="BI1416"/>
      <c r="BL1416"/>
      <c r="BV1416"/>
      <c r="BW1416"/>
      <c r="BX1416"/>
      <c r="BY1416"/>
      <c r="BZ1416" t="str">
        <f>IFERROR(1/(Table2[[#This Row],[parallax/mas]]/1000),"")</f>
        <v/>
      </c>
      <c r="CA1416" t="str">
        <f>IFERROR(1/((Table2[[#This Row],[parallax/mas]]+Table2[[#This Row],[tolerance/(mas)]])*0.001),"")</f>
        <v/>
      </c>
      <c r="CB1416" t="str">
        <f>IFERROR(1/((Table2[[#This Row],[parallax/mas]]-Table2[[#This Row],[tolerance/(mas)]])*0.001),"")</f>
        <v/>
      </c>
      <c r="CC1416" t="str">
        <f>IFERROR((100*Table2[[#This Row],[maximum distance/pc]]/Table2[[#This Row],[distance/pc]]-100),"")</f>
        <v/>
      </c>
      <c r="CD1416"/>
      <c r="CE1416"/>
      <c r="CF1416"/>
      <c r="CJ1416" t="s">
        <v>1999</v>
      </c>
      <c r="CK1416"/>
    </row>
    <row r="1417" spans="1:89" x14ac:dyDescent="0.25">
      <c r="A1417" t="s">
        <v>9037</v>
      </c>
      <c r="B1417" t="s">
        <v>8790</v>
      </c>
      <c r="C1417"/>
      <c r="K1417"/>
      <c r="P1417"/>
      <c r="Q1417"/>
      <c r="U1417"/>
      <c r="V1417"/>
      <c r="W1417"/>
      <c r="X1417"/>
      <c r="Y1417"/>
      <c r="Z1417" t="s">
        <v>2856</v>
      </c>
      <c r="AA1417" t="s">
        <v>7462</v>
      </c>
      <c r="AB1417">
        <v>0.34810000000000002</v>
      </c>
      <c r="AC1417">
        <v>-3.4672000000000001</v>
      </c>
      <c r="AD1417">
        <v>18</v>
      </c>
      <c r="AE1417">
        <v>0</v>
      </c>
      <c r="AF1417">
        <v>11.1</v>
      </c>
      <c r="AG1417">
        <v>-30</v>
      </c>
      <c r="AH1417">
        <v>23</v>
      </c>
      <c r="AI1417">
        <v>49</v>
      </c>
      <c r="AJ1417"/>
      <c r="BB1417"/>
      <c r="BC1417"/>
      <c r="BF1417"/>
      <c r="BG1417"/>
      <c r="BI1417"/>
      <c r="BL1417"/>
      <c r="BV1417"/>
      <c r="BW1417"/>
      <c r="BX1417"/>
      <c r="BY1417"/>
      <c r="BZ1417" t="str">
        <f>IFERROR(1/(Table2[[#This Row],[parallax/mas]]/1000),"")</f>
        <v/>
      </c>
      <c r="CA1417" t="str">
        <f>IFERROR(1/((Table2[[#This Row],[parallax/mas]]+Table2[[#This Row],[tolerance/(mas)]])*0.001),"")</f>
        <v/>
      </c>
      <c r="CB1417" t="str">
        <f>IFERROR(1/((Table2[[#This Row],[parallax/mas]]-Table2[[#This Row],[tolerance/(mas)]])*0.001),"")</f>
        <v/>
      </c>
      <c r="CC1417" t="str">
        <f>IFERROR((100*Table2[[#This Row],[maximum distance/pc]]/Table2[[#This Row],[distance/pc]]-100),"")</f>
        <v/>
      </c>
      <c r="CD1417"/>
      <c r="CE1417"/>
      <c r="CF1417"/>
      <c r="CJ1417" t="s">
        <v>1999</v>
      </c>
      <c r="CK1417"/>
    </row>
    <row r="1418" spans="1:89" x14ac:dyDescent="0.25">
      <c r="A1418" t="s">
        <v>10853</v>
      </c>
      <c r="B1418" t="s">
        <v>10814</v>
      </c>
      <c r="C1418"/>
      <c r="K1418"/>
      <c r="P1418"/>
      <c r="Q1418"/>
      <c r="U1418"/>
      <c r="V1418"/>
      <c r="W1418"/>
      <c r="X1418"/>
      <c r="Y1418"/>
      <c r="Z1418" t="s">
        <v>2856</v>
      </c>
      <c r="AA1418" t="s">
        <v>8582</v>
      </c>
      <c r="AB1418">
        <v>14.759499999999999</v>
      </c>
      <c r="AC1418">
        <v>4.3026</v>
      </c>
      <c r="AD1418">
        <v>18</v>
      </c>
      <c r="AE1418">
        <v>1</v>
      </c>
      <c r="AF1418">
        <v>46.5</v>
      </c>
      <c r="AG1418">
        <v>-14</v>
      </c>
      <c r="AH1418">
        <v>2</v>
      </c>
      <c r="AI1418">
        <v>19</v>
      </c>
      <c r="AJ1418"/>
      <c r="BB1418"/>
      <c r="BC1418"/>
      <c r="BF1418"/>
      <c r="BG1418"/>
      <c r="BI1418"/>
      <c r="BL1418"/>
      <c r="BV1418"/>
      <c r="BW1418"/>
      <c r="BX1418"/>
      <c r="BY1418"/>
      <c r="BZ1418" t="str">
        <f>IFERROR(1/(Table2[[#This Row],[parallax/mas]]/1000),"")</f>
        <v/>
      </c>
      <c r="CA1418" t="str">
        <f>IFERROR(1/((Table2[[#This Row],[parallax/mas]]+Table2[[#This Row],[tolerance/(mas)]])*0.001),"")</f>
        <v/>
      </c>
      <c r="CB1418" t="str">
        <f>IFERROR(1/((Table2[[#This Row],[parallax/mas]]-Table2[[#This Row],[tolerance/(mas)]])*0.001),"")</f>
        <v/>
      </c>
      <c r="CC1418" t="str">
        <f>IFERROR((100*Table2[[#This Row],[maximum distance/pc]]/Table2[[#This Row],[distance/pc]]-100),"")</f>
        <v/>
      </c>
      <c r="CD1418"/>
      <c r="CE1418"/>
      <c r="CF1418"/>
      <c r="CJ1418" t="s">
        <v>51</v>
      </c>
      <c r="CK1418"/>
    </row>
    <row r="1419" spans="1:89" x14ac:dyDescent="0.25">
      <c r="A1419" t="s">
        <v>9398</v>
      </c>
      <c r="B1419" t="s">
        <v>9365</v>
      </c>
      <c r="C1419"/>
      <c r="K1419"/>
      <c r="P1419"/>
      <c r="Q1419"/>
      <c r="U1419"/>
      <c r="V1419"/>
      <c r="W1419"/>
      <c r="X1419"/>
      <c r="Y1419"/>
      <c r="Z1419" t="s">
        <v>2856</v>
      </c>
      <c r="AA1419" t="s">
        <v>8342</v>
      </c>
      <c r="AB1419">
        <v>3.4622000000000002</v>
      </c>
      <c r="AC1419">
        <v>-1.9298999999999999</v>
      </c>
      <c r="AD1419">
        <v>18</v>
      </c>
      <c r="AE1419">
        <v>1</v>
      </c>
      <c r="AF1419">
        <v>6.3</v>
      </c>
      <c r="AG1419">
        <v>-26</v>
      </c>
      <c r="AH1419">
        <v>55</v>
      </c>
      <c r="AI1419">
        <v>59</v>
      </c>
      <c r="AJ1419"/>
      <c r="BB1419"/>
      <c r="BC1419"/>
      <c r="BF1419"/>
      <c r="BG1419"/>
      <c r="BI1419"/>
      <c r="BL1419"/>
      <c r="BV1419"/>
      <c r="BW1419"/>
      <c r="BX1419"/>
      <c r="BY1419"/>
      <c r="BZ1419" t="str">
        <f>IFERROR(1/(Table2[[#This Row],[parallax/mas]]/1000),"")</f>
        <v/>
      </c>
      <c r="CA1419" t="str">
        <f>IFERROR(1/((Table2[[#This Row],[parallax/mas]]+Table2[[#This Row],[tolerance/(mas)]])*0.001),"")</f>
        <v/>
      </c>
      <c r="CB1419" t="str">
        <f>IFERROR(1/((Table2[[#This Row],[parallax/mas]]-Table2[[#This Row],[tolerance/(mas)]])*0.001),"")</f>
        <v/>
      </c>
      <c r="CC1419" t="str">
        <f>IFERROR((100*Table2[[#This Row],[maximum distance/pc]]/Table2[[#This Row],[distance/pc]]-100),"")</f>
        <v/>
      </c>
      <c r="CD1419"/>
      <c r="CE1419"/>
      <c r="CF1419"/>
      <c r="CJ1419" t="s">
        <v>1999</v>
      </c>
      <c r="CK1419"/>
    </row>
    <row r="1420" spans="1:89" x14ac:dyDescent="0.25">
      <c r="A1420" t="s">
        <v>9038</v>
      </c>
      <c r="B1420" t="s">
        <v>7526</v>
      </c>
      <c r="C1420"/>
      <c r="K1420"/>
      <c r="P1420"/>
      <c r="Q1420"/>
      <c r="U1420"/>
      <c r="V1420"/>
      <c r="W1420"/>
      <c r="X1420"/>
      <c r="Y1420"/>
      <c r="Z1420" t="s">
        <v>2856</v>
      </c>
      <c r="AA1420" t="s">
        <v>2856</v>
      </c>
      <c r="AB1420">
        <v>2.68</v>
      </c>
      <c r="AC1420">
        <v>-2.56</v>
      </c>
      <c r="AD1420">
        <v>18</v>
      </c>
      <c r="AE1420">
        <v>4</v>
      </c>
      <c r="AF1420">
        <v>50.1</v>
      </c>
      <c r="AG1420">
        <v>-27</v>
      </c>
      <c r="AH1420">
        <v>55</v>
      </c>
      <c r="AI1420">
        <v>26</v>
      </c>
      <c r="AJ1420"/>
      <c r="BB1420"/>
      <c r="BC1420"/>
      <c r="BF1420"/>
      <c r="BG1420"/>
      <c r="BI1420"/>
      <c r="BL1420"/>
      <c r="BV1420"/>
      <c r="BW1420"/>
      <c r="BX1420"/>
      <c r="BY1420"/>
      <c r="BZ1420" t="str">
        <f>IFERROR(1/(Table2[[#This Row],[parallax/mas]]/1000),"")</f>
        <v/>
      </c>
      <c r="CA1420" t="str">
        <f>IFERROR(1/((Table2[[#This Row],[parallax/mas]]+Table2[[#This Row],[tolerance/(mas)]])*0.001),"")</f>
        <v/>
      </c>
      <c r="CB1420" t="str">
        <f>IFERROR(1/((Table2[[#This Row],[parallax/mas]]-Table2[[#This Row],[tolerance/(mas)]])*0.001),"")</f>
        <v/>
      </c>
      <c r="CC1420" t="str">
        <f>IFERROR((100*Table2[[#This Row],[maximum distance/pc]]/Table2[[#This Row],[distance/pc]]-100),"")</f>
        <v/>
      </c>
      <c r="CD1420"/>
      <c r="CE1420"/>
      <c r="CF1420"/>
      <c r="CJ1420" t="s">
        <v>1999</v>
      </c>
      <c r="CK1420"/>
    </row>
    <row r="1421" spans="1:89" x14ac:dyDescent="0.25">
      <c r="A1421" t="s">
        <v>9039</v>
      </c>
      <c r="B1421" t="s">
        <v>7527</v>
      </c>
      <c r="C1421"/>
      <c r="K1421"/>
      <c r="P1421"/>
      <c r="Q1421"/>
      <c r="U1421"/>
      <c r="V1421"/>
      <c r="W1421"/>
      <c r="X1421"/>
      <c r="Y1421"/>
      <c r="Z1421" t="s">
        <v>2856</v>
      </c>
      <c r="AA1421" t="s">
        <v>2856</v>
      </c>
      <c r="AB1421">
        <v>2.5868000000000002</v>
      </c>
      <c r="AC1421">
        <v>-2.6736</v>
      </c>
      <c r="AD1421">
        <v>18</v>
      </c>
      <c r="AE1421">
        <v>2</v>
      </c>
      <c r="AF1421">
        <v>4.5</v>
      </c>
      <c r="AG1421">
        <v>-28</v>
      </c>
      <c r="AH1421">
        <v>3</v>
      </c>
      <c r="AI1421">
        <v>39</v>
      </c>
      <c r="AJ1421"/>
      <c r="BB1421"/>
      <c r="BC1421"/>
      <c r="BF1421"/>
      <c r="BG1421"/>
      <c r="BI1421"/>
      <c r="BL1421"/>
      <c r="BV1421"/>
      <c r="BW1421"/>
      <c r="BX1421"/>
      <c r="BY1421"/>
      <c r="BZ1421" t="str">
        <f>IFERROR(1/(Table2[[#This Row],[parallax/mas]]/1000),"")</f>
        <v/>
      </c>
      <c r="CA1421" t="str">
        <f>IFERROR(1/((Table2[[#This Row],[parallax/mas]]+Table2[[#This Row],[tolerance/(mas)]])*0.001),"")</f>
        <v/>
      </c>
      <c r="CB1421" t="str">
        <f>IFERROR(1/((Table2[[#This Row],[parallax/mas]]-Table2[[#This Row],[tolerance/(mas)]])*0.001),"")</f>
        <v/>
      </c>
      <c r="CC1421" t="str">
        <f>IFERROR((100*Table2[[#This Row],[maximum distance/pc]]/Table2[[#This Row],[distance/pc]]-100),"")</f>
        <v/>
      </c>
      <c r="CD1421"/>
      <c r="CE1421"/>
      <c r="CF1421"/>
      <c r="CJ1421" t="s">
        <v>1999</v>
      </c>
      <c r="CK1421"/>
    </row>
    <row r="1422" spans="1:89" x14ac:dyDescent="0.25">
      <c r="A1422" t="s">
        <v>9040</v>
      </c>
      <c r="B1422" t="s">
        <v>7528</v>
      </c>
      <c r="C1422"/>
      <c r="K1422"/>
      <c r="P1422"/>
      <c r="Q1422"/>
      <c r="U1422"/>
      <c r="V1422"/>
      <c r="W1422"/>
      <c r="X1422"/>
      <c r="Y1422"/>
      <c r="Z1422" t="s">
        <v>2856</v>
      </c>
      <c r="AA1422" t="s">
        <v>2856</v>
      </c>
      <c r="AB1422">
        <v>2.6133999999999999</v>
      </c>
      <c r="AC1422">
        <v>-2.8658000000000001</v>
      </c>
      <c r="AD1422">
        <v>18</v>
      </c>
      <c r="AE1422">
        <v>2</v>
      </c>
      <c r="AF1422">
        <v>53.6</v>
      </c>
      <c r="AG1422">
        <v>-28</v>
      </c>
      <c r="AH1422">
        <v>7</v>
      </c>
      <c r="AI1422">
        <v>56</v>
      </c>
      <c r="AJ1422"/>
      <c r="BB1422"/>
      <c r="BC1422"/>
      <c r="BF1422"/>
      <c r="BG1422"/>
      <c r="BI1422"/>
      <c r="BL1422"/>
      <c r="BV1422"/>
      <c r="BW1422"/>
      <c r="BX1422"/>
      <c r="BY1422"/>
      <c r="BZ1422" t="str">
        <f>IFERROR(1/(Table2[[#This Row],[parallax/mas]]/1000),"")</f>
        <v/>
      </c>
      <c r="CA1422" t="str">
        <f>IFERROR(1/((Table2[[#This Row],[parallax/mas]]+Table2[[#This Row],[tolerance/(mas)]])*0.001),"")</f>
        <v/>
      </c>
      <c r="CB1422" t="str">
        <f>IFERROR(1/((Table2[[#This Row],[parallax/mas]]-Table2[[#This Row],[tolerance/(mas)]])*0.001),"")</f>
        <v/>
      </c>
      <c r="CC1422" t="str">
        <f>IFERROR((100*Table2[[#This Row],[maximum distance/pc]]/Table2[[#This Row],[distance/pc]]-100),"")</f>
        <v/>
      </c>
      <c r="CD1422"/>
      <c r="CE1422"/>
      <c r="CF1422"/>
      <c r="CJ1422" t="s">
        <v>1999</v>
      </c>
      <c r="CK1422"/>
    </row>
    <row r="1423" spans="1:89" x14ac:dyDescent="0.25">
      <c r="A1423" t="s">
        <v>9289</v>
      </c>
      <c r="B1423" t="s">
        <v>9277</v>
      </c>
      <c r="C1423"/>
      <c r="K1423"/>
      <c r="P1423"/>
      <c r="Q1423"/>
      <c r="U1423"/>
      <c r="V1423"/>
      <c r="W1423"/>
      <c r="X1423"/>
      <c r="Y1423"/>
      <c r="Z1423" t="s">
        <v>2856</v>
      </c>
      <c r="AA1423" t="s">
        <v>8207</v>
      </c>
      <c r="AB1423">
        <v>1.8452</v>
      </c>
      <c r="AC1423">
        <v>-3.2835000000000001</v>
      </c>
      <c r="AD1423">
        <v>18</v>
      </c>
      <c r="AE1423">
        <v>2</v>
      </c>
      <c r="AF1423">
        <v>50.2</v>
      </c>
      <c r="AG1423">
        <v>-29</v>
      </c>
      <c r="AH1423">
        <v>0</v>
      </c>
      <c r="AI1423">
        <v>20</v>
      </c>
      <c r="AJ1423"/>
      <c r="BB1423"/>
      <c r="BC1423"/>
      <c r="BF1423"/>
      <c r="BG1423"/>
      <c r="BI1423"/>
      <c r="BL1423"/>
      <c r="BV1423"/>
      <c r="BW1423"/>
      <c r="BX1423"/>
      <c r="BY1423"/>
      <c r="BZ1423" t="str">
        <f>IFERROR(1/(Table2[[#This Row],[parallax/mas]]/1000),"")</f>
        <v/>
      </c>
      <c r="CA1423" t="str">
        <f>IFERROR(1/((Table2[[#This Row],[parallax/mas]]+Table2[[#This Row],[tolerance/(mas)]])*0.001),"")</f>
        <v/>
      </c>
      <c r="CB1423" t="str">
        <f>IFERROR(1/((Table2[[#This Row],[parallax/mas]]-Table2[[#This Row],[tolerance/(mas)]])*0.001),"")</f>
        <v/>
      </c>
      <c r="CC1423" t="str">
        <f>IFERROR((100*Table2[[#This Row],[maximum distance/pc]]/Table2[[#This Row],[distance/pc]]-100),"")</f>
        <v/>
      </c>
      <c r="CD1423"/>
      <c r="CE1423"/>
      <c r="CF1423"/>
      <c r="CJ1423" t="s">
        <v>1999</v>
      </c>
      <c r="CK1423"/>
    </row>
    <row r="1424" spans="1:89" x14ac:dyDescent="0.25">
      <c r="A1424" t="s">
        <v>10775</v>
      </c>
      <c r="B1424" t="s">
        <v>10761</v>
      </c>
      <c r="C1424"/>
      <c r="K1424"/>
      <c r="P1424"/>
      <c r="Q1424"/>
      <c r="U1424"/>
      <c r="V1424"/>
      <c r="W1424"/>
      <c r="X1424"/>
      <c r="Y1424"/>
      <c r="Z1424" t="s">
        <v>2856</v>
      </c>
      <c r="AA1424" t="s">
        <v>8575</v>
      </c>
      <c r="AB1424">
        <v>12.4656</v>
      </c>
      <c r="AC1424">
        <v>2.4224000000000001</v>
      </c>
      <c r="AD1424">
        <v>18</v>
      </c>
      <c r="AE1424">
        <v>3</v>
      </c>
      <c r="AF1424">
        <v>55.1</v>
      </c>
      <c r="AG1424">
        <v>-16</v>
      </c>
      <c r="AH1424">
        <v>57</v>
      </c>
      <c r="AI1424">
        <v>22</v>
      </c>
      <c r="AJ1424"/>
      <c r="BB1424"/>
      <c r="BC1424"/>
      <c r="BF1424"/>
      <c r="BG1424"/>
      <c r="BI1424"/>
      <c r="BL1424"/>
      <c r="BV1424"/>
      <c r="BW1424"/>
      <c r="BX1424"/>
      <c r="BY1424"/>
      <c r="BZ1424" t="str">
        <f>IFERROR(1/(Table2[[#This Row],[parallax/mas]]/1000),"")</f>
        <v/>
      </c>
      <c r="CA1424" t="str">
        <f>IFERROR(1/((Table2[[#This Row],[parallax/mas]]+Table2[[#This Row],[tolerance/(mas)]])*0.001),"")</f>
        <v/>
      </c>
      <c r="CB1424" t="str">
        <f>IFERROR(1/((Table2[[#This Row],[parallax/mas]]-Table2[[#This Row],[tolerance/(mas)]])*0.001),"")</f>
        <v/>
      </c>
      <c r="CC1424" t="str">
        <f>IFERROR((100*Table2[[#This Row],[maximum distance/pc]]/Table2[[#This Row],[distance/pc]]-100),"")</f>
        <v/>
      </c>
      <c r="CD1424"/>
      <c r="CE1424"/>
      <c r="CF1424"/>
      <c r="CJ1424" t="s">
        <v>1999</v>
      </c>
      <c r="CK1424"/>
    </row>
    <row r="1425" spans="1:89" x14ac:dyDescent="0.25">
      <c r="A1425" t="s">
        <v>9041</v>
      </c>
      <c r="B1425" t="s">
        <v>8791</v>
      </c>
      <c r="C1425"/>
      <c r="K1425"/>
      <c r="P1425"/>
      <c r="Q1425"/>
      <c r="U1425"/>
      <c r="V1425"/>
      <c r="W1425"/>
      <c r="X1425"/>
      <c r="Y1425"/>
      <c r="Z1425" t="s">
        <v>2856</v>
      </c>
      <c r="AA1425" t="s">
        <v>7463</v>
      </c>
      <c r="AB1425">
        <v>0.39689999999999998</v>
      </c>
      <c r="AC1425">
        <v>-4.2248000000000001</v>
      </c>
      <c r="AD1425">
        <v>18</v>
      </c>
      <c r="AE1425">
        <v>3</v>
      </c>
      <c r="AF1425">
        <v>21.71</v>
      </c>
      <c r="AG1425">
        <v>-30</v>
      </c>
      <c r="AH1425">
        <v>43</v>
      </c>
      <c r="AI1425">
        <v>35.5</v>
      </c>
      <c r="AJ1425"/>
      <c r="BB1425"/>
      <c r="BC1425"/>
      <c r="BF1425"/>
      <c r="BG1425"/>
      <c r="BI1425"/>
      <c r="BL1425"/>
      <c r="BV1425"/>
      <c r="BW1425"/>
      <c r="BX1425"/>
      <c r="BY1425"/>
      <c r="BZ1425" t="str">
        <f>IFERROR(1/(Table2[[#This Row],[parallax/mas]]/1000),"")</f>
        <v/>
      </c>
      <c r="CA1425" t="str">
        <f>IFERROR(1/((Table2[[#This Row],[parallax/mas]]+Table2[[#This Row],[tolerance/(mas)]])*0.001),"")</f>
        <v/>
      </c>
      <c r="CB1425" t="str">
        <f>IFERROR(1/((Table2[[#This Row],[parallax/mas]]-Table2[[#This Row],[tolerance/(mas)]])*0.001),"")</f>
        <v/>
      </c>
      <c r="CC1425" t="str">
        <f>IFERROR((100*Table2[[#This Row],[maximum distance/pc]]/Table2[[#This Row],[distance/pc]]-100),"")</f>
        <v/>
      </c>
      <c r="CD1425"/>
      <c r="CE1425"/>
      <c r="CF1425"/>
      <c r="CJ1425" t="s">
        <v>1999</v>
      </c>
      <c r="CK1425"/>
    </row>
    <row r="1426" spans="1:89" x14ac:dyDescent="0.25">
      <c r="A1426" t="s">
        <v>9042</v>
      </c>
      <c r="B1426" t="s">
        <v>8792</v>
      </c>
      <c r="C1426"/>
      <c r="K1426"/>
      <c r="P1426"/>
      <c r="Q1426"/>
      <c r="U1426"/>
      <c r="V1426"/>
      <c r="W1426"/>
      <c r="X1426"/>
      <c r="Y1426"/>
      <c r="Z1426" t="s">
        <v>2856</v>
      </c>
      <c r="AA1426" t="s">
        <v>7464</v>
      </c>
      <c r="AB1426">
        <v>0.36280000000000001</v>
      </c>
      <c r="AC1426">
        <v>-4.2606000000000002</v>
      </c>
      <c r="AD1426">
        <v>18</v>
      </c>
      <c r="AE1426">
        <v>3</v>
      </c>
      <c r="AF1426">
        <v>25.8</v>
      </c>
      <c r="AG1426">
        <v>-30</v>
      </c>
      <c r="AH1426">
        <v>46</v>
      </c>
      <c r="AI1426">
        <v>25</v>
      </c>
      <c r="AJ1426"/>
      <c r="BB1426"/>
      <c r="BC1426"/>
      <c r="BF1426"/>
      <c r="BG1426"/>
      <c r="BI1426"/>
      <c r="BL1426"/>
      <c r="BV1426"/>
      <c r="BW1426"/>
      <c r="BX1426"/>
      <c r="BY1426"/>
      <c r="BZ1426" t="str">
        <f>IFERROR(1/(Table2[[#This Row],[parallax/mas]]/1000),"")</f>
        <v/>
      </c>
      <c r="CA1426" t="str">
        <f>IFERROR(1/((Table2[[#This Row],[parallax/mas]]+Table2[[#This Row],[tolerance/(mas)]])*0.001),"")</f>
        <v/>
      </c>
      <c r="CB1426" t="str">
        <f>IFERROR(1/((Table2[[#This Row],[parallax/mas]]-Table2[[#This Row],[tolerance/(mas)]])*0.001),"")</f>
        <v/>
      </c>
      <c r="CC1426" t="str">
        <f>IFERROR((100*Table2[[#This Row],[maximum distance/pc]]/Table2[[#This Row],[distance/pc]]-100),"")</f>
        <v/>
      </c>
      <c r="CD1426"/>
      <c r="CE1426"/>
      <c r="CF1426"/>
      <c r="CJ1426" t="s">
        <v>1999</v>
      </c>
      <c r="CK1426"/>
    </row>
    <row r="1427" spans="1:89" x14ac:dyDescent="0.25">
      <c r="A1427" t="s">
        <v>10779</v>
      </c>
      <c r="B1427" t="s">
        <v>10765</v>
      </c>
      <c r="C1427"/>
      <c r="K1427"/>
      <c r="P1427"/>
      <c r="Q1427"/>
      <c r="U1427"/>
      <c r="V1427"/>
      <c r="W1427"/>
      <c r="X1427"/>
      <c r="Y1427"/>
      <c r="Z1427" t="s">
        <v>2856</v>
      </c>
      <c r="AA1427" t="s">
        <v>8579</v>
      </c>
      <c r="AB1427">
        <v>12.9267</v>
      </c>
      <c r="AC1427">
        <v>2.6105999999999998</v>
      </c>
      <c r="AD1427">
        <v>18</v>
      </c>
      <c r="AE1427">
        <v>4</v>
      </c>
      <c r="AF1427">
        <v>10.521000000000001</v>
      </c>
      <c r="AG1427">
        <v>-16</v>
      </c>
      <c r="AH1427">
        <v>27</v>
      </c>
      <c r="AI1427">
        <v>44.45</v>
      </c>
      <c r="AJ1427"/>
      <c r="BB1427"/>
      <c r="BC1427"/>
      <c r="BF1427"/>
      <c r="BG1427"/>
      <c r="BI1427"/>
      <c r="BL1427"/>
      <c r="BV1427"/>
      <c r="BW1427"/>
      <c r="BX1427"/>
      <c r="BY1427"/>
      <c r="BZ1427" t="str">
        <f>IFERROR(1/(Table2[[#This Row],[parallax/mas]]/1000),"")</f>
        <v/>
      </c>
      <c r="CA1427" t="str">
        <f>IFERROR(1/((Table2[[#This Row],[parallax/mas]]+Table2[[#This Row],[tolerance/(mas)]])*0.001),"")</f>
        <v/>
      </c>
      <c r="CB1427" t="str">
        <f>IFERROR(1/((Table2[[#This Row],[parallax/mas]]-Table2[[#This Row],[tolerance/(mas)]])*0.001),"")</f>
        <v/>
      </c>
      <c r="CC1427" t="str">
        <f>IFERROR((100*Table2[[#This Row],[maximum distance/pc]]/Table2[[#This Row],[distance/pc]]-100),"")</f>
        <v/>
      </c>
      <c r="CD1427"/>
      <c r="CE1427"/>
      <c r="CF1427"/>
      <c r="CJ1427" t="s">
        <v>1999</v>
      </c>
      <c r="CK1427"/>
    </row>
    <row r="1428" spans="1:89" x14ac:dyDescent="0.25">
      <c r="A1428" t="s">
        <v>10778</v>
      </c>
      <c r="B1428" t="s">
        <v>10764</v>
      </c>
      <c r="C1428"/>
      <c r="K1428"/>
      <c r="P1428"/>
      <c r="Q1428"/>
      <c r="U1428"/>
      <c r="V1428"/>
      <c r="W1428"/>
      <c r="X1428"/>
      <c r="Y1428"/>
      <c r="Z1428" t="s">
        <v>2856</v>
      </c>
      <c r="AA1428" t="s">
        <v>8578</v>
      </c>
      <c r="AB1428">
        <v>12.9207</v>
      </c>
      <c r="AC1428">
        <v>2.4129999999999998</v>
      </c>
      <c r="AD1428">
        <v>18</v>
      </c>
      <c r="AE1428">
        <v>4</v>
      </c>
      <c r="AF1428">
        <v>52.92</v>
      </c>
      <c r="AG1428">
        <v>-16</v>
      </c>
      <c r="AH1428">
        <v>33</v>
      </c>
      <c r="AI1428">
        <v>51.1</v>
      </c>
      <c r="AJ1428"/>
      <c r="BB1428"/>
      <c r="BC1428"/>
      <c r="BF1428"/>
      <c r="BG1428"/>
      <c r="BI1428"/>
      <c r="BL1428"/>
      <c r="BV1428"/>
      <c r="BW1428"/>
      <c r="BX1428"/>
      <c r="BY1428"/>
      <c r="BZ1428" t="str">
        <f>IFERROR(1/(Table2[[#This Row],[parallax/mas]]/1000),"")</f>
        <v/>
      </c>
      <c r="CA1428" t="str">
        <f>IFERROR(1/((Table2[[#This Row],[parallax/mas]]+Table2[[#This Row],[tolerance/(mas)]])*0.001),"")</f>
        <v/>
      </c>
      <c r="CB1428" t="str">
        <f>IFERROR(1/((Table2[[#This Row],[parallax/mas]]-Table2[[#This Row],[tolerance/(mas)]])*0.001),"")</f>
        <v/>
      </c>
      <c r="CC1428" t="str">
        <f>IFERROR((100*Table2[[#This Row],[maximum distance/pc]]/Table2[[#This Row],[distance/pc]]-100),"")</f>
        <v/>
      </c>
      <c r="CD1428"/>
      <c r="CE1428"/>
      <c r="CF1428"/>
      <c r="CJ1428" t="s">
        <v>1999</v>
      </c>
      <c r="CK1428"/>
    </row>
    <row r="1429" spans="1:89" x14ac:dyDescent="0.25">
      <c r="A1429" t="s">
        <v>10776</v>
      </c>
      <c r="B1429" t="s">
        <v>10762</v>
      </c>
      <c r="C1429"/>
      <c r="K1429"/>
      <c r="P1429"/>
      <c r="Q1429"/>
      <c r="U1429"/>
      <c r="V1429"/>
      <c r="W1429"/>
      <c r="X1429"/>
      <c r="Y1429"/>
      <c r="Z1429" t="s">
        <v>2856</v>
      </c>
      <c r="AA1429" t="s">
        <v>8576</v>
      </c>
      <c r="AB1429">
        <v>12.5654</v>
      </c>
      <c r="AC1429">
        <v>2.1932</v>
      </c>
      <c r="AD1429">
        <v>18</v>
      </c>
      <c r="AE1429">
        <v>4</v>
      </c>
      <c r="AF1429">
        <v>57.5</v>
      </c>
      <c r="AG1429">
        <v>-16</v>
      </c>
      <c r="AH1429">
        <v>58</v>
      </c>
      <c r="AI1429">
        <v>53</v>
      </c>
      <c r="AJ1429"/>
      <c r="BB1429"/>
      <c r="BC1429"/>
      <c r="BF1429"/>
      <c r="BG1429"/>
      <c r="BI1429"/>
      <c r="BL1429"/>
      <c r="BV1429"/>
      <c r="BW1429"/>
      <c r="BX1429"/>
      <c r="BY1429"/>
      <c r="BZ1429" t="str">
        <f>IFERROR(1/(Table2[[#This Row],[parallax/mas]]/1000),"")</f>
        <v/>
      </c>
      <c r="CA1429" t="str">
        <f>IFERROR(1/((Table2[[#This Row],[parallax/mas]]+Table2[[#This Row],[tolerance/(mas)]])*0.001),"")</f>
        <v/>
      </c>
      <c r="CB1429" t="str">
        <f>IFERROR(1/((Table2[[#This Row],[parallax/mas]]-Table2[[#This Row],[tolerance/(mas)]])*0.001),"")</f>
        <v/>
      </c>
      <c r="CC1429" t="str">
        <f>IFERROR((100*Table2[[#This Row],[maximum distance/pc]]/Table2[[#This Row],[distance/pc]]-100),"")</f>
        <v/>
      </c>
      <c r="CD1429"/>
      <c r="CE1429"/>
      <c r="CF1429"/>
      <c r="CJ1429" t="s">
        <v>1999</v>
      </c>
      <c r="CK1429"/>
    </row>
    <row r="1430" spans="1:89" x14ac:dyDescent="0.25">
      <c r="A1430" t="s">
        <v>9043</v>
      </c>
      <c r="B1430" t="s">
        <v>7529</v>
      </c>
      <c r="C1430"/>
      <c r="K1430"/>
      <c r="P1430"/>
      <c r="Q1430"/>
      <c r="U1430"/>
      <c r="V1430"/>
      <c r="W1430"/>
      <c r="X1430"/>
      <c r="Y1430"/>
      <c r="Z1430" t="s">
        <v>2856</v>
      </c>
      <c r="AA1430" t="s">
        <v>7552</v>
      </c>
      <c r="AB1430">
        <v>1.7099</v>
      </c>
      <c r="AC1430">
        <v>-3.6711999999999998</v>
      </c>
      <c r="AD1430">
        <v>18</v>
      </c>
      <c r="AE1430">
        <v>4</v>
      </c>
      <c r="AF1430">
        <v>4.95</v>
      </c>
      <c r="AG1430">
        <v>-29</v>
      </c>
      <c r="AH1430">
        <v>18</v>
      </c>
      <c r="AI1430">
        <v>46.9</v>
      </c>
      <c r="AJ1430"/>
      <c r="BB1430"/>
      <c r="BC1430"/>
      <c r="BF1430"/>
      <c r="BG1430"/>
      <c r="BI1430"/>
      <c r="BL1430"/>
      <c r="BV1430"/>
      <c r="BW1430"/>
      <c r="BX1430"/>
      <c r="BY1430"/>
      <c r="BZ1430" t="str">
        <f>IFERROR(1/(Table2[[#This Row],[parallax/mas]]/1000),"")</f>
        <v/>
      </c>
      <c r="CA1430" t="str">
        <f>IFERROR(1/((Table2[[#This Row],[parallax/mas]]+Table2[[#This Row],[tolerance/(mas)]])*0.001),"")</f>
        <v/>
      </c>
      <c r="CB1430" t="str">
        <f>IFERROR(1/((Table2[[#This Row],[parallax/mas]]-Table2[[#This Row],[tolerance/(mas)]])*0.001),"")</f>
        <v/>
      </c>
      <c r="CC1430" t="str">
        <f>IFERROR((100*Table2[[#This Row],[maximum distance/pc]]/Table2[[#This Row],[distance/pc]]-100),"")</f>
        <v/>
      </c>
      <c r="CD1430"/>
      <c r="CE1430"/>
      <c r="CF1430"/>
      <c r="CJ1430" t="s">
        <v>1999</v>
      </c>
      <c r="CK1430"/>
    </row>
    <row r="1431" spans="1:89" x14ac:dyDescent="0.25">
      <c r="A1431" t="s">
        <v>9401</v>
      </c>
      <c r="B1431" t="s">
        <v>9370</v>
      </c>
      <c r="C1431"/>
      <c r="K1431"/>
      <c r="P1431"/>
      <c r="Q1431"/>
      <c r="U1431"/>
      <c r="V1431"/>
      <c r="W1431"/>
      <c r="X1431"/>
      <c r="Y1431"/>
      <c r="Z1431" t="s">
        <v>2856</v>
      </c>
      <c r="AA1431" t="s">
        <v>8347</v>
      </c>
      <c r="AB1431">
        <v>3.6537000000000002</v>
      </c>
      <c r="AC1431">
        <v>-2.8311000000000002</v>
      </c>
      <c r="AD1431">
        <v>18</v>
      </c>
      <c r="AE1431">
        <v>5</v>
      </c>
      <c r="AF1431">
        <v>3.2</v>
      </c>
      <c r="AG1431">
        <v>-27</v>
      </c>
      <c r="AH1431">
        <v>12</v>
      </c>
      <c r="AI1431">
        <v>33</v>
      </c>
      <c r="AJ1431"/>
      <c r="BB1431"/>
      <c r="BC1431"/>
      <c r="BF1431"/>
      <c r="BG1431"/>
      <c r="BI1431"/>
      <c r="BL1431"/>
      <c r="BV1431"/>
      <c r="BW1431"/>
      <c r="BX1431"/>
      <c r="BY1431"/>
      <c r="BZ1431" t="str">
        <f>IFERROR(1/(Table2[[#This Row],[parallax/mas]]/1000),"")</f>
        <v/>
      </c>
      <c r="CA1431" t="str">
        <f>IFERROR(1/((Table2[[#This Row],[parallax/mas]]+Table2[[#This Row],[tolerance/(mas)]])*0.001),"")</f>
        <v/>
      </c>
      <c r="CB1431" t="str">
        <f>IFERROR(1/((Table2[[#This Row],[parallax/mas]]-Table2[[#This Row],[tolerance/(mas)]])*0.001),"")</f>
        <v/>
      </c>
      <c r="CC1431" t="str">
        <f>IFERROR((100*Table2[[#This Row],[maximum distance/pc]]/Table2[[#This Row],[distance/pc]]-100),"")</f>
        <v/>
      </c>
      <c r="CD1431"/>
      <c r="CE1431"/>
      <c r="CF1431"/>
      <c r="CJ1431" t="s">
        <v>1999</v>
      </c>
      <c r="CK1431"/>
    </row>
    <row r="1432" spans="1:89" x14ac:dyDescent="0.25">
      <c r="A1432" t="s">
        <v>9400</v>
      </c>
      <c r="B1432" t="s">
        <v>9368</v>
      </c>
      <c r="C1432"/>
      <c r="K1432"/>
      <c r="P1432"/>
      <c r="Q1432"/>
      <c r="U1432"/>
      <c r="V1432"/>
      <c r="W1432"/>
      <c r="X1432"/>
      <c r="Y1432"/>
      <c r="Z1432" t="s">
        <v>2856</v>
      </c>
      <c r="AA1432" t="s">
        <v>8345</v>
      </c>
      <c r="AB1432">
        <v>3.5466000000000002</v>
      </c>
      <c r="AC1432">
        <v>-2.9329000000000001</v>
      </c>
      <c r="AD1432">
        <v>18</v>
      </c>
      <c r="AE1432">
        <v>5</v>
      </c>
      <c r="AF1432">
        <v>13.1</v>
      </c>
      <c r="AG1432">
        <v>-27</v>
      </c>
      <c r="AH1432">
        <v>21</v>
      </c>
      <c r="AI1432">
        <v>8</v>
      </c>
      <c r="AJ1432"/>
      <c r="BB1432"/>
      <c r="BC1432"/>
      <c r="BF1432"/>
      <c r="BG1432"/>
      <c r="BI1432"/>
      <c r="BL1432"/>
      <c r="BV1432"/>
      <c r="BW1432"/>
      <c r="BX1432"/>
      <c r="BY1432"/>
      <c r="BZ1432" t="str">
        <f>IFERROR(1/(Table2[[#This Row],[parallax/mas]]/1000),"")</f>
        <v/>
      </c>
      <c r="CA1432" t="str">
        <f>IFERROR(1/((Table2[[#This Row],[parallax/mas]]+Table2[[#This Row],[tolerance/(mas)]])*0.001),"")</f>
        <v/>
      </c>
      <c r="CB1432" t="str">
        <f>IFERROR(1/((Table2[[#This Row],[parallax/mas]]-Table2[[#This Row],[tolerance/(mas)]])*0.001),"")</f>
        <v/>
      </c>
      <c r="CC1432" t="str">
        <f>IFERROR((100*Table2[[#This Row],[maximum distance/pc]]/Table2[[#This Row],[distance/pc]]-100),"")</f>
        <v/>
      </c>
      <c r="CD1432"/>
      <c r="CE1432"/>
      <c r="CF1432"/>
      <c r="CJ1432" t="s">
        <v>1999</v>
      </c>
      <c r="CK1432"/>
    </row>
    <row r="1433" spans="1:89" x14ac:dyDescent="0.25">
      <c r="A1433" t="s">
        <v>9044</v>
      </c>
      <c r="B1433" t="s">
        <v>7530</v>
      </c>
      <c r="C1433"/>
      <c r="K1433"/>
      <c r="P1433"/>
      <c r="Q1433"/>
      <c r="U1433"/>
      <c r="V1433"/>
      <c r="W1433"/>
      <c r="X1433"/>
      <c r="Y1433"/>
      <c r="Z1433" t="s">
        <v>2856</v>
      </c>
      <c r="AA1433" t="s">
        <v>2856</v>
      </c>
      <c r="AB1433">
        <v>2.1395</v>
      </c>
      <c r="AC1433">
        <v>-3.8923999999999999</v>
      </c>
      <c r="AD1433">
        <v>18</v>
      </c>
      <c r="AE1433">
        <v>5</v>
      </c>
      <c r="AF1433">
        <v>55.4</v>
      </c>
      <c r="AG1433">
        <v>-29</v>
      </c>
      <c r="AH1433">
        <v>2</v>
      </c>
      <c r="AI1433">
        <v>46</v>
      </c>
      <c r="AJ1433"/>
      <c r="BB1433"/>
      <c r="BC1433"/>
      <c r="BF1433"/>
      <c r="BG1433"/>
      <c r="BI1433"/>
      <c r="BL1433"/>
      <c r="BV1433"/>
      <c r="BW1433"/>
      <c r="BX1433"/>
      <c r="BY1433"/>
      <c r="BZ1433" t="str">
        <f>IFERROR(1/(Table2[[#This Row],[parallax/mas]]/1000),"")</f>
        <v/>
      </c>
      <c r="CA1433" t="str">
        <f>IFERROR(1/((Table2[[#This Row],[parallax/mas]]+Table2[[#This Row],[tolerance/(mas)]])*0.001),"")</f>
        <v/>
      </c>
      <c r="CB1433" t="str">
        <f>IFERROR(1/((Table2[[#This Row],[parallax/mas]]-Table2[[#This Row],[tolerance/(mas)]])*0.001),"")</f>
        <v/>
      </c>
      <c r="CC1433" t="str">
        <f>IFERROR((100*Table2[[#This Row],[maximum distance/pc]]/Table2[[#This Row],[distance/pc]]-100),"")</f>
        <v/>
      </c>
      <c r="CD1433"/>
      <c r="CE1433"/>
      <c r="CF1433"/>
      <c r="CJ1433" t="s">
        <v>1999</v>
      </c>
      <c r="CK1433"/>
    </row>
    <row r="1434" spans="1:89" x14ac:dyDescent="0.25">
      <c r="A1434" t="s">
        <v>9045</v>
      </c>
      <c r="B1434" t="s">
        <v>7531</v>
      </c>
      <c r="C1434"/>
      <c r="K1434"/>
      <c r="P1434"/>
      <c r="Q1434"/>
      <c r="U1434"/>
      <c r="V1434"/>
      <c r="W1434"/>
      <c r="X1434"/>
      <c r="Y1434"/>
      <c r="Z1434" t="s">
        <v>2856</v>
      </c>
      <c r="AA1434" t="s">
        <v>2856</v>
      </c>
      <c r="AB1434">
        <v>3.0552000000000001</v>
      </c>
      <c r="AC1434">
        <v>-3.6267</v>
      </c>
      <c r="AD1434">
        <v>18</v>
      </c>
      <c r="AE1434">
        <v>6</v>
      </c>
      <c r="AF1434">
        <v>52.9</v>
      </c>
      <c r="AG1434">
        <v>-28</v>
      </c>
      <c r="AH1434">
        <v>7</v>
      </c>
      <c r="AI1434">
        <v>5</v>
      </c>
      <c r="AJ1434"/>
      <c r="BB1434"/>
      <c r="BC1434"/>
      <c r="BF1434"/>
      <c r="BG1434"/>
      <c r="BI1434"/>
      <c r="BL1434"/>
      <c r="BV1434"/>
      <c r="BW1434"/>
      <c r="BX1434"/>
      <c r="BY1434"/>
      <c r="BZ1434" t="str">
        <f>IFERROR(1/(Table2[[#This Row],[parallax/mas]]/1000),"")</f>
        <v/>
      </c>
      <c r="CA1434" t="str">
        <f>IFERROR(1/((Table2[[#This Row],[parallax/mas]]+Table2[[#This Row],[tolerance/(mas)]])*0.001),"")</f>
        <v/>
      </c>
      <c r="CB1434" t="str">
        <f>IFERROR(1/((Table2[[#This Row],[parallax/mas]]-Table2[[#This Row],[tolerance/(mas)]])*0.001),"")</f>
        <v/>
      </c>
      <c r="CC1434" t="str">
        <f>IFERROR((100*Table2[[#This Row],[maximum distance/pc]]/Table2[[#This Row],[distance/pc]]-100),"")</f>
        <v/>
      </c>
      <c r="CD1434"/>
      <c r="CE1434"/>
      <c r="CF1434"/>
      <c r="CJ1434" t="s">
        <v>1999</v>
      </c>
      <c r="CK1434"/>
    </row>
    <row r="1435" spans="1:89" x14ac:dyDescent="0.25">
      <c r="A1435" t="s">
        <v>9046</v>
      </c>
      <c r="B1435" t="s">
        <v>7532</v>
      </c>
      <c r="C1435"/>
      <c r="K1435"/>
      <c r="P1435"/>
      <c r="Q1435"/>
      <c r="U1435"/>
      <c r="V1435"/>
      <c r="W1435"/>
      <c r="X1435"/>
      <c r="Y1435"/>
      <c r="Z1435" t="s">
        <v>2856</v>
      </c>
      <c r="AA1435" t="s">
        <v>2856</v>
      </c>
      <c r="AB1435">
        <v>2.9540000000000002</v>
      </c>
      <c r="AC1435">
        <v>-3.6255000000000002</v>
      </c>
      <c r="AD1435">
        <v>18</v>
      </c>
      <c r="AE1435">
        <v>6</v>
      </c>
      <c r="AF1435">
        <v>39.299999999999997</v>
      </c>
      <c r="AG1435">
        <v>-28</v>
      </c>
      <c r="AH1435">
        <v>12</v>
      </c>
      <c r="AI1435">
        <v>21</v>
      </c>
      <c r="AJ1435"/>
      <c r="BB1435"/>
      <c r="BC1435"/>
      <c r="BF1435"/>
      <c r="BG1435"/>
      <c r="BI1435"/>
      <c r="BL1435"/>
      <c r="BV1435"/>
      <c r="BW1435"/>
      <c r="BX1435"/>
      <c r="BY1435"/>
      <c r="BZ1435" t="str">
        <f>IFERROR(1/(Table2[[#This Row],[parallax/mas]]/1000),"")</f>
        <v/>
      </c>
      <c r="CA1435" t="str">
        <f>IFERROR(1/((Table2[[#This Row],[parallax/mas]]+Table2[[#This Row],[tolerance/(mas)]])*0.001),"")</f>
        <v/>
      </c>
      <c r="CB1435" t="str">
        <f>IFERROR(1/((Table2[[#This Row],[parallax/mas]]-Table2[[#This Row],[tolerance/(mas)]])*0.001),"")</f>
        <v/>
      </c>
      <c r="CC1435" t="str">
        <f>IFERROR((100*Table2[[#This Row],[maximum distance/pc]]/Table2[[#This Row],[distance/pc]]-100),"")</f>
        <v/>
      </c>
      <c r="CD1435"/>
      <c r="CE1435"/>
      <c r="CF1435"/>
      <c r="CJ1435" t="s">
        <v>1999</v>
      </c>
      <c r="CK1435"/>
    </row>
    <row r="1436" spans="1:89" x14ac:dyDescent="0.25">
      <c r="A1436" t="s">
        <v>9047</v>
      </c>
      <c r="B1436" t="s">
        <v>8825</v>
      </c>
      <c r="C1436"/>
      <c r="K1436"/>
      <c r="P1436"/>
      <c r="Q1436"/>
      <c r="U1436"/>
      <c r="V1436"/>
      <c r="W1436"/>
      <c r="X1436"/>
      <c r="Y1436"/>
      <c r="Z1436" t="s">
        <v>2856</v>
      </c>
      <c r="AA1436" t="s">
        <v>8826</v>
      </c>
      <c r="AB1436">
        <v>15.117100000000001</v>
      </c>
      <c r="AC1436">
        <v>2.8706</v>
      </c>
      <c r="AD1436">
        <v>18</v>
      </c>
      <c r="AE1436">
        <v>7</v>
      </c>
      <c r="AF1436">
        <v>39.200000000000003</v>
      </c>
      <c r="AG1436">
        <v>-14</v>
      </c>
      <c r="AH1436">
        <v>25</v>
      </c>
      <c r="AI1436">
        <v>29</v>
      </c>
      <c r="AJ1436"/>
      <c r="BB1436"/>
      <c r="BC1436"/>
      <c r="BF1436"/>
      <c r="BG1436"/>
      <c r="BI1436"/>
      <c r="BL1436"/>
      <c r="BV1436"/>
      <c r="BW1436"/>
      <c r="BX1436"/>
      <c r="BY1436"/>
      <c r="BZ1436" t="str">
        <f>IFERROR(1/(Table2[[#This Row],[parallax/mas]]/1000),"")</f>
        <v/>
      </c>
      <c r="CA1436" t="str">
        <f>IFERROR(1/((Table2[[#This Row],[parallax/mas]]+Table2[[#This Row],[tolerance/(mas)]])*0.001),"")</f>
        <v/>
      </c>
      <c r="CB1436" t="str">
        <f>IFERROR(1/((Table2[[#This Row],[parallax/mas]]-Table2[[#This Row],[tolerance/(mas)]])*0.001),"")</f>
        <v/>
      </c>
      <c r="CC1436" t="str">
        <f>IFERROR((100*Table2[[#This Row],[maximum distance/pc]]/Table2[[#This Row],[distance/pc]]-100),"")</f>
        <v/>
      </c>
      <c r="CD1436"/>
      <c r="CE1436"/>
      <c r="CF1436"/>
      <c r="CJ1436" t="s">
        <v>51</v>
      </c>
      <c r="CK1436"/>
    </row>
    <row r="1437" spans="1:89" x14ac:dyDescent="0.25">
      <c r="A1437" t="s">
        <v>10771</v>
      </c>
      <c r="B1437" t="s">
        <v>10751</v>
      </c>
      <c r="C1437"/>
      <c r="K1437"/>
      <c r="P1437"/>
      <c r="Q1437"/>
      <c r="U1437"/>
      <c r="V1437"/>
      <c r="W1437"/>
      <c r="X1437"/>
      <c r="Y1437"/>
      <c r="Z1437" t="s">
        <v>2856</v>
      </c>
      <c r="AA1437" t="s">
        <v>8565</v>
      </c>
      <c r="AB1437">
        <v>10.0655</v>
      </c>
      <c r="AC1437">
        <v>-2.0583999999999998</v>
      </c>
      <c r="AD1437">
        <v>18</v>
      </c>
      <c r="AE1437">
        <v>15</v>
      </c>
      <c r="AF1437">
        <v>37</v>
      </c>
      <c r="AG1437">
        <v>-21</v>
      </c>
      <c r="AH1437">
        <v>13</v>
      </c>
      <c r="AI1437">
        <v>21</v>
      </c>
      <c r="AJ1437"/>
      <c r="BB1437"/>
      <c r="BC1437"/>
      <c r="BF1437"/>
      <c r="BG1437"/>
      <c r="BI1437"/>
      <c r="BL1437"/>
      <c r="BV1437"/>
      <c r="BW1437"/>
      <c r="BX1437"/>
      <c r="BY1437"/>
      <c r="BZ1437" t="str">
        <f>IFERROR(1/(Table2[[#This Row],[parallax/mas]]/1000),"")</f>
        <v/>
      </c>
      <c r="CA1437" t="str">
        <f>IFERROR(1/((Table2[[#This Row],[parallax/mas]]+Table2[[#This Row],[tolerance/(mas)]])*0.001),"")</f>
        <v/>
      </c>
      <c r="CB1437" t="str">
        <f>IFERROR(1/((Table2[[#This Row],[parallax/mas]]-Table2[[#This Row],[tolerance/(mas)]])*0.001),"")</f>
        <v/>
      </c>
      <c r="CC1437" t="str">
        <f>IFERROR((100*Table2[[#This Row],[maximum distance/pc]]/Table2[[#This Row],[distance/pc]]-100),"")</f>
        <v/>
      </c>
      <c r="CD1437"/>
      <c r="CE1437"/>
      <c r="CF1437"/>
      <c r="CJ1437" t="s">
        <v>1999</v>
      </c>
      <c r="CK1437"/>
    </row>
    <row r="1438" spans="1:89" x14ac:dyDescent="0.25">
      <c r="A1438" t="s">
        <v>9439</v>
      </c>
      <c r="B1438" t="s">
        <v>9425</v>
      </c>
      <c r="C1438"/>
      <c r="K1438"/>
      <c r="P1438"/>
      <c r="Q1438"/>
      <c r="U1438"/>
      <c r="V1438"/>
      <c r="W1438"/>
      <c r="X1438"/>
      <c r="Y1438"/>
      <c r="Z1438" t="s">
        <v>2856</v>
      </c>
      <c r="AA1438" t="s">
        <v>8473</v>
      </c>
      <c r="AB1438">
        <v>7.2542999999999997</v>
      </c>
      <c r="AC1438">
        <v>-3.6720000000000002</v>
      </c>
      <c r="AD1438">
        <v>18</v>
      </c>
      <c r="AE1438">
        <v>16</v>
      </c>
      <c r="AF1438">
        <v>0.2</v>
      </c>
      <c r="AG1438">
        <v>-24</v>
      </c>
      <c r="AH1438">
        <v>27</v>
      </c>
      <c r="AI1438">
        <v>34</v>
      </c>
      <c r="AJ1438"/>
      <c r="BB1438"/>
      <c r="BC1438"/>
      <c r="BF1438"/>
      <c r="BG1438"/>
      <c r="BI1438"/>
      <c r="BL1438"/>
      <c r="BV1438"/>
      <c r="BW1438"/>
      <c r="BX1438"/>
      <c r="BY1438"/>
      <c r="BZ1438" t="str">
        <f>IFERROR(1/(Table2[[#This Row],[parallax/mas]]/1000),"")</f>
        <v/>
      </c>
      <c r="CA1438" t="str">
        <f>IFERROR(1/((Table2[[#This Row],[parallax/mas]]+Table2[[#This Row],[tolerance/(mas)]])*0.001),"")</f>
        <v/>
      </c>
      <c r="CB1438" t="str">
        <f>IFERROR(1/((Table2[[#This Row],[parallax/mas]]-Table2[[#This Row],[tolerance/(mas)]])*0.001),"")</f>
        <v/>
      </c>
      <c r="CC1438" t="str">
        <f>IFERROR((100*Table2[[#This Row],[maximum distance/pc]]/Table2[[#This Row],[distance/pc]]-100),"")</f>
        <v/>
      </c>
      <c r="CD1438"/>
      <c r="CE1438"/>
      <c r="CF1438"/>
      <c r="CJ1438" t="s">
        <v>1999</v>
      </c>
      <c r="CK1438"/>
    </row>
    <row r="1439" spans="1:89" x14ac:dyDescent="0.25">
      <c r="A1439" t="s">
        <v>9048</v>
      </c>
      <c r="B1439" t="s">
        <v>8858</v>
      </c>
      <c r="C1439"/>
      <c r="K1439"/>
      <c r="P1439"/>
      <c r="Q1439"/>
      <c r="U1439"/>
      <c r="V1439"/>
      <c r="W1439"/>
      <c r="X1439"/>
      <c r="Y1439"/>
      <c r="Z1439" t="s">
        <v>2856</v>
      </c>
      <c r="AA1439" t="s">
        <v>8859</v>
      </c>
      <c r="AB1439">
        <v>18.1495</v>
      </c>
      <c r="AC1439">
        <v>1.5322</v>
      </c>
      <c r="AD1439">
        <v>18</v>
      </c>
      <c r="AE1439">
        <v>18</v>
      </c>
      <c r="AF1439">
        <v>26.9</v>
      </c>
      <c r="AG1439">
        <v>-12</v>
      </c>
      <c r="AH1439">
        <v>24</v>
      </c>
      <c r="AI1439">
        <v>15</v>
      </c>
      <c r="AJ1439"/>
      <c r="BB1439"/>
      <c r="BC1439"/>
      <c r="BF1439"/>
      <c r="BG1439"/>
      <c r="BI1439"/>
      <c r="BL1439"/>
      <c r="BV1439"/>
      <c r="BW1439"/>
      <c r="BX1439"/>
      <c r="BY1439"/>
      <c r="BZ1439" t="str">
        <f>IFERROR(1/(Table2[[#This Row],[parallax/mas]]/1000),"")</f>
        <v/>
      </c>
      <c r="CA1439" t="str">
        <f>IFERROR(1/((Table2[[#This Row],[parallax/mas]]+Table2[[#This Row],[tolerance/(mas)]])*0.001),"")</f>
        <v/>
      </c>
      <c r="CB1439" t="str">
        <f>IFERROR(1/((Table2[[#This Row],[parallax/mas]]-Table2[[#This Row],[tolerance/(mas)]])*0.001),"")</f>
        <v/>
      </c>
      <c r="CC1439" t="str">
        <f>IFERROR((100*Table2[[#This Row],[maximum distance/pc]]/Table2[[#This Row],[distance/pc]]-100),"")</f>
        <v/>
      </c>
      <c r="CD1439"/>
      <c r="CE1439"/>
      <c r="CF1439"/>
      <c r="CJ1439" t="s">
        <v>51</v>
      </c>
      <c r="CK1439"/>
    </row>
    <row r="1440" spans="1:89" x14ac:dyDescent="0.25">
      <c r="A1440" t="s">
        <v>10773</v>
      </c>
      <c r="B1440" t="s">
        <v>10754</v>
      </c>
      <c r="C1440"/>
      <c r="K1440"/>
      <c r="P1440"/>
      <c r="Q1440"/>
      <c r="U1440"/>
      <c r="V1440"/>
      <c r="W1440"/>
      <c r="X1440"/>
      <c r="Y1440"/>
      <c r="Z1440" t="s">
        <v>2856</v>
      </c>
      <c r="AA1440" t="s">
        <v>8568</v>
      </c>
      <c r="AB1440">
        <v>10.7651</v>
      </c>
      <c r="AC1440">
        <v>-2.3332999999999999</v>
      </c>
      <c r="AD1440">
        <v>18</v>
      </c>
      <c r="AE1440">
        <v>18</v>
      </c>
      <c r="AF1440">
        <v>4.4000000000000004</v>
      </c>
      <c r="AG1440">
        <v>-20</v>
      </c>
      <c r="AH1440">
        <v>44</v>
      </c>
      <c r="AI1440">
        <v>14</v>
      </c>
      <c r="AJ1440"/>
      <c r="BB1440"/>
      <c r="BC1440"/>
      <c r="BF1440"/>
      <c r="BG1440"/>
      <c r="BI1440"/>
      <c r="BL1440"/>
      <c r="BV1440"/>
      <c r="BW1440"/>
      <c r="BX1440"/>
      <c r="BY1440"/>
      <c r="BZ1440" t="str">
        <f>IFERROR(1/(Table2[[#This Row],[parallax/mas]]/1000),"")</f>
        <v/>
      </c>
      <c r="CA1440" t="str">
        <f>IFERROR(1/((Table2[[#This Row],[parallax/mas]]+Table2[[#This Row],[tolerance/(mas)]])*0.001),"")</f>
        <v/>
      </c>
      <c r="CB1440" t="str">
        <f>IFERROR(1/((Table2[[#This Row],[parallax/mas]]-Table2[[#This Row],[tolerance/(mas)]])*0.001),"")</f>
        <v/>
      </c>
      <c r="CC1440" t="str">
        <f>IFERROR((100*Table2[[#This Row],[maximum distance/pc]]/Table2[[#This Row],[distance/pc]]-100),"")</f>
        <v/>
      </c>
      <c r="CD1440"/>
      <c r="CE1440"/>
      <c r="CF1440"/>
      <c r="CJ1440" t="s">
        <v>1999</v>
      </c>
      <c r="CK1440"/>
    </row>
    <row r="1441" spans="1:89" x14ac:dyDescent="0.25">
      <c r="A1441" t="s">
        <v>9049</v>
      </c>
      <c r="B1441" t="s">
        <v>8845</v>
      </c>
      <c r="C1441"/>
      <c r="K1441"/>
      <c r="P1441"/>
      <c r="Q1441"/>
      <c r="U1441"/>
      <c r="V1441"/>
      <c r="W1441"/>
      <c r="X1441"/>
      <c r="Y1441"/>
      <c r="Z1441" t="s">
        <v>2856</v>
      </c>
      <c r="AA1441" t="s">
        <v>8846</v>
      </c>
      <c r="AB1441">
        <v>17.5885</v>
      </c>
      <c r="AC1441">
        <v>1.0680000000000001</v>
      </c>
      <c r="AD1441">
        <v>18</v>
      </c>
      <c r="AE1441">
        <v>19</v>
      </c>
      <c r="AF1441">
        <v>2.2999999999999998</v>
      </c>
      <c r="AG1441">
        <v>-13</v>
      </c>
      <c r="AH1441">
        <v>7</v>
      </c>
      <c r="AI1441">
        <v>4</v>
      </c>
      <c r="AJ1441"/>
      <c r="BB1441"/>
      <c r="BC1441"/>
      <c r="BF1441"/>
      <c r="BG1441"/>
      <c r="BI1441"/>
      <c r="BL1441"/>
      <c r="BV1441"/>
      <c r="BW1441"/>
      <c r="BX1441"/>
      <c r="BY1441"/>
      <c r="BZ1441" t="str">
        <f>IFERROR(1/(Table2[[#This Row],[parallax/mas]]/1000),"")</f>
        <v/>
      </c>
      <c r="CA1441" t="str">
        <f>IFERROR(1/((Table2[[#This Row],[parallax/mas]]+Table2[[#This Row],[tolerance/(mas)]])*0.001),"")</f>
        <v/>
      </c>
      <c r="CB1441" t="str">
        <f>IFERROR(1/((Table2[[#This Row],[parallax/mas]]-Table2[[#This Row],[tolerance/(mas)]])*0.001),"")</f>
        <v/>
      </c>
      <c r="CC1441" t="str">
        <f>IFERROR((100*Table2[[#This Row],[maximum distance/pc]]/Table2[[#This Row],[distance/pc]]-100),"")</f>
        <v/>
      </c>
      <c r="CD1441"/>
      <c r="CE1441"/>
      <c r="CF1441"/>
      <c r="CJ1441" t="s">
        <v>51</v>
      </c>
      <c r="CK1441"/>
    </row>
    <row r="1442" spans="1:89" x14ac:dyDescent="0.25">
      <c r="A1442" t="s">
        <v>9438</v>
      </c>
      <c r="B1442" t="s">
        <v>9423</v>
      </c>
      <c r="C1442"/>
      <c r="K1442"/>
      <c r="P1442"/>
      <c r="Q1442"/>
      <c r="U1442"/>
      <c r="V1442"/>
      <c r="W1442"/>
      <c r="X1442"/>
      <c r="Y1442"/>
      <c r="Z1442" t="s">
        <v>2856</v>
      </c>
      <c r="AA1442" t="s">
        <v>8462</v>
      </c>
      <c r="AB1442">
        <v>6.9439000000000002</v>
      </c>
      <c r="AC1442">
        <v>-5.1086</v>
      </c>
      <c r="AD1442">
        <v>18</v>
      </c>
      <c r="AE1442">
        <v>20</v>
      </c>
      <c r="AF1442">
        <v>57.7</v>
      </c>
      <c r="AG1442">
        <v>-25</v>
      </c>
      <c r="AH1442">
        <v>24</v>
      </c>
      <c r="AI1442">
        <v>22</v>
      </c>
      <c r="AJ1442"/>
      <c r="BB1442"/>
      <c r="BC1442"/>
      <c r="BF1442"/>
      <c r="BG1442"/>
      <c r="BI1442"/>
      <c r="BL1442"/>
      <c r="BV1442"/>
      <c r="BW1442"/>
      <c r="BX1442"/>
      <c r="BY1442"/>
      <c r="BZ1442" t="str">
        <f>IFERROR(1/(Table2[[#This Row],[parallax/mas]]/1000),"")</f>
        <v/>
      </c>
      <c r="CA1442" t="str">
        <f>IFERROR(1/((Table2[[#This Row],[parallax/mas]]+Table2[[#This Row],[tolerance/(mas)]])*0.001),"")</f>
        <v/>
      </c>
      <c r="CB1442" t="str">
        <f>IFERROR(1/((Table2[[#This Row],[parallax/mas]]-Table2[[#This Row],[tolerance/(mas)]])*0.001),"")</f>
        <v/>
      </c>
      <c r="CC1442" t="str">
        <f>IFERROR((100*Table2[[#This Row],[maximum distance/pc]]/Table2[[#This Row],[distance/pc]]-100),"")</f>
        <v/>
      </c>
      <c r="CD1442"/>
      <c r="CE1442"/>
      <c r="CF1442"/>
      <c r="CJ1442" t="s">
        <v>1999</v>
      </c>
      <c r="CK1442"/>
    </row>
    <row r="1443" spans="1:89" x14ac:dyDescent="0.25">
      <c r="A1443" t="s">
        <v>9050</v>
      </c>
      <c r="B1443" t="s">
        <v>8867</v>
      </c>
      <c r="C1443"/>
      <c r="K1443"/>
      <c r="P1443"/>
      <c r="Q1443"/>
      <c r="U1443"/>
      <c r="V1443"/>
      <c r="W1443"/>
      <c r="X1443"/>
      <c r="Y1443"/>
      <c r="Z1443" t="s">
        <v>2856</v>
      </c>
      <c r="AA1443" t="s">
        <v>8868</v>
      </c>
      <c r="AB1443">
        <v>19.1188</v>
      </c>
      <c r="AC1443">
        <v>0.81759999999999999</v>
      </c>
      <c r="AD1443">
        <v>18</v>
      </c>
      <c r="AE1443">
        <v>22</v>
      </c>
      <c r="AF1443">
        <v>53.7</v>
      </c>
      <c r="AG1443">
        <v>-11</v>
      </c>
      <c r="AH1443">
        <v>53</v>
      </c>
      <c r="AI1443">
        <v>9</v>
      </c>
      <c r="AJ1443"/>
      <c r="BB1443"/>
      <c r="BC1443"/>
      <c r="BF1443"/>
      <c r="BG1443"/>
      <c r="BI1443"/>
      <c r="BL1443"/>
      <c r="BV1443"/>
      <c r="BW1443"/>
      <c r="BX1443"/>
      <c r="BY1443"/>
      <c r="BZ1443" t="str">
        <f>IFERROR(1/(Table2[[#This Row],[parallax/mas]]/1000),"")</f>
        <v/>
      </c>
      <c r="CA1443" t="str">
        <f>IFERROR(1/((Table2[[#This Row],[parallax/mas]]+Table2[[#This Row],[tolerance/(mas)]])*0.001),"")</f>
        <v/>
      </c>
      <c r="CB1443" t="str">
        <f>IFERROR(1/((Table2[[#This Row],[parallax/mas]]-Table2[[#This Row],[tolerance/(mas)]])*0.001),"")</f>
        <v/>
      </c>
      <c r="CC1443" t="str">
        <f>IFERROR((100*Table2[[#This Row],[maximum distance/pc]]/Table2[[#This Row],[distance/pc]]-100),"")</f>
        <v/>
      </c>
      <c r="CD1443"/>
      <c r="CE1443"/>
      <c r="CF1443"/>
      <c r="CJ1443" t="s">
        <v>1774</v>
      </c>
      <c r="CK1443"/>
    </row>
    <row r="1444" spans="1:89" x14ac:dyDescent="0.25">
      <c r="A1444" t="s">
        <v>10860</v>
      </c>
      <c r="B1444" t="s">
        <v>10822</v>
      </c>
      <c r="C1444"/>
      <c r="F1444" t="s">
        <v>10823</v>
      </c>
      <c r="K1444"/>
      <c r="P1444"/>
      <c r="Q1444"/>
      <c r="U1444"/>
      <c r="V1444"/>
      <c r="W1444"/>
      <c r="X1444"/>
      <c r="Y1444"/>
      <c r="Z1444" t="s">
        <v>2856</v>
      </c>
      <c r="AA1444" t="s">
        <v>8597</v>
      </c>
      <c r="AB1444">
        <v>25.644400000000001</v>
      </c>
      <c r="AC1444">
        <v>2.8397000000000001</v>
      </c>
      <c r="AD1444">
        <v>18</v>
      </c>
      <c r="AE1444">
        <v>27</v>
      </c>
      <c r="AF1444">
        <v>57.396999999999998</v>
      </c>
      <c r="AG1444">
        <v>-5</v>
      </c>
      <c r="AH1444">
        <v>10</v>
      </c>
      <c r="AI1444">
        <v>23.09</v>
      </c>
      <c r="AJ1444"/>
      <c r="BB1444"/>
      <c r="BC1444"/>
      <c r="BF1444"/>
      <c r="BG1444"/>
      <c r="BI1444"/>
      <c r="BL1444"/>
      <c r="BV1444"/>
      <c r="BW1444"/>
      <c r="BX1444"/>
      <c r="BY1444"/>
      <c r="BZ1444" t="str">
        <f>IFERROR(1/(Table2[[#This Row],[parallax/mas]]/1000),"")</f>
        <v/>
      </c>
      <c r="CA1444" t="str">
        <f>IFERROR(1/((Table2[[#This Row],[parallax/mas]]+Table2[[#This Row],[tolerance/(mas)]])*0.001),"")</f>
        <v/>
      </c>
      <c r="CB1444" t="str">
        <f>IFERROR(1/((Table2[[#This Row],[parallax/mas]]-Table2[[#This Row],[tolerance/(mas)]])*0.001),"")</f>
        <v/>
      </c>
      <c r="CC1444" t="str">
        <f>IFERROR((100*Table2[[#This Row],[maximum distance/pc]]/Table2[[#This Row],[distance/pc]]-100),"")</f>
        <v/>
      </c>
      <c r="CD1444"/>
      <c r="CE1444"/>
      <c r="CF1444"/>
      <c r="CJ1444" t="s">
        <v>1774</v>
      </c>
      <c r="CK1444"/>
    </row>
    <row r="1445" spans="1:89" x14ac:dyDescent="0.25">
      <c r="A1445" t="s">
        <v>9051</v>
      </c>
      <c r="B1445" t="s">
        <v>8860</v>
      </c>
      <c r="C1445"/>
      <c r="K1445"/>
      <c r="P1445"/>
      <c r="Q1445"/>
      <c r="U1445"/>
      <c r="V1445"/>
      <c r="W1445"/>
      <c r="X1445"/>
      <c r="Y1445"/>
      <c r="Z1445" t="s">
        <v>2856</v>
      </c>
      <c r="AA1445" t="s">
        <v>8861</v>
      </c>
      <c r="AB1445">
        <v>18.2407</v>
      </c>
      <c r="AC1445">
        <v>-0.91520000000000001</v>
      </c>
      <c r="AD1445">
        <v>18</v>
      </c>
      <c r="AE1445">
        <v>27</v>
      </c>
      <c r="AF1445">
        <v>29.7</v>
      </c>
      <c r="AG1445">
        <v>-13</v>
      </c>
      <c r="AH1445">
        <v>28</v>
      </c>
      <c r="AI1445">
        <v>18</v>
      </c>
      <c r="AJ1445"/>
      <c r="BB1445"/>
      <c r="BC1445"/>
      <c r="BF1445"/>
      <c r="BG1445"/>
      <c r="BI1445"/>
      <c r="BL1445"/>
      <c r="BV1445"/>
      <c r="BW1445"/>
      <c r="BX1445"/>
      <c r="BY1445"/>
      <c r="BZ1445" t="str">
        <f>IFERROR(1/(Table2[[#This Row],[parallax/mas]]/1000),"")</f>
        <v/>
      </c>
      <c r="CA1445" t="str">
        <f>IFERROR(1/((Table2[[#This Row],[parallax/mas]]+Table2[[#This Row],[tolerance/(mas)]])*0.001),"")</f>
        <v/>
      </c>
      <c r="CB1445" t="str">
        <f>IFERROR(1/((Table2[[#This Row],[parallax/mas]]-Table2[[#This Row],[tolerance/(mas)]])*0.001),"")</f>
        <v/>
      </c>
      <c r="CC1445" t="str">
        <f>IFERROR((100*Table2[[#This Row],[maximum distance/pc]]/Table2[[#This Row],[distance/pc]]-100),"")</f>
        <v/>
      </c>
      <c r="CD1445"/>
      <c r="CE1445"/>
      <c r="CF1445"/>
      <c r="CJ1445" t="s">
        <v>1774</v>
      </c>
      <c r="CK1445"/>
    </row>
    <row r="1446" spans="1:89" x14ac:dyDescent="0.25">
      <c r="A1446" t="s">
        <v>10856</v>
      </c>
      <c r="B1446" t="s">
        <v>10817</v>
      </c>
      <c r="C1446"/>
      <c r="F1446" t="s">
        <v>10818</v>
      </c>
      <c r="K1446"/>
      <c r="P1446"/>
      <c r="Q1446"/>
      <c r="U1446"/>
      <c r="V1446"/>
      <c r="W1446"/>
      <c r="X1446"/>
      <c r="Y1446"/>
      <c r="Z1446" t="s">
        <v>2856</v>
      </c>
      <c r="AA1446" t="s">
        <v>8594</v>
      </c>
      <c r="AB1446">
        <v>24.2394</v>
      </c>
      <c r="AC1446">
        <v>1.8693</v>
      </c>
      <c r="AD1446">
        <v>18</v>
      </c>
      <c r="AE1446">
        <v>28</v>
      </c>
      <c r="AF1446">
        <v>48</v>
      </c>
      <c r="AG1446">
        <v>-6</v>
      </c>
      <c r="AH1446">
        <v>52</v>
      </c>
      <c r="AI1446">
        <v>0</v>
      </c>
      <c r="AJ1446"/>
      <c r="BB1446"/>
      <c r="BC1446"/>
      <c r="BF1446"/>
      <c r="BG1446"/>
      <c r="BI1446"/>
      <c r="BL1446"/>
      <c r="BV1446"/>
      <c r="BW1446"/>
      <c r="BX1446"/>
      <c r="BY1446"/>
      <c r="BZ1446" t="str">
        <f>IFERROR(1/(Table2[[#This Row],[parallax/mas]]/1000),"")</f>
        <v/>
      </c>
      <c r="CA1446" t="str">
        <f>IFERROR(1/((Table2[[#This Row],[parallax/mas]]+Table2[[#This Row],[tolerance/(mas)]])*0.001),"")</f>
        <v/>
      </c>
      <c r="CB1446" t="str">
        <f>IFERROR(1/((Table2[[#This Row],[parallax/mas]]-Table2[[#This Row],[tolerance/(mas)]])*0.001),"")</f>
        <v/>
      </c>
      <c r="CC1446" t="str">
        <f>IFERROR((100*Table2[[#This Row],[maximum distance/pc]]/Table2[[#This Row],[distance/pc]]-100),"")</f>
        <v/>
      </c>
      <c r="CD1446"/>
      <c r="CE1446"/>
      <c r="CF1446"/>
      <c r="CJ1446" t="s">
        <v>1774</v>
      </c>
      <c r="CK1446"/>
    </row>
    <row r="1447" spans="1:89" x14ac:dyDescent="0.25">
      <c r="A1447" t="s">
        <v>9052</v>
      </c>
      <c r="B1447" t="s">
        <v>8843</v>
      </c>
      <c r="C1447"/>
      <c r="K1447"/>
      <c r="P1447"/>
      <c r="Q1447"/>
      <c r="U1447"/>
      <c r="V1447"/>
      <c r="W1447"/>
      <c r="X1447"/>
      <c r="Y1447"/>
      <c r="Z1447" t="s">
        <v>2856</v>
      </c>
      <c r="AA1447" t="s">
        <v>8844</v>
      </c>
      <c r="AB1447">
        <v>17.276299999999999</v>
      </c>
      <c r="AC1447">
        <v>-1.6988000000000001</v>
      </c>
      <c r="AD1447">
        <v>18</v>
      </c>
      <c r="AE1447">
        <v>28</v>
      </c>
      <c r="AF1447">
        <v>30.6</v>
      </c>
      <c r="AG1447">
        <v>-14</v>
      </c>
      <c r="AH1447">
        <v>41</v>
      </c>
      <c r="AI1447">
        <v>22</v>
      </c>
      <c r="AJ1447"/>
      <c r="BB1447"/>
      <c r="BC1447"/>
      <c r="BF1447"/>
      <c r="BG1447"/>
      <c r="BI1447"/>
      <c r="BL1447"/>
      <c r="BV1447"/>
      <c r="BW1447"/>
      <c r="BX1447"/>
      <c r="BY1447"/>
      <c r="BZ1447" t="str">
        <f>IFERROR(1/(Table2[[#This Row],[parallax/mas]]/1000),"")</f>
        <v/>
      </c>
      <c r="CA1447" t="str">
        <f>IFERROR(1/((Table2[[#This Row],[parallax/mas]]+Table2[[#This Row],[tolerance/(mas)]])*0.001),"")</f>
        <v/>
      </c>
      <c r="CB1447" t="str">
        <f>IFERROR(1/((Table2[[#This Row],[parallax/mas]]-Table2[[#This Row],[tolerance/(mas)]])*0.001),"")</f>
        <v/>
      </c>
      <c r="CC1447" t="str">
        <f>IFERROR((100*Table2[[#This Row],[maximum distance/pc]]/Table2[[#This Row],[distance/pc]]-100),"")</f>
        <v/>
      </c>
      <c r="CD1447"/>
      <c r="CE1447"/>
      <c r="CF1447"/>
      <c r="CJ1447" t="s">
        <v>1774</v>
      </c>
      <c r="CK1447"/>
    </row>
    <row r="1448" spans="1:89" x14ac:dyDescent="0.25">
      <c r="A1448" t="s">
        <v>9053</v>
      </c>
      <c r="B1448" t="s">
        <v>8836</v>
      </c>
      <c r="C1448"/>
      <c r="K1448"/>
      <c r="P1448"/>
      <c r="Q1448"/>
      <c r="U1448"/>
      <c r="V1448"/>
      <c r="W1448"/>
      <c r="X1448"/>
      <c r="Y1448"/>
      <c r="Z1448" t="s">
        <v>2856</v>
      </c>
      <c r="AA1448" t="s">
        <v>8837</v>
      </c>
      <c r="AB1448">
        <v>16.706900000000001</v>
      </c>
      <c r="AC1448">
        <v>-1.8691</v>
      </c>
      <c r="AD1448">
        <v>18</v>
      </c>
      <c r="AE1448">
        <v>28</v>
      </c>
      <c r="AF1448">
        <v>2.4700000000000002</v>
      </c>
      <c r="AG1448">
        <v>-15</v>
      </c>
      <c r="AH1448">
        <v>16</v>
      </c>
      <c r="AI1448">
        <v>21.4</v>
      </c>
      <c r="AJ1448"/>
      <c r="BB1448"/>
      <c r="BC1448"/>
      <c r="BF1448"/>
      <c r="BG1448"/>
      <c r="BI1448"/>
      <c r="BL1448"/>
      <c r="BV1448"/>
      <c r="BW1448"/>
      <c r="BX1448"/>
      <c r="BY1448"/>
      <c r="BZ1448" t="str">
        <f>IFERROR(1/(Table2[[#This Row],[parallax/mas]]/1000),"")</f>
        <v/>
      </c>
      <c r="CA1448" t="str">
        <f>IFERROR(1/((Table2[[#This Row],[parallax/mas]]+Table2[[#This Row],[tolerance/(mas)]])*0.001),"")</f>
        <v/>
      </c>
      <c r="CB1448" t="str">
        <f>IFERROR(1/((Table2[[#This Row],[parallax/mas]]-Table2[[#This Row],[tolerance/(mas)]])*0.001),"")</f>
        <v/>
      </c>
      <c r="CC1448" t="str">
        <f>IFERROR((100*Table2[[#This Row],[maximum distance/pc]]/Table2[[#This Row],[distance/pc]]-100),"")</f>
        <v/>
      </c>
      <c r="CD1448"/>
      <c r="CE1448"/>
      <c r="CF1448"/>
      <c r="CJ1448" t="s">
        <v>1774</v>
      </c>
      <c r="CK1448"/>
    </row>
    <row r="1449" spans="1:89" x14ac:dyDescent="0.25">
      <c r="A1449" t="s">
        <v>9054</v>
      </c>
      <c r="B1449" t="s">
        <v>8869</v>
      </c>
      <c r="C1449"/>
      <c r="K1449"/>
      <c r="P1449"/>
      <c r="Q1449"/>
      <c r="U1449"/>
      <c r="V1449"/>
      <c r="W1449"/>
      <c r="X1449"/>
      <c r="Y1449"/>
      <c r="Z1449" t="s">
        <v>2856</v>
      </c>
      <c r="AA1449" t="s">
        <v>8870</v>
      </c>
      <c r="AB1449">
        <v>19.209399999999999</v>
      </c>
      <c r="AC1449">
        <v>-1.6141000000000001</v>
      </c>
      <c r="AD1449">
        <v>18</v>
      </c>
      <c r="AE1449">
        <v>31</v>
      </c>
      <c r="AF1449">
        <v>53</v>
      </c>
      <c r="AG1449">
        <v>-12</v>
      </c>
      <c r="AH1449">
        <v>56</v>
      </c>
      <c r="AI1449">
        <v>14</v>
      </c>
      <c r="AJ1449"/>
      <c r="BB1449"/>
      <c r="BC1449"/>
      <c r="BF1449"/>
      <c r="BG1449"/>
      <c r="BI1449"/>
      <c r="BL1449"/>
      <c r="BV1449"/>
      <c r="BW1449"/>
      <c r="BX1449"/>
      <c r="BY1449"/>
      <c r="BZ1449" t="str">
        <f>IFERROR(1/(Table2[[#This Row],[parallax/mas]]/1000),"")</f>
        <v/>
      </c>
      <c r="CA1449" t="str">
        <f>IFERROR(1/((Table2[[#This Row],[parallax/mas]]+Table2[[#This Row],[tolerance/(mas)]])*0.001),"")</f>
        <v/>
      </c>
      <c r="CB1449" t="str">
        <f>IFERROR(1/((Table2[[#This Row],[parallax/mas]]-Table2[[#This Row],[tolerance/(mas)]])*0.001),"")</f>
        <v/>
      </c>
      <c r="CC1449" t="str">
        <f>IFERROR((100*Table2[[#This Row],[maximum distance/pc]]/Table2[[#This Row],[distance/pc]]-100),"")</f>
        <v/>
      </c>
      <c r="CD1449"/>
      <c r="CE1449"/>
      <c r="CF1449"/>
      <c r="CJ1449" t="s">
        <v>1774</v>
      </c>
      <c r="CK1449"/>
    </row>
    <row r="1450" spans="1:89" x14ac:dyDescent="0.25">
      <c r="A1450" t="s">
        <v>9055</v>
      </c>
      <c r="B1450" t="s">
        <v>8865</v>
      </c>
      <c r="C1450"/>
      <c r="K1450"/>
      <c r="P1450"/>
      <c r="Q1450"/>
      <c r="U1450"/>
      <c r="V1450"/>
      <c r="W1450"/>
      <c r="X1450"/>
      <c r="Y1450"/>
      <c r="Z1450" t="s">
        <v>2856</v>
      </c>
      <c r="AA1450" t="s">
        <v>8866</v>
      </c>
      <c r="AB1450">
        <v>18.802800000000001</v>
      </c>
      <c r="AC1450">
        <v>-1.6778999999999999</v>
      </c>
      <c r="AD1450">
        <v>18</v>
      </c>
      <c r="AE1450">
        <v>31</v>
      </c>
      <c r="AF1450">
        <v>20.7</v>
      </c>
      <c r="AG1450">
        <v>-13</v>
      </c>
      <c r="AH1450">
        <v>19</v>
      </c>
      <c r="AI1450">
        <v>38</v>
      </c>
      <c r="AJ1450"/>
      <c r="BB1450"/>
      <c r="BC1450"/>
      <c r="BF1450"/>
      <c r="BG1450"/>
      <c r="BI1450"/>
      <c r="BL1450"/>
      <c r="BV1450"/>
      <c r="BW1450"/>
      <c r="BX1450"/>
      <c r="BY1450"/>
      <c r="BZ1450" t="str">
        <f>IFERROR(1/(Table2[[#This Row],[parallax/mas]]/1000),"")</f>
        <v/>
      </c>
      <c r="CA1450" t="str">
        <f>IFERROR(1/((Table2[[#This Row],[parallax/mas]]+Table2[[#This Row],[tolerance/(mas)]])*0.001),"")</f>
        <v/>
      </c>
      <c r="CB1450" t="str">
        <f>IFERROR(1/((Table2[[#This Row],[parallax/mas]]-Table2[[#This Row],[tolerance/(mas)]])*0.001),"")</f>
        <v/>
      </c>
      <c r="CC1450" t="str">
        <f>IFERROR((100*Table2[[#This Row],[maximum distance/pc]]/Table2[[#This Row],[distance/pc]]-100),"")</f>
        <v/>
      </c>
      <c r="CD1450"/>
      <c r="CE1450"/>
      <c r="CF1450"/>
      <c r="CJ1450" t="s">
        <v>1774</v>
      </c>
      <c r="CK1450"/>
    </row>
    <row r="1451" spans="1:89" x14ac:dyDescent="0.25">
      <c r="A1451" t="s">
        <v>10777</v>
      </c>
      <c r="B1451" t="s">
        <v>10763</v>
      </c>
      <c r="C1451"/>
      <c r="K1451"/>
      <c r="P1451"/>
      <c r="Q1451"/>
      <c r="U1451"/>
      <c r="V1451"/>
      <c r="W1451"/>
      <c r="X1451"/>
      <c r="Y1451"/>
      <c r="Z1451" t="s">
        <v>2856</v>
      </c>
      <c r="AA1451" t="s">
        <v>8577</v>
      </c>
      <c r="AB1451">
        <v>12.8391</v>
      </c>
      <c r="AC1451">
        <v>-4.7694000000000001</v>
      </c>
      <c r="AD1451">
        <v>18</v>
      </c>
      <c r="AE1451">
        <v>31</v>
      </c>
      <c r="AF1451">
        <v>22.94</v>
      </c>
      <c r="AG1451">
        <v>-20</v>
      </c>
      <c r="AH1451">
        <v>2</v>
      </c>
      <c r="AI1451">
        <v>7.8</v>
      </c>
      <c r="AJ1451"/>
      <c r="BB1451"/>
      <c r="BC1451"/>
      <c r="BF1451"/>
      <c r="BG1451"/>
      <c r="BI1451"/>
      <c r="BL1451"/>
      <c r="BV1451"/>
      <c r="BW1451"/>
      <c r="BX1451"/>
      <c r="BY1451"/>
      <c r="BZ1451" t="str">
        <f>IFERROR(1/(Table2[[#This Row],[parallax/mas]]/1000),"")</f>
        <v/>
      </c>
      <c r="CA1451" t="str">
        <f>IFERROR(1/((Table2[[#This Row],[parallax/mas]]+Table2[[#This Row],[tolerance/(mas)]])*0.001),"")</f>
        <v/>
      </c>
      <c r="CB1451" t="str">
        <f>IFERROR(1/((Table2[[#This Row],[parallax/mas]]-Table2[[#This Row],[tolerance/(mas)]])*0.001),"")</f>
        <v/>
      </c>
      <c r="CC1451" t="str">
        <f>IFERROR((100*Table2[[#This Row],[maximum distance/pc]]/Table2[[#This Row],[distance/pc]]-100),"")</f>
        <v/>
      </c>
      <c r="CD1451"/>
      <c r="CE1451"/>
      <c r="CF1451"/>
      <c r="CJ1451" t="s">
        <v>1999</v>
      </c>
      <c r="CK1451"/>
    </row>
    <row r="1452" spans="1:89" x14ac:dyDescent="0.25">
      <c r="A1452" t="s">
        <v>10857</v>
      </c>
      <c r="B1452" t="s">
        <v>10819</v>
      </c>
      <c r="C1452"/>
      <c r="K1452"/>
      <c r="P1452"/>
      <c r="Q1452"/>
      <c r="U1452"/>
      <c r="V1452"/>
      <c r="W1452"/>
      <c r="X1452"/>
      <c r="Y1452"/>
      <c r="Z1452" t="s">
        <v>2856</v>
      </c>
      <c r="AA1452" t="s">
        <v>8611</v>
      </c>
      <c r="AB1452">
        <v>24.429500000000001</v>
      </c>
      <c r="AC1452">
        <v>0.96609999999999996</v>
      </c>
      <c r="AD1452">
        <v>18</v>
      </c>
      <c r="AE1452">
        <v>32</v>
      </c>
      <c r="AF1452">
        <v>22.88</v>
      </c>
      <c r="AG1452">
        <v>-7</v>
      </c>
      <c r="AH1452">
        <v>6</v>
      </c>
      <c r="AI1452">
        <v>57.5</v>
      </c>
      <c r="AJ1452"/>
      <c r="BB1452"/>
      <c r="BC1452"/>
      <c r="BF1452"/>
      <c r="BG1452"/>
      <c r="BI1452"/>
      <c r="BL1452"/>
      <c r="BV1452"/>
      <c r="BW1452"/>
      <c r="BX1452"/>
      <c r="BY1452"/>
      <c r="BZ1452" t="str">
        <f>IFERROR(1/(Table2[[#This Row],[parallax/mas]]/1000),"")</f>
        <v/>
      </c>
      <c r="CA1452" t="str">
        <f>IFERROR(1/((Table2[[#This Row],[parallax/mas]]+Table2[[#This Row],[tolerance/(mas)]])*0.001),"")</f>
        <v/>
      </c>
      <c r="CB1452" t="str">
        <f>IFERROR(1/((Table2[[#This Row],[parallax/mas]]-Table2[[#This Row],[tolerance/(mas)]])*0.001),"")</f>
        <v/>
      </c>
      <c r="CC1452" t="str">
        <f>IFERROR((100*Table2[[#This Row],[maximum distance/pc]]/Table2[[#This Row],[distance/pc]]-100),"")</f>
        <v/>
      </c>
      <c r="CD1452"/>
      <c r="CE1452"/>
      <c r="CF1452"/>
      <c r="CJ1452" t="s">
        <v>1774</v>
      </c>
      <c r="CK1452"/>
    </row>
    <row r="1453" spans="1:89" x14ac:dyDescent="0.25">
      <c r="A1453" t="s">
        <v>10774</v>
      </c>
      <c r="B1453" t="s">
        <v>10756</v>
      </c>
      <c r="C1453"/>
      <c r="K1453"/>
      <c r="P1453"/>
      <c r="Q1453"/>
      <c r="U1453"/>
      <c r="V1453"/>
      <c r="W1453"/>
      <c r="X1453"/>
      <c r="Y1453"/>
      <c r="Z1453" t="s">
        <v>2856</v>
      </c>
      <c r="AA1453" t="s">
        <v>8570</v>
      </c>
      <c r="AB1453">
        <v>11.076000000000001</v>
      </c>
      <c r="AC1453">
        <v>-6.4657</v>
      </c>
      <c r="AD1453">
        <v>18</v>
      </c>
      <c r="AE1453">
        <v>34</v>
      </c>
      <c r="AF1453">
        <v>27.5</v>
      </c>
      <c r="AG1453">
        <v>-22</v>
      </c>
      <c r="AH1453">
        <v>22</v>
      </c>
      <c r="AI1453">
        <v>6</v>
      </c>
      <c r="AJ1453"/>
      <c r="BB1453"/>
      <c r="BC1453"/>
      <c r="BF1453"/>
      <c r="BG1453"/>
      <c r="BI1453"/>
      <c r="BL1453"/>
      <c r="BV1453"/>
      <c r="BW1453"/>
      <c r="BX1453"/>
      <c r="BY1453"/>
      <c r="BZ1453" t="str">
        <f>IFERROR(1/(Table2[[#This Row],[parallax/mas]]/1000),"")</f>
        <v/>
      </c>
      <c r="CA1453" t="str">
        <f>IFERROR(1/((Table2[[#This Row],[parallax/mas]]+Table2[[#This Row],[tolerance/(mas)]])*0.001),"")</f>
        <v/>
      </c>
      <c r="CB1453" t="str">
        <f>IFERROR(1/((Table2[[#This Row],[parallax/mas]]-Table2[[#This Row],[tolerance/(mas)]])*0.001),"")</f>
        <v/>
      </c>
      <c r="CC1453" t="str">
        <f>IFERROR((100*Table2[[#This Row],[maximum distance/pc]]/Table2[[#This Row],[distance/pc]]-100),"")</f>
        <v/>
      </c>
      <c r="CD1453"/>
      <c r="CE1453"/>
      <c r="CF1453"/>
      <c r="CJ1453" t="s">
        <v>1999</v>
      </c>
      <c r="CK1453"/>
    </row>
    <row r="1454" spans="1:89" x14ac:dyDescent="0.25">
      <c r="A1454" t="s">
        <v>10862</v>
      </c>
      <c r="B1454" t="s">
        <v>10830</v>
      </c>
      <c r="C1454"/>
      <c r="F1454" t="s">
        <v>10831</v>
      </c>
      <c r="K1454"/>
      <c r="P1454"/>
      <c r="Q1454"/>
      <c r="U1454"/>
      <c r="V1454"/>
      <c r="W1454"/>
      <c r="X1454"/>
      <c r="Y1454"/>
      <c r="Z1454" t="s">
        <v>2856</v>
      </c>
      <c r="AA1454" t="s">
        <v>8603</v>
      </c>
      <c r="AB1454">
        <v>27.0047</v>
      </c>
      <c r="AC1454">
        <v>1.3172999999999999</v>
      </c>
      <c r="AD1454">
        <v>18</v>
      </c>
      <c r="AE1454">
        <v>35</v>
      </c>
      <c r="AF1454">
        <v>53.8</v>
      </c>
      <c r="AG1454">
        <v>-4</v>
      </c>
      <c r="AH1454">
        <v>40</v>
      </c>
      <c r="AI1454">
        <v>8</v>
      </c>
      <c r="AJ1454"/>
      <c r="BB1454"/>
      <c r="BC1454"/>
      <c r="BF1454"/>
      <c r="BG1454"/>
      <c r="BI1454"/>
      <c r="BL1454"/>
      <c r="BV1454"/>
      <c r="BW1454"/>
      <c r="BX1454"/>
      <c r="BY1454"/>
      <c r="BZ1454" t="str">
        <f>IFERROR(1/(Table2[[#This Row],[parallax/mas]]/1000),"")</f>
        <v/>
      </c>
      <c r="CA1454" t="str">
        <f>IFERROR(1/((Table2[[#This Row],[parallax/mas]]+Table2[[#This Row],[tolerance/(mas)]])*0.001),"")</f>
        <v/>
      </c>
      <c r="CB1454" t="str">
        <f>IFERROR(1/((Table2[[#This Row],[parallax/mas]]-Table2[[#This Row],[tolerance/(mas)]])*0.001),"")</f>
        <v/>
      </c>
      <c r="CC1454" t="str">
        <f>IFERROR((100*Table2[[#This Row],[maximum distance/pc]]/Table2[[#This Row],[distance/pc]]-100),"")</f>
        <v/>
      </c>
      <c r="CD1454"/>
      <c r="CE1454"/>
      <c r="CF1454"/>
      <c r="CJ1454" t="s">
        <v>1774</v>
      </c>
      <c r="CK1454"/>
    </row>
    <row r="1455" spans="1:89" x14ac:dyDescent="0.25">
      <c r="A1455" t="s">
        <v>10866</v>
      </c>
      <c r="B1455" t="s">
        <v>10838</v>
      </c>
      <c r="C1455"/>
      <c r="F1455" t="s">
        <v>10839</v>
      </c>
      <c r="K1455"/>
      <c r="P1455"/>
      <c r="Q1455"/>
      <c r="U1455"/>
      <c r="V1455"/>
      <c r="W1455"/>
      <c r="X1455"/>
      <c r="Y1455"/>
      <c r="Z1455" t="s">
        <v>2856</v>
      </c>
      <c r="AA1455" t="s">
        <v>8610</v>
      </c>
      <c r="AB1455">
        <v>29.005800000000001</v>
      </c>
      <c r="AC1455">
        <v>2.2715999999999998</v>
      </c>
      <c r="AD1455">
        <v>18</v>
      </c>
      <c r="AE1455">
        <v>36</v>
      </c>
      <c r="AF1455">
        <v>10.699</v>
      </c>
      <c r="AG1455">
        <v>-2</v>
      </c>
      <c r="AH1455">
        <v>27</v>
      </c>
      <c r="AI1455">
        <v>14.05</v>
      </c>
      <c r="AJ1455"/>
      <c r="BB1455"/>
      <c r="BC1455"/>
      <c r="BF1455"/>
      <c r="BG1455"/>
      <c r="BI1455"/>
      <c r="BL1455"/>
      <c r="BV1455"/>
      <c r="BW1455"/>
      <c r="BX1455"/>
      <c r="BY1455"/>
      <c r="BZ1455" t="str">
        <f>IFERROR(1/(Table2[[#This Row],[parallax/mas]]/1000),"")</f>
        <v/>
      </c>
      <c r="CA1455" t="str">
        <f>IFERROR(1/((Table2[[#This Row],[parallax/mas]]+Table2[[#This Row],[tolerance/(mas)]])*0.001),"")</f>
        <v/>
      </c>
      <c r="CB1455" t="str">
        <f>IFERROR(1/((Table2[[#This Row],[parallax/mas]]-Table2[[#This Row],[tolerance/(mas)]])*0.001),"")</f>
        <v/>
      </c>
      <c r="CC1455" t="str">
        <f>IFERROR((100*Table2[[#This Row],[maximum distance/pc]]/Table2[[#This Row],[distance/pc]]-100),"")</f>
        <v/>
      </c>
      <c r="CD1455"/>
      <c r="CE1455"/>
      <c r="CF1455"/>
      <c r="CJ1455" t="s">
        <v>51</v>
      </c>
      <c r="CK1455"/>
    </row>
    <row r="1456" spans="1:89" x14ac:dyDescent="0.25">
      <c r="A1456" t="s">
        <v>9793</v>
      </c>
      <c r="B1456" t="s">
        <v>9734</v>
      </c>
      <c r="C1456"/>
      <c r="K1456"/>
      <c r="P1456"/>
      <c r="Q1456"/>
      <c r="U1456"/>
      <c r="V1456"/>
      <c r="W1456"/>
      <c r="X1456"/>
      <c r="Y1456"/>
      <c r="Z1456" t="s">
        <v>2856</v>
      </c>
      <c r="AA1456" t="s">
        <v>9735</v>
      </c>
      <c r="AB1456">
        <v>32.521799999999999</v>
      </c>
      <c r="AC1456">
        <v>3.2281</v>
      </c>
      <c r="AD1456">
        <v>18</v>
      </c>
      <c r="AE1456">
        <v>39</v>
      </c>
      <c r="AF1456">
        <v>11.83</v>
      </c>
      <c r="AG1456">
        <v>1</v>
      </c>
      <c r="AH1456">
        <v>6</v>
      </c>
      <c r="AI1456">
        <v>24.6</v>
      </c>
      <c r="AJ1456"/>
      <c r="BB1456"/>
      <c r="BC1456"/>
      <c r="BF1456"/>
      <c r="BG1456"/>
      <c r="BI1456"/>
      <c r="BL1456"/>
      <c r="BV1456"/>
      <c r="BW1456"/>
      <c r="BX1456"/>
      <c r="BY1456"/>
      <c r="BZ1456" t="str">
        <f>IFERROR(1/(Table2[[#This Row],[parallax/mas]]/1000),"")</f>
        <v/>
      </c>
      <c r="CA1456" t="str">
        <f>IFERROR(1/((Table2[[#This Row],[parallax/mas]]+Table2[[#This Row],[tolerance/(mas)]])*0.001),"")</f>
        <v/>
      </c>
      <c r="CB1456" t="str">
        <f>IFERROR(1/((Table2[[#This Row],[parallax/mas]]-Table2[[#This Row],[tolerance/(mas)]])*0.001),"")</f>
        <v/>
      </c>
      <c r="CC1456" t="str">
        <f>IFERROR((100*Table2[[#This Row],[maximum distance/pc]]/Table2[[#This Row],[distance/pc]]-100),"")</f>
        <v/>
      </c>
      <c r="CD1456"/>
      <c r="CE1456"/>
      <c r="CF1456"/>
      <c r="CJ1456" t="s">
        <v>51</v>
      </c>
      <c r="CK1456"/>
    </row>
    <row r="1457" spans="1:89" x14ac:dyDescent="0.25">
      <c r="A1457" t="s">
        <v>10854</v>
      </c>
      <c r="B1457" t="s">
        <v>10815</v>
      </c>
      <c r="C1457"/>
      <c r="K1457"/>
      <c r="P1457"/>
      <c r="Q1457"/>
      <c r="U1457"/>
      <c r="V1457"/>
      <c r="W1457"/>
      <c r="X1457"/>
      <c r="Y1457"/>
      <c r="Z1457" t="s">
        <v>2856</v>
      </c>
      <c r="AA1457" t="s">
        <v>8592</v>
      </c>
      <c r="AB1457">
        <v>23.900099999999998</v>
      </c>
      <c r="AC1457">
        <v>-1.2803</v>
      </c>
      <c r="AD1457">
        <v>18</v>
      </c>
      <c r="AE1457">
        <v>39</v>
      </c>
      <c r="AF1457">
        <v>27.2</v>
      </c>
      <c r="AG1457">
        <v>-8</v>
      </c>
      <c r="AH1457">
        <v>37</v>
      </c>
      <c r="AI1457">
        <v>9</v>
      </c>
      <c r="AJ1457"/>
      <c r="BB1457"/>
      <c r="BC1457"/>
      <c r="BF1457"/>
      <c r="BG1457"/>
      <c r="BI1457"/>
      <c r="BL1457"/>
      <c r="BV1457"/>
      <c r="BW1457"/>
      <c r="BX1457"/>
      <c r="BY1457"/>
      <c r="BZ1457" t="str">
        <f>IFERROR(1/(Table2[[#This Row],[parallax/mas]]/1000),"")</f>
        <v/>
      </c>
      <c r="CA1457" t="str">
        <f>IFERROR(1/((Table2[[#This Row],[parallax/mas]]+Table2[[#This Row],[tolerance/(mas)]])*0.001),"")</f>
        <v/>
      </c>
      <c r="CB1457" t="str">
        <f>IFERROR(1/((Table2[[#This Row],[parallax/mas]]-Table2[[#This Row],[tolerance/(mas)]])*0.001),"")</f>
        <v/>
      </c>
      <c r="CC1457" t="str">
        <f>IFERROR((100*Table2[[#This Row],[maximum distance/pc]]/Table2[[#This Row],[distance/pc]]-100),"")</f>
        <v/>
      </c>
      <c r="CD1457"/>
      <c r="CE1457"/>
      <c r="CF1457"/>
      <c r="CJ1457" t="s">
        <v>1774</v>
      </c>
      <c r="CK1457"/>
    </row>
    <row r="1458" spans="1:89" x14ac:dyDescent="0.25">
      <c r="A1458" t="s">
        <v>9056</v>
      </c>
      <c r="B1458" t="s">
        <v>8888</v>
      </c>
      <c r="C1458"/>
      <c r="K1458"/>
      <c r="P1458"/>
      <c r="Q1458"/>
      <c r="U1458"/>
      <c r="V1458"/>
      <c r="W1458"/>
      <c r="X1458"/>
      <c r="Y1458"/>
      <c r="Z1458" t="s">
        <v>2856</v>
      </c>
      <c r="AA1458" t="s">
        <v>8889</v>
      </c>
      <c r="AB1458">
        <v>22.8049</v>
      </c>
      <c r="AC1458">
        <v>-1.9247000000000001</v>
      </c>
      <c r="AD1458">
        <v>18</v>
      </c>
      <c r="AE1458">
        <v>39</v>
      </c>
      <c r="AF1458">
        <v>44.7</v>
      </c>
      <c r="AG1458">
        <v>-9</v>
      </c>
      <c r="AH1458">
        <v>53</v>
      </c>
      <c r="AI1458">
        <v>15</v>
      </c>
      <c r="AJ1458"/>
      <c r="BB1458"/>
      <c r="BC1458"/>
      <c r="BF1458"/>
      <c r="BG1458"/>
      <c r="BI1458"/>
      <c r="BL1458"/>
      <c r="BV1458"/>
      <c r="BW1458"/>
      <c r="BX1458"/>
      <c r="BY1458"/>
      <c r="BZ1458" t="str">
        <f>IFERROR(1/(Table2[[#This Row],[parallax/mas]]/1000),"")</f>
        <v/>
      </c>
      <c r="CA1458" t="str">
        <f>IFERROR(1/((Table2[[#This Row],[parallax/mas]]+Table2[[#This Row],[tolerance/(mas)]])*0.001),"")</f>
        <v/>
      </c>
      <c r="CB1458" t="str">
        <f>IFERROR(1/((Table2[[#This Row],[parallax/mas]]-Table2[[#This Row],[tolerance/(mas)]])*0.001),"")</f>
        <v/>
      </c>
      <c r="CC1458" t="str">
        <f>IFERROR((100*Table2[[#This Row],[maximum distance/pc]]/Table2[[#This Row],[distance/pc]]-100),"")</f>
        <v/>
      </c>
      <c r="CD1458"/>
      <c r="CE1458"/>
      <c r="CF1458"/>
      <c r="CJ1458" t="s">
        <v>1774</v>
      </c>
      <c r="CK1458"/>
    </row>
    <row r="1459" spans="1:89" x14ac:dyDescent="0.25">
      <c r="A1459" t="s">
        <v>9057</v>
      </c>
      <c r="B1459" t="s">
        <v>8879</v>
      </c>
      <c r="C1459"/>
      <c r="K1459"/>
      <c r="P1459"/>
      <c r="Q1459"/>
      <c r="U1459"/>
      <c r="V1459"/>
      <c r="W1459"/>
      <c r="X1459"/>
      <c r="Y1459"/>
      <c r="Z1459" t="s">
        <v>2856</v>
      </c>
      <c r="AA1459" t="s">
        <v>8880</v>
      </c>
      <c r="AB1459">
        <v>20.572099999999999</v>
      </c>
      <c r="AC1459">
        <v>-2.9056000000000002</v>
      </c>
      <c r="AD1459">
        <v>18</v>
      </c>
      <c r="AE1459">
        <v>39</v>
      </c>
      <c r="AF1459">
        <v>8.9</v>
      </c>
      <c r="AG1459">
        <v>-12</v>
      </c>
      <c r="AH1459">
        <v>19</v>
      </c>
      <c r="AI1459">
        <v>12</v>
      </c>
      <c r="AJ1459"/>
      <c r="BB1459"/>
      <c r="BC1459"/>
      <c r="BF1459"/>
      <c r="BG1459"/>
      <c r="BI1459"/>
      <c r="BL1459"/>
      <c r="BV1459"/>
      <c r="BW1459"/>
      <c r="BX1459"/>
      <c r="BY1459"/>
      <c r="BZ1459" t="str">
        <f>IFERROR(1/(Table2[[#This Row],[parallax/mas]]/1000),"")</f>
        <v/>
      </c>
      <c r="CA1459" t="str">
        <f>IFERROR(1/((Table2[[#This Row],[parallax/mas]]+Table2[[#This Row],[tolerance/(mas)]])*0.001),"")</f>
        <v/>
      </c>
      <c r="CB1459" t="str">
        <f>IFERROR(1/((Table2[[#This Row],[parallax/mas]]-Table2[[#This Row],[tolerance/(mas)]])*0.001),"")</f>
        <v/>
      </c>
      <c r="CC1459" t="str">
        <f>IFERROR((100*Table2[[#This Row],[maximum distance/pc]]/Table2[[#This Row],[distance/pc]]-100),"")</f>
        <v/>
      </c>
      <c r="CD1459"/>
      <c r="CE1459"/>
      <c r="CF1459"/>
      <c r="CJ1459" t="s">
        <v>1774</v>
      </c>
      <c r="CK1459"/>
    </row>
    <row r="1460" spans="1:89" x14ac:dyDescent="0.25">
      <c r="A1460" t="s">
        <v>10864</v>
      </c>
      <c r="B1460" t="s">
        <v>10834</v>
      </c>
      <c r="C1460"/>
      <c r="K1460"/>
      <c r="P1460"/>
      <c r="Q1460"/>
      <c r="U1460"/>
      <c r="V1460"/>
      <c r="W1460"/>
      <c r="X1460"/>
      <c r="Y1460"/>
      <c r="Z1460" t="s">
        <v>2856</v>
      </c>
      <c r="AA1460" t="s">
        <v>8606</v>
      </c>
      <c r="AB1460">
        <v>27.885999999999999</v>
      </c>
      <c r="AC1460">
        <v>0.50290000000000001</v>
      </c>
      <c r="AD1460">
        <v>18</v>
      </c>
      <c r="AE1460">
        <v>40</v>
      </c>
      <c r="AF1460">
        <v>25.3</v>
      </c>
      <c r="AG1460">
        <v>-4</v>
      </c>
      <c r="AH1460">
        <v>15</v>
      </c>
      <c r="AI1460">
        <v>34</v>
      </c>
      <c r="AJ1460"/>
      <c r="BB1460"/>
      <c r="BC1460"/>
      <c r="BF1460"/>
      <c r="BG1460"/>
      <c r="BI1460"/>
      <c r="BL1460"/>
      <c r="BV1460"/>
      <c r="BW1460"/>
      <c r="BX1460"/>
      <c r="BY1460"/>
      <c r="BZ1460" t="str">
        <f>IFERROR(1/(Table2[[#This Row],[parallax/mas]]/1000),"")</f>
        <v/>
      </c>
      <c r="CA1460" t="str">
        <f>IFERROR(1/((Table2[[#This Row],[parallax/mas]]+Table2[[#This Row],[tolerance/(mas)]])*0.001),"")</f>
        <v/>
      </c>
      <c r="CB1460" t="str">
        <f>IFERROR(1/((Table2[[#This Row],[parallax/mas]]-Table2[[#This Row],[tolerance/(mas)]])*0.001),"")</f>
        <v/>
      </c>
      <c r="CC1460" t="str">
        <f>IFERROR((100*Table2[[#This Row],[maximum distance/pc]]/Table2[[#This Row],[distance/pc]]-100),"")</f>
        <v/>
      </c>
      <c r="CD1460"/>
      <c r="CE1460"/>
      <c r="CF1460"/>
      <c r="CJ1460" t="s">
        <v>1774</v>
      </c>
      <c r="CK1460"/>
    </row>
    <row r="1461" spans="1:89" x14ac:dyDescent="0.25">
      <c r="A1461" t="s">
        <v>10861</v>
      </c>
      <c r="B1461" t="s">
        <v>10828</v>
      </c>
      <c r="C1461"/>
      <c r="K1461"/>
      <c r="P1461"/>
      <c r="Q1461"/>
      <c r="U1461"/>
      <c r="V1461"/>
      <c r="W1461"/>
      <c r="X1461"/>
      <c r="Y1461"/>
      <c r="Z1461" t="s">
        <v>2856</v>
      </c>
      <c r="AA1461" t="s">
        <v>8601</v>
      </c>
      <c r="AB1461">
        <v>26.832699999999999</v>
      </c>
      <c r="AC1461">
        <v>-0.1517</v>
      </c>
      <c r="AD1461">
        <v>18</v>
      </c>
      <c r="AE1461">
        <v>40</v>
      </c>
      <c r="AF1461">
        <v>49.3</v>
      </c>
      <c r="AG1461">
        <v>-5</v>
      </c>
      <c r="AH1461">
        <v>29</v>
      </c>
      <c r="AI1461">
        <v>44</v>
      </c>
      <c r="AJ1461"/>
      <c r="BB1461"/>
      <c r="BC1461"/>
      <c r="BF1461"/>
      <c r="BG1461"/>
      <c r="BI1461"/>
      <c r="BL1461"/>
      <c r="BV1461"/>
      <c r="BW1461"/>
      <c r="BX1461"/>
      <c r="BY1461"/>
      <c r="BZ1461" t="str">
        <f>IFERROR(1/(Table2[[#This Row],[parallax/mas]]/1000),"")</f>
        <v/>
      </c>
      <c r="CA1461" t="str">
        <f>IFERROR(1/((Table2[[#This Row],[parallax/mas]]+Table2[[#This Row],[tolerance/(mas)]])*0.001),"")</f>
        <v/>
      </c>
      <c r="CB1461" t="str">
        <f>IFERROR(1/((Table2[[#This Row],[parallax/mas]]-Table2[[#This Row],[tolerance/(mas)]])*0.001),"")</f>
        <v/>
      </c>
      <c r="CC1461" t="str">
        <f>IFERROR((100*Table2[[#This Row],[maximum distance/pc]]/Table2[[#This Row],[distance/pc]]-100),"")</f>
        <v/>
      </c>
      <c r="CD1461"/>
      <c r="CE1461"/>
      <c r="CF1461"/>
      <c r="CJ1461" t="s">
        <v>1774</v>
      </c>
      <c r="CK1461"/>
    </row>
    <row r="1462" spans="1:89" x14ac:dyDescent="0.25">
      <c r="A1462" t="s">
        <v>9596</v>
      </c>
      <c r="B1462" t="s">
        <v>9564</v>
      </c>
      <c r="C1462"/>
      <c r="K1462"/>
      <c r="P1462"/>
      <c r="Q1462"/>
      <c r="U1462"/>
      <c r="V1462"/>
      <c r="W1462"/>
      <c r="X1462"/>
      <c r="Y1462"/>
      <c r="Z1462" t="s">
        <v>2856</v>
      </c>
      <c r="AA1462" t="s">
        <v>9565</v>
      </c>
      <c r="AB1462">
        <v>30.254300000000001</v>
      </c>
      <c r="AC1462">
        <v>1.5381</v>
      </c>
      <c r="AD1462">
        <v>18</v>
      </c>
      <c r="AE1462">
        <v>41</v>
      </c>
      <c r="AF1462">
        <v>4.5</v>
      </c>
      <c r="AG1462">
        <v>-1</v>
      </c>
      <c r="AH1462">
        <v>40</v>
      </c>
      <c r="AI1462">
        <v>49</v>
      </c>
      <c r="AJ1462"/>
      <c r="BB1462"/>
      <c r="BC1462"/>
      <c r="BF1462"/>
      <c r="BG1462"/>
      <c r="BI1462"/>
      <c r="BL1462"/>
      <c r="BV1462"/>
      <c r="BW1462"/>
      <c r="BX1462"/>
      <c r="BY1462"/>
      <c r="BZ1462" t="str">
        <f>IFERROR(1/(Table2[[#This Row],[parallax/mas]]/1000),"")</f>
        <v/>
      </c>
      <c r="CA1462" t="str">
        <f>IFERROR(1/((Table2[[#This Row],[parallax/mas]]+Table2[[#This Row],[tolerance/(mas)]])*0.001),"")</f>
        <v/>
      </c>
      <c r="CB1462" t="str">
        <f>IFERROR(1/((Table2[[#This Row],[parallax/mas]]-Table2[[#This Row],[tolerance/(mas)]])*0.001),"")</f>
        <v/>
      </c>
      <c r="CC1462" t="str">
        <f>IFERROR((100*Table2[[#This Row],[maximum distance/pc]]/Table2[[#This Row],[distance/pc]]-100),"")</f>
        <v/>
      </c>
      <c r="CD1462"/>
      <c r="CE1462"/>
      <c r="CF1462"/>
      <c r="CJ1462" t="s">
        <v>51</v>
      </c>
      <c r="CK1462"/>
    </row>
    <row r="1463" spans="1:89" x14ac:dyDescent="0.25">
      <c r="A1463" t="s">
        <v>9594</v>
      </c>
      <c r="B1463" t="s">
        <v>9547</v>
      </c>
      <c r="C1463"/>
      <c r="K1463"/>
      <c r="P1463"/>
      <c r="Q1463"/>
      <c r="U1463"/>
      <c r="V1463"/>
      <c r="W1463"/>
      <c r="X1463"/>
      <c r="Y1463"/>
      <c r="Z1463" t="s">
        <v>2856</v>
      </c>
      <c r="AA1463" t="s">
        <v>9548</v>
      </c>
      <c r="AB1463">
        <v>23.718599999999999</v>
      </c>
      <c r="AC1463">
        <v>-1.9097</v>
      </c>
      <c r="AD1463">
        <v>18</v>
      </c>
      <c r="AE1463">
        <v>41</v>
      </c>
      <c r="AF1463">
        <v>23</v>
      </c>
      <c r="AG1463">
        <v>-9</v>
      </c>
      <c r="AH1463">
        <v>4</v>
      </c>
      <c r="AI1463">
        <v>6</v>
      </c>
      <c r="AJ1463"/>
      <c r="BB1463"/>
      <c r="BC1463"/>
      <c r="BF1463"/>
      <c r="BG1463"/>
      <c r="BI1463"/>
      <c r="BL1463"/>
      <c r="BV1463"/>
      <c r="BW1463"/>
      <c r="BX1463"/>
      <c r="BY1463"/>
      <c r="BZ1463" t="str">
        <f>IFERROR(1/(Table2[[#This Row],[parallax/mas]]/1000),"")</f>
        <v/>
      </c>
      <c r="CA1463" t="str">
        <f>IFERROR(1/((Table2[[#This Row],[parallax/mas]]+Table2[[#This Row],[tolerance/(mas)]])*0.001),"")</f>
        <v/>
      </c>
      <c r="CB1463" t="str">
        <f>IFERROR(1/((Table2[[#This Row],[parallax/mas]]-Table2[[#This Row],[tolerance/(mas)]])*0.001),"")</f>
        <v/>
      </c>
      <c r="CC1463" t="str">
        <f>IFERROR((100*Table2[[#This Row],[maximum distance/pc]]/Table2[[#This Row],[distance/pc]]-100),"")</f>
        <v/>
      </c>
      <c r="CD1463"/>
      <c r="CE1463"/>
      <c r="CF1463"/>
      <c r="CJ1463" t="s">
        <v>1774</v>
      </c>
      <c r="CK1463"/>
    </row>
    <row r="1464" spans="1:89" x14ac:dyDescent="0.25">
      <c r="A1464" t="s">
        <v>9058</v>
      </c>
      <c r="B1464" t="s">
        <v>8890</v>
      </c>
      <c r="C1464"/>
      <c r="K1464"/>
      <c r="P1464"/>
      <c r="Q1464"/>
      <c r="U1464"/>
      <c r="V1464"/>
      <c r="W1464"/>
      <c r="X1464"/>
      <c r="Y1464"/>
      <c r="Z1464" t="s">
        <v>2856</v>
      </c>
      <c r="AA1464" t="s">
        <v>8891</v>
      </c>
      <c r="AB1464">
        <v>23.217300000000002</v>
      </c>
      <c r="AC1464">
        <v>-2.6038000000000001</v>
      </c>
      <c r="AD1464">
        <v>18</v>
      </c>
      <c r="AE1464">
        <v>42</v>
      </c>
      <c r="AF1464">
        <v>57.707999999999998</v>
      </c>
      <c r="AG1464">
        <v>-9</v>
      </c>
      <c r="AH1464">
        <v>49</v>
      </c>
      <c r="AI1464">
        <v>50.34</v>
      </c>
      <c r="AJ1464"/>
      <c r="BB1464"/>
      <c r="BC1464"/>
      <c r="BF1464"/>
      <c r="BG1464"/>
      <c r="BI1464"/>
      <c r="BL1464"/>
      <c r="BV1464"/>
      <c r="BW1464"/>
      <c r="BX1464"/>
      <c r="BY1464"/>
      <c r="BZ1464" t="str">
        <f>IFERROR(1/(Table2[[#This Row],[parallax/mas]]/1000),"")</f>
        <v/>
      </c>
      <c r="CA1464" t="str">
        <f>IFERROR(1/((Table2[[#This Row],[parallax/mas]]+Table2[[#This Row],[tolerance/(mas)]])*0.001),"")</f>
        <v/>
      </c>
      <c r="CB1464" t="str">
        <f>IFERROR(1/((Table2[[#This Row],[parallax/mas]]-Table2[[#This Row],[tolerance/(mas)]])*0.001),"")</f>
        <v/>
      </c>
      <c r="CC1464" t="str">
        <f>IFERROR((100*Table2[[#This Row],[maximum distance/pc]]/Table2[[#This Row],[distance/pc]]-100),"")</f>
        <v/>
      </c>
      <c r="CD1464"/>
      <c r="CE1464"/>
      <c r="CF1464"/>
      <c r="CJ1464" t="s">
        <v>1774</v>
      </c>
      <c r="CK1464"/>
    </row>
    <row r="1465" spans="1:89" x14ac:dyDescent="0.25">
      <c r="A1465" t="s">
        <v>9059</v>
      </c>
      <c r="B1465" t="s">
        <v>7533</v>
      </c>
      <c r="C1465"/>
      <c r="K1465"/>
      <c r="P1465"/>
      <c r="Q1465"/>
      <c r="U1465"/>
      <c r="V1465"/>
      <c r="W1465"/>
      <c r="X1465"/>
      <c r="Y1465"/>
      <c r="Z1465" t="s">
        <v>2856</v>
      </c>
      <c r="AA1465" t="s">
        <v>7553</v>
      </c>
      <c r="AB1465">
        <v>26.7959</v>
      </c>
      <c r="AC1465">
        <v>-1.0498000000000001</v>
      </c>
      <c r="AD1465">
        <v>18</v>
      </c>
      <c r="AE1465">
        <v>43</v>
      </c>
      <c r="AF1465">
        <v>57.9</v>
      </c>
      <c r="AG1465">
        <v>-5</v>
      </c>
      <c r="AH1465">
        <v>56</v>
      </c>
      <c r="AI1465">
        <v>20</v>
      </c>
      <c r="AJ1465"/>
      <c r="BB1465"/>
      <c r="BC1465"/>
      <c r="BF1465"/>
      <c r="BG1465"/>
      <c r="BI1465"/>
      <c r="BL1465"/>
      <c r="BV1465"/>
      <c r="BW1465"/>
      <c r="BX1465"/>
      <c r="BY1465"/>
      <c r="BZ1465" t="str">
        <f>IFERROR(1/(Table2[[#This Row],[parallax/mas]]/1000),"")</f>
        <v/>
      </c>
      <c r="CA1465" t="str">
        <f>IFERROR(1/((Table2[[#This Row],[parallax/mas]]+Table2[[#This Row],[tolerance/(mas)]])*0.001),"")</f>
        <v/>
      </c>
      <c r="CB1465" t="str">
        <f>IFERROR(1/((Table2[[#This Row],[parallax/mas]]-Table2[[#This Row],[tolerance/(mas)]])*0.001),"")</f>
        <v/>
      </c>
      <c r="CC1465" t="str">
        <f>IFERROR((100*Table2[[#This Row],[maximum distance/pc]]/Table2[[#This Row],[distance/pc]]-100),"")</f>
        <v/>
      </c>
      <c r="CD1465"/>
      <c r="CE1465"/>
      <c r="CF1465"/>
      <c r="CJ1465" t="s">
        <v>1774</v>
      </c>
      <c r="CK1465"/>
    </row>
    <row r="1466" spans="1:89" x14ac:dyDescent="0.25">
      <c r="A1466" t="s">
        <v>10865</v>
      </c>
      <c r="B1466" t="s">
        <v>10835</v>
      </c>
      <c r="C1466"/>
      <c r="K1466"/>
      <c r="P1466"/>
      <c r="Q1466"/>
      <c r="U1466"/>
      <c r="V1466"/>
      <c r="W1466"/>
      <c r="X1466"/>
      <c r="Y1466"/>
      <c r="Z1466" t="s">
        <v>2856</v>
      </c>
      <c r="AA1466" t="s">
        <v>8607</v>
      </c>
      <c r="AB1466">
        <v>27.818300000000001</v>
      </c>
      <c r="AC1466">
        <v>-0.76619999999999999</v>
      </c>
      <c r="AD1466">
        <v>18</v>
      </c>
      <c r="AE1466">
        <v>44</v>
      </c>
      <c r="AF1466">
        <v>49.6</v>
      </c>
      <c r="AG1466">
        <v>-4</v>
      </c>
      <c r="AH1466">
        <v>54</v>
      </c>
      <c r="AI1466">
        <v>0</v>
      </c>
      <c r="AJ1466"/>
      <c r="BB1466"/>
      <c r="BC1466"/>
      <c r="BF1466"/>
      <c r="BG1466"/>
      <c r="BI1466"/>
      <c r="BL1466"/>
      <c r="BV1466"/>
      <c r="BW1466"/>
      <c r="BX1466"/>
      <c r="BY1466"/>
      <c r="BZ1466" t="str">
        <f>IFERROR(1/(Table2[[#This Row],[parallax/mas]]/1000),"")</f>
        <v/>
      </c>
      <c r="CA1466" t="str">
        <f>IFERROR(1/((Table2[[#This Row],[parallax/mas]]+Table2[[#This Row],[tolerance/(mas)]])*0.001),"")</f>
        <v/>
      </c>
      <c r="CB1466" t="str">
        <f>IFERROR(1/((Table2[[#This Row],[parallax/mas]]-Table2[[#This Row],[tolerance/(mas)]])*0.001),"")</f>
        <v/>
      </c>
      <c r="CC1466" t="str">
        <f>IFERROR((100*Table2[[#This Row],[maximum distance/pc]]/Table2[[#This Row],[distance/pc]]-100),"")</f>
        <v/>
      </c>
      <c r="CD1466"/>
      <c r="CE1466"/>
      <c r="CF1466"/>
      <c r="CJ1466" t="s">
        <v>1774</v>
      </c>
      <c r="CK1466"/>
    </row>
    <row r="1467" spans="1:89" x14ac:dyDescent="0.25">
      <c r="A1467" t="s">
        <v>10863</v>
      </c>
      <c r="B1467" t="s">
        <v>10833</v>
      </c>
      <c r="C1467"/>
      <c r="K1467"/>
      <c r="P1467"/>
      <c r="Q1467"/>
      <c r="U1467"/>
      <c r="V1467"/>
      <c r="W1467"/>
      <c r="X1467"/>
      <c r="Y1467"/>
      <c r="Z1467" t="s">
        <v>2856</v>
      </c>
      <c r="AA1467" t="s">
        <v>8605</v>
      </c>
      <c r="AB1467">
        <v>27.700199999999999</v>
      </c>
      <c r="AC1467">
        <v>-2.1303999999999998</v>
      </c>
      <c r="AD1467">
        <v>18</v>
      </c>
      <c r="AE1467">
        <v>49</v>
      </c>
      <c r="AF1467">
        <v>29.3</v>
      </c>
      <c r="AG1467">
        <v>-5</v>
      </c>
      <c r="AH1467">
        <v>37</v>
      </c>
      <c r="AI1467">
        <v>36</v>
      </c>
      <c r="AJ1467"/>
      <c r="BB1467"/>
      <c r="BC1467"/>
      <c r="BF1467"/>
      <c r="BG1467"/>
      <c r="BI1467"/>
      <c r="BL1467"/>
      <c r="BV1467"/>
      <c r="BW1467"/>
      <c r="BX1467"/>
      <c r="BY1467"/>
      <c r="BZ1467" t="str">
        <f>IFERROR(1/(Table2[[#This Row],[parallax/mas]]/1000),"")</f>
        <v/>
      </c>
      <c r="CA1467" t="str">
        <f>IFERROR(1/((Table2[[#This Row],[parallax/mas]]+Table2[[#This Row],[tolerance/(mas)]])*0.001),"")</f>
        <v/>
      </c>
      <c r="CB1467" t="str">
        <f>IFERROR(1/((Table2[[#This Row],[parallax/mas]]-Table2[[#This Row],[tolerance/(mas)]])*0.001),"")</f>
        <v/>
      </c>
      <c r="CC1467" t="str">
        <f>IFERROR((100*Table2[[#This Row],[maximum distance/pc]]/Table2[[#This Row],[distance/pc]]-100),"")</f>
        <v/>
      </c>
      <c r="CD1467"/>
      <c r="CE1467"/>
      <c r="CF1467"/>
      <c r="CJ1467" t="s">
        <v>1774</v>
      </c>
      <c r="CK1467"/>
    </row>
    <row r="1468" spans="1:89" x14ac:dyDescent="0.25">
      <c r="A1468" t="s">
        <v>9794</v>
      </c>
      <c r="B1468" t="s">
        <v>9738</v>
      </c>
      <c r="C1468"/>
      <c r="K1468"/>
      <c r="P1468"/>
      <c r="Q1468"/>
      <c r="U1468"/>
      <c r="V1468"/>
      <c r="W1468"/>
      <c r="X1468"/>
      <c r="Y1468"/>
      <c r="Z1468" t="s">
        <v>2856</v>
      </c>
      <c r="AA1468" t="s">
        <v>9739</v>
      </c>
      <c r="AB1468">
        <v>32.548499999999997</v>
      </c>
      <c r="AC1468">
        <v>-0.47399999999999998</v>
      </c>
      <c r="AD1468">
        <v>18</v>
      </c>
      <c r="AE1468">
        <v>52</v>
      </c>
      <c r="AF1468">
        <v>25.565000000000001</v>
      </c>
      <c r="AG1468">
        <v>0</v>
      </c>
      <c r="AH1468">
        <v>33</v>
      </c>
      <c r="AI1468">
        <v>26.39</v>
      </c>
      <c r="AJ1468"/>
      <c r="BB1468"/>
      <c r="BC1468"/>
      <c r="BF1468"/>
      <c r="BG1468"/>
      <c r="BI1468"/>
      <c r="BL1468"/>
      <c r="BV1468"/>
      <c r="BW1468"/>
      <c r="BX1468"/>
      <c r="BY1468"/>
      <c r="BZ1468" t="str">
        <f>IFERROR(1/(Table2[[#This Row],[parallax/mas]]/1000),"")</f>
        <v/>
      </c>
      <c r="CA1468" t="str">
        <f>IFERROR(1/((Table2[[#This Row],[parallax/mas]]+Table2[[#This Row],[tolerance/(mas)]])*0.001),"")</f>
        <v/>
      </c>
      <c r="CB1468" t="str">
        <f>IFERROR(1/((Table2[[#This Row],[parallax/mas]]-Table2[[#This Row],[tolerance/(mas)]])*0.001),"")</f>
        <v/>
      </c>
      <c r="CC1468" t="str">
        <f>IFERROR((100*Table2[[#This Row],[maximum distance/pc]]/Table2[[#This Row],[distance/pc]]-100),"")</f>
        <v/>
      </c>
      <c r="CD1468"/>
      <c r="CE1468"/>
      <c r="CF1468"/>
      <c r="CJ1468" t="s">
        <v>62</v>
      </c>
      <c r="CK1468"/>
    </row>
    <row r="1469" spans="1:89" x14ac:dyDescent="0.25">
      <c r="A1469" t="s">
        <v>9792</v>
      </c>
      <c r="B1469" t="s">
        <v>9730</v>
      </c>
      <c r="C1469"/>
      <c r="K1469"/>
      <c r="P1469"/>
      <c r="Q1469"/>
      <c r="U1469"/>
      <c r="V1469"/>
      <c r="W1469"/>
      <c r="X1469"/>
      <c r="Y1469"/>
      <c r="Z1469" t="s">
        <v>2856</v>
      </c>
      <c r="AA1469" t="s">
        <v>9731</v>
      </c>
      <c r="AB1469">
        <v>32.377699999999997</v>
      </c>
      <c r="AC1469">
        <v>-0.55459999999999998</v>
      </c>
      <c r="AD1469">
        <v>18</v>
      </c>
      <c r="AE1469">
        <v>52</v>
      </c>
      <c r="AF1469">
        <v>24.1</v>
      </c>
      <c r="AG1469">
        <v>0</v>
      </c>
      <c r="AH1469">
        <v>44</v>
      </c>
      <c r="AI1469">
        <v>46</v>
      </c>
      <c r="AJ1469"/>
      <c r="BB1469"/>
      <c r="BC1469"/>
      <c r="BF1469"/>
      <c r="BG1469"/>
      <c r="BI1469"/>
      <c r="BL1469"/>
      <c r="BV1469"/>
      <c r="BW1469"/>
      <c r="BX1469"/>
      <c r="BY1469"/>
      <c r="BZ1469" t="str">
        <f>IFERROR(1/(Table2[[#This Row],[parallax/mas]]/1000),"")</f>
        <v/>
      </c>
      <c r="CA1469" t="str">
        <f>IFERROR(1/((Table2[[#This Row],[parallax/mas]]+Table2[[#This Row],[tolerance/(mas)]])*0.001),"")</f>
        <v/>
      </c>
      <c r="CB1469" t="str">
        <f>IFERROR(1/((Table2[[#This Row],[parallax/mas]]-Table2[[#This Row],[tolerance/(mas)]])*0.001),"")</f>
        <v/>
      </c>
      <c r="CC1469" t="str">
        <f>IFERROR((100*Table2[[#This Row],[maximum distance/pc]]/Table2[[#This Row],[distance/pc]]-100),"")</f>
        <v/>
      </c>
      <c r="CD1469"/>
      <c r="CE1469"/>
      <c r="CF1469"/>
      <c r="CJ1469" t="s">
        <v>62</v>
      </c>
      <c r="CK1469"/>
    </row>
    <row r="1470" spans="1:89" x14ac:dyDescent="0.25">
      <c r="A1470" t="s">
        <v>9598</v>
      </c>
      <c r="B1470" t="s">
        <v>9568</v>
      </c>
      <c r="C1470"/>
      <c r="K1470"/>
      <c r="P1470"/>
      <c r="Q1470"/>
      <c r="U1470"/>
      <c r="V1470"/>
      <c r="W1470"/>
      <c r="X1470"/>
      <c r="Y1470"/>
      <c r="Z1470" t="s">
        <v>2856</v>
      </c>
      <c r="AA1470" t="s">
        <v>9569</v>
      </c>
      <c r="AB1470">
        <v>31.159500000000001</v>
      </c>
      <c r="AC1470">
        <v>-1.327</v>
      </c>
      <c r="AD1470">
        <v>18</v>
      </c>
      <c r="AE1470">
        <v>52</v>
      </c>
      <c r="AF1470">
        <v>55.88</v>
      </c>
      <c r="AG1470">
        <v>-2</v>
      </c>
      <c r="AH1470">
        <v>10</v>
      </c>
      <c r="AI1470">
        <v>56.5</v>
      </c>
      <c r="AJ1470"/>
      <c r="BB1470"/>
      <c r="BC1470"/>
      <c r="BF1470"/>
      <c r="BG1470"/>
      <c r="BI1470"/>
      <c r="BL1470"/>
      <c r="BV1470"/>
      <c r="BW1470"/>
      <c r="BX1470"/>
      <c r="BY1470"/>
      <c r="BZ1470" t="str">
        <f>IFERROR(1/(Table2[[#This Row],[parallax/mas]]/1000),"")</f>
        <v/>
      </c>
      <c r="CA1470" t="str">
        <f>IFERROR(1/((Table2[[#This Row],[parallax/mas]]+Table2[[#This Row],[tolerance/(mas)]])*0.001),"")</f>
        <v/>
      </c>
      <c r="CB1470" t="str">
        <f>IFERROR(1/((Table2[[#This Row],[parallax/mas]]-Table2[[#This Row],[tolerance/(mas)]])*0.001),"")</f>
        <v/>
      </c>
      <c r="CC1470" t="str">
        <f>IFERROR((100*Table2[[#This Row],[maximum distance/pc]]/Table2[[#This Row],[distance/pc]]-100),"")</f>
        <v/>
      </c>
      <c r="CD1470"/>
      <c r="CE1470"/>
      <c r="CF1470"/>
      <c r="CJ1470" t="s">
        <v>62</v>
      </c>
      <c r="CK1470"/>
    </row>
    <row r="1471" spans="1:89" x14ac:dyDescent="0.25">
      <c r="A1471" t="s">
        <v>9595</v>
      </c>
      <c r="B1471" t="s">
        <v>9552</v>
      </c>
      <c r="C1471"/>
      <c r="K1471"/>
      <c r="P1471"/>
      <c r="Q1471"/>
      <c r="U1471"/>
      <c r="V1471"/>
      <c r="W1471"/>
      <c r="X1471"/>
      <c r="Y1471"/>
      <c r="Z1471" t="s">
        <v>2856</v>
      </c>
      <c r="AA1471" t="s">
        <v>9553</v>
      </c>
      <c r="AB1471">
        <v>29.395800000000001</v>
      </c>
      <c r="AC1471">
        <v>-2.3902000000000001</v>
      </c>
      <c r="AD1471">
        <v>18</v>
      </c>
      <c r="AE1471">
        <v>53</v>
      </c>
      <c r="AF1471">
        <v>30.6</v>
      </c>
      <c r="AG1471">
        <v>-4</v>
      </c>
      <c r="AH1471">
        <v>14</v>
      </c>
      <c r="AI1471">
        <v>9</v>
      </c>
      <c r="AJ1471"/>
      <c r="BB1471"/>
      <c r="BC1471"/>
      <c r="BF1471"/>
      <c r="BG1471"/>
      <c r="BI1471"/>
      <c r="BL1471"/>
      <c r="BV1471"/>
      <c r="BW1471"/>
      <c r="BX1471"/>
      <c r="BY1471"/>
      <c r="BZ1471" t="str">
        <f>IFERROR(1/(Table2[[#This Row],[parallax/mas]]/1000),"")</f>
        <v/>
      </c>
      <c r="CA1471" t="str">
        <f>IFERROR(1/((Table2[[#This Row],[parallax/mas]]+Table2[[#This Row],[tolerance/(mas)]])*0.001),"")</f>
        <v/>
      </c>
      <c r="CB1471" t="str">
        <f>IFERROR(1/((Table2[[#This Row],[parallax/mas]]-Table2[[#This Row],[tolerance/(mas)]])*0.001),"")</f>
        <v/>
      </c>
      <c r="CC1471" t="str">
        <f>IFERROR((100*Table2[[#This Row],[maximum distance/pc]]/Table2[[#This Row],[distance/pc]]-100),"")</f>
        <v/>
      </c>
      <c r="CD1471"/>
      <c r="CE1471"/>
      <c r="CF1471"/>
      <c r="CJ1471" t="s">
        <v>1774</v>
      </c>
      <c r="CK1471"/>
    </row>
    <row r="1472" spans="1:89" x14ac:dyDescent="0.25">
      <c r="A1472" t="s">
        <v>9599</v>
      </c>
      <c r="B1472" t="s">
        <v>9570</v>
      </c>
      <c r="C1472"/>
      <c r="K1472"/>
      <c r="P1472"/>
      <c r="Q1472"/>
      <c r="U1472"/>
      <c r="V1472"/>
      <c r="W1472"/>
      <c r="X1472"/>
      <c r="Y1472"/>
      <c r="Z1472" t="s">
        <v>2856</v>
      </c>
      <c r="AA1472" t="s">
        <v>9571</v>
      </c>
      <c r="AB1472">
        <v>31.841200000000001</v>
      </c>
      <c r="AC1472">
        <v>-1.5037</v>
      </c>
      <c r="AD1472">
        <v>18</v>
      </c>
      <c r="AE1472">
        <v>54</v>
      </c>
      <c r="AF1472">
        <v>48.2</v>
      </c>
      <c r="AG1472">
        <v>-1</v>
      </c>
      <c r="AH1472">
        <v>39</v>
      </c>
      <c r="AI1472">
        <v>22</v>
      </c>
      <c r="AJ1472"/>
      <c r="BB1472"/>
      <c r="BC1472"/>
      <c r="BF1472"/>
      <c r="BG1472"/>
      <c r="BI1472"/>
      <c r="BL1472"/>
      <c r="BV1472"/>
      <c r="BW1472"/>
      <c r="BX1472"/>
      <c r="BY1472"/>
      <c r="BZ1472" t="str">
        <f>IFERROR(1/(Table2[[#This Row],[parallax/mas]]/1000),"")</f>
        <v/>
      </c>
      <c r="CA1472" t="str">
        <f>IFERROR(1/((Table2[[#This Row],[parallax/mas]]+Table2[[#This Row],[tolerance/(mas)]])*0.001),"")</f>
        <v/>
      </c>
      <c r="CB1472" t="str">
        <f>IFERROR(1/((Table2[[#This Row],[parallax/mas]]-Table2[[#This Row],[tolerance/(mas)]])*0.001),"")</f>
        <v/>
      </c>
      <c r="CC1472" t="str">
        <f>IFERROR((100*Table2[[#This Row],[maximum distance/pc]]/Table2[[#This Row],[distance/pc]]-100),"")</f>
        <v/>
      </c>
      <c r="CD1472"/>
      <c r="CE1472"/>
      <c r="CF1472"/>
      <c r="CJ1472" t="s">
        <v>62</v>
      </c>
      <c r="CK1472"/>
    </row>
    <row r="1473" spans="1:89" x14ac:dyDescent="0.25">
      <c r="A1473" t="s">
        <v>9060</v>
      </c>
      <c r="B1473" t="s">
        <v>7534</v>
      </c>
      <c r="C1473"/>
      <c r="K1473"/>
      <c r="P1473"/>
      <c r="Q1473"/>
      <c r="U1473"/>
      <c r="V1473"/>
      <c r="W1473"/>
      <c r="X1473"/>
      <c r="Y1473"/>
      <c r="Z1473" t="s">
        <v>2856</v>
      </c>
      <c r="AA1473" t="s">
        <v>7554</v>
      </c>
      <c r="AB1473">
        <v>20.4193</v>
      </c>
      <c r="AC1473">
        <v>-7.0933000000000002</v>
      </c>
      <c r="AD1473">
        <v>18</v>
      </c>
      <c r="AE1473">
        <v>54</v>
      </c>
      <c r="AF1473">
        <v>14.7</v>
      </c>
      <c r="AG1473">
        <v>-14</v>
      </c>
      <c r="AH1473">
        <v>20</v>
      </c>
      <c r="AI1473">
        <v>19</v>
      </c>
      <c r="AJ1473"/>
      <c r="BB1473"/>
      <c r="BC1473"/>
      <c r="BF1473"/>
      <c r="BG1473"/>
      <c r="BI1473"/>
      <c r="BL1473"/>
      <c r="BV1473"/>
      <c r="BW1473"/>
      <c r="BX1473"/>
      <c r="BY1473"/>
      <c r="BZ1473" t="str">
        <f>IFERROR(1/(Table2[[#This Row],[parallax/mas]]/1000),"")</f>
        <v/>
      </c>
      <c r="CA1473" t="str">
        <f>IFERROR(1/((Table2[[#This Row],[parallax/mas]]+Table2[[#This Row],[tolerance/(mas)]])*0.001),"")</f>
        <v/>
      </c>
      <c r="CB1473" t="str">
        <f>IFERROR(1/((Table2[[#This Row],[parallax/mas]]-Table2[[#This Row],[tolerance/(mas)]])*0.001),"")</f>
        <v/>
      </c>
      <c r="CC1473" t="str">
        <f>IFERROR((100*Table2[[#This Row],[maximum distance/pc]]/Table2[[#This Row],[distance/pc]]-100),"")</f>
        <v/>
      </c>
      <c r="CD1473"/>
      <c r="CE1473"/>
      <c r="CF1473"/>
      <c r="CJ1473" t="s">
        <v>1774</v>
      </c>
      <c r="CK1473"/>
    </row>
    <row r="1474" spans="1:89" x14ac:dyDescent="0.25">
      <c r="A1474" t="s">
        <v>9796</v>
      </c>
      <c r="B1474" t="s">
        <v>9742</v>
      </c>
      <c r="C1474"/>
      <c r="K1474"/>
      <c r="P1474"/>
      <c r="Q1474"/>
      <c r="U1474"/>
      <c r="V1474"/>
      <c r="W1474"/>
      <c r="X1474"/>
      <c r="Y1474"/>
      <c r="Z1474" t="s">
        <v>2856</v>
      </c>
      <c r="AA1474" t="s">
        <v>9743</v>
      </c>
      <c r="AB1474">
        <v>32.668999999999997</v>
      </c>
      <c r="AC1474">
        <v>-1.2555000000000001</v>
      </c>
      <c r="AD1474">
        <v>18</v>
      </c>
      <c r="AE1474">
        <v>55</v>
      </c>
      <c r="AF1474">
        <v>25.7</v>
      </c>
      <c r="AG1474">
        <v>0</v>
      </c>
      <c r="AH1474">
        <v>48</v>
      </c>
      <c r="AI1474">
        <v>23</v>
      </c>
      <c r="AJ1474"/>
      <c r="BB1474"/>
      <c r="BC1474"/>
      <c r="BF1474"/>
      <c r="BG1474"/>
      <c r="BI1474"/>
      <c r="BL1474"/>
      <c r="BV1474"/>
      <c r="BW1474"/>
      <c r="BX1474"/>
      <c r="BY1474"/>
      <c r="BZ1474" t="str">
        <f>IFERROR(1/(Table2[[#This Row],[parallax/mas]]/1000),"")</f>
        <v/>
      </c>
      <c r="CA1474" t="str">
        <f>IFERROR(1/((Table2[[#This Row],[parallax/mas]]+Table2[[#This Row],[tolerance/(mas)]])*0.001),"")</f>
        <v/>
      </c>
      <c r="CB1474" t="str">
        <f>IFERROR(1/((Table2[[#This Row],[parallax/mas]]-Table2[[#This Row],[tolerance/(mas)]])*0.001),"")</f>
        <v/>
      </c>
      <c r="CC1474" t="str">
        <f>IFERROR((100*Table2[[#This Row],[maximum distance/pc]]/Table2[[#This Row],[distance/pc]]-100),"")</f>
        <v/>
      </c>
      <c r="CD1474"/>
      <c r="CE1474"/>
      <c r="CF1474"/>
      <c r="CJ1474" t="s">
        <v>62</v>
      </c>
      <c r="CK1474"/>
    </row>
    <row r="1475" spans="1:89" x14ac:dyDescent="0.25">
      <c r="A1475" t="s">
        <v>9597</v>
      </c>
      <c r="B1475" t="s">
        <v>9566</v>
      </c>
      <c r="C1475"/>
      <c r="K1475"/>
      <c r="P1475"/>
      <c r="Q1475"/>
      <c r="U1475"/>
      <c r="V1475"/>
      <c r="W1475"/>
      <c r="X1475"/>
      <c r="Y1475"/>
      <c r="Z1475" t="s">
        <v>2856</v>
      </c>
      <c r="AA1475" t="s">
        <v>9567</v>
      </c>
      <c r="AB1475">
        <v>31.022400000000001</v>
      </c>
      <c r="AC1475">
        <v>-2.1392000000000002</v>
      </c>
      <c r="AD1475">
        <v>18</v>
      </c>
      <c r="AE1475">
        <v>55</v>
      </c>
      <c r="AF1475">
        <v>34.6</v>
      </c>
      <c r="AG1475">
        <v>-2</v>
      </c>
      <c r="AH1475">
        <v>40</v>
      </c>
      <c r="AI1475">
        <v>27</v>
      </c>
      <c r="AJ1475"/>
      <c r="BB1475"/>
      <c r="BC1475"/>
      <c r="BF1475"/>
      <c r="BG1475"/>
      <c r="BI1475"/>
      <c r="BL1475"/>
      <c r="BV1475"/>
      <c r="BW1475"/>
      <c r="BX1475"/>
      <c r="BY1475"/>
      <c r="BZ1475" t="str">
        <f>IFERROR(1/(Table2[[#This Row],[parallax/mas]]/1000),"")</f>
        <v/>
      </c>
      <c r="CA1475" t="str">
        <f>IFERROR(1/((Table2[[#This Row],[parallax/mas]]+Table2[[#This Row],[tolerance/(mas)]])*0.001),"")</f>
        <v/>
      </c>
      <c r="CB1475" t="str">
        <f>IFERROR(1/((Table2[[#This Row],[parallax/mas]]-Table2[[#This Row],[tolerance/(mas)]])*0.001),"")</f>
        <v/>
      </c>
      <c r="CC1475" t="str">
        <f>IFERROR((100*Table2[[#This Row],[maximum distance/pc]]/Table2[[#This Row],[distance/pc]]-100),"")</f>
        <v/>
      </c>
      <c r="CD1475"/>
      <c r="CE1475"/>
      <c r="CF1475"/>
      <c r="CJ1475" t="s">
        <v>62</v>
      </c>
      <c r="CK1475"/>
    </row>
    <row r="1476" spans="1:89" x14ac:dyDescent="0.25">
      <c r="A1476" t="s">
        <v>10855</v>
      </c>
      <c r="B1476" t="s">
        <v>10816</v>
      </c>
      <c r="C1476"/>
      <c r="K1476"/>
      <c r="P1476"/>
      <c r="Q1476"/>
      <c r="U1476"/>
      <c r="V1476"/>
      <c r="W1476"/>
      <c r="X1476"/>
      <c r="Y1476"/>
      <c r="Z1476" t="s">
        <v>2856</v>
      </c>
      <c r="AA1476" t="s">
        <v>8593</v>
      </c>
      <c r="AB1476">
        <v>23.984200000000001</v>
      </c>
      <c r="AC1476">
        <v>-6.5107999999999997</v>
      </c>
      <c r="AD1476">
        <v>18</v>
      </c>
      <c r="AE1476">
        <v>58</v>
      </c>
      <c r="AF1476">
        <v>32.799999999999997</v>
      </c>
      <c r="AG1476">
        <v>-10</v>
      </c>
      <c r="AH1476">
        <v>54</v>
      </c>
      <c r="AI1476">
        <v>29</v>
      </c>
      <c r="AJ1476"/>
      <c r="BB1476"/>
      <c r="BC1476"/>
      <c r="BF1476"/>
      <c r="BG1476"/>
      <c r="BI1476"/>
      <c r="BL1476"/>
      <c r="BV1476"/>
      <c r="BW1476"/>
      <c r="BX1476"/>
      <c r="BY1476"/>
      <c r="BZ1476" t="str">
        <f>IFERROR(1/(Table2[[#This Row],[parallax/mas]]/1000),"")</f>
        <v/>
      </c>
      <c r="CA1476" t="str">
        <f>IFERROR(1/((Table2[[#This Row],[parallax/mas]]+Table2[[#This Row],[tolerance/(mas)]])*0.001),"")</f>
        <v/>
      </c>
      <c r="CB1476" t="str">
        <f>IFERROR(1/((Table2[[#This Row],[parallax/mas]]-Table2[[#This Row],[tolerance/(mas)]])*0.001),"")</f>
        <v/>
      </c>
      <c r="CC1476" t="str">
        <f>IFERROR((100*Table2[[#This Row],[maximum distance/pc]]/Table2[[#This Row],[distance/pc]]-100),"")</f>
        <v/>
      </c>
      <c r="CD1476"/>
      <c r="CE1476"/>
      <c r="CF1476"/>
      <c r="CJ1476" t="s">
        <v>1774</v>
      </c>
      <c r="CK1476"/>
    </row>
    <row r="1477" spans="1:89" x14ac:dyDescent="0.25">
      <c r="A1477" t="s">
        <v>9061</v>
      </c>
      <c r="B1477" t="s">
        <v>7535</v>
      </c>
      <c r="C1477"/>
      <c r="K1477"/>
      <c r="P1477"/>
      <c r="Q1477"/>
      <c r="U1477"/>
      <c r="V1477"/>
      <c r="W1477"/>
      <c r="X1477"/>
      <c r="Y1477"/>
      <c r="Z1477" t="s">
        <v>2856</v>
      </c>
      <c r="AA1477" t="s">
        <v>7555</v>
      </c>
      <c r="AB1477">
        <v>20.705500000000001</v>
      </c>
      <c r="AC1477">
        <v>-8.0534999999999997</v>
      </c>
      <c r="AD1477">
        <v>18</v>
      </c>
      <c r="AE1477">
        <v>58</v>
      </c>
      <c r="AF1477">
        <v>19.27</v>
      </c>
      <c r="AG1477">
        <v>-14</v>
      </c>
      <c r="AH1477">
        <v>30</v>
      </c>
      <c r="AI1477">
        <v>25.8</v>
      </c>
      <c r="AJ1477"/>
      <c r="BB1477"/>
      <c r="BC1477"/>
      <c r="BF1477"/>
      <c r="BG1477"/>
      <c r="BI1477"/>
      <c r="BL1477"/>
      <c r="BV1477"/>
      <c r="BW1477"/>
      <c r="BX1477"/>
      <c r="BY1477"/>
      <c r="BZ1477" t="str">
        <f>IFERROR(1/(Table2[[#This Row],[parallax/mas]]/1000),"")</f>
        <v/>
      </c>
      <c r="CA1477" t="str">
        <f>IFERROR(1/((Table2[[#This Row],[parallax/mas]]+Table2[[#This Row],[tolerance/(mas)]])*0.001),"")</f>
        <v/>
      </c>
      <c r="CB1477" t="str">
        <f>IFERROR(1/((Table2[[#This Row],[parallax/mas]]-Table2[[#This Row],[tolerance/(mas)]])*0.001),"")</f>
        <v/>
      </c>
      <c r="CC1477" t="str">
        <f>IFERROR((100*Table2[[#This Row],[maximum distance/pc]]/Table2[[#This Row],[distance/pc]]-100),"")</f>
        <v/>
      </c>
      <c r="CD1477"/>
      <c r="CE1477"/>
      <c r="CF1477"/>
      <c r="CJ1477" t="s">
        <v>1774</v>
      </c>
      <c r="CK1477"/>
    </row>
    <row r="1478" spans="1:89" x14ac:dyDescent="0.25">
      <c r="A1478" t="s">
        <v>9798</v>
      </c>
      <c r="B1478" t="s">
        <v>9761</v>
      </c>
      <c r="C1478"/>
      <c r="K1478"/>
      <c r="P1478"/>
      <c r="Q1478"/>
      <c r="U1478"/>
      <c r="V1478"/>
      <c r="W1478"/>
      <c r="X1478"/>
      <c r="Y1478"/>
      <c r="Z1478" t="s">
        <v>2856</v>
      </c>
      <c r="AA1478" t="s">
        <v>9762</v>
      </c>
      <c r="AB1478">
        <v>34.104199999999999</v>
      </c>
      <c r="AC1478">
        <v>-1.6444000000000001</v>
      </c>
      <c r="AD1478">
        <v>18</v>
      </c>
      <c r="AE1478">
        <v>59</v>
      </c>
      <c r="AF1478">
        <v>25.8</v>
      </c>
      <c r="AG1478">
        <v>0</v>
      </c>
      <c r="AH1478">
        <v>17</v>
      </c>
      <c r="AI1478">
        <v>35</v>
      </c>
      <c r="AJ1478"/>
      <c r="BB1478"/>
      <c r="BC1478"/>
      <c r="BF1478"/>
      <c r="BG1478"/>
      <c r="BI1478"/>
      <c r="BL1478"/>
      <c r="BV1478"/>
      <c r="BW1478"/>
      <c r="BX1478"/>
      <c r="BY1478"/>
      <c r="BZ1478" t="str">
        <f>IFERROR(1/(Table2[[#This Row],[parallax/mas]]/1000),"")</f>
        <v/>
      </c>
      <c r="CA1478" t="str">
        <f>IFERROR(1/((Table2[[#This Row],[parallax/mas]]+Table2[[#This Row],[tolerance/(mas)]])*0.001),"")</f>
        <v/>
      </c>
      <c r="CB1478" t="str">
        <f>IFERROR(1/((Table2[[#This Row],[parallax/mas]]-Table2[[#This Row],[tolerance/(mas)]])*0.001),"")</f>
        <v/>
      </c>
      <c r="CC1478" t="str">
        <f>IFERROR((100*Table2[[#This Row],[maximum distance/pc]]/Table2[[#This Row],[distance/pc]]-100),"")</f>
        <v/>
      </c>
      <c r="CD1478"/>
      <c r="CE1478"/>
      <c r="CF1478"/>
      <c r="CJ1478" t="s">
        <v>62</v>
      </c>
      <c r="CK1478"/>
    </row>
    <row r="1479" spans="1:89" x14ac:dyDescent="0.25">
      <c r="A1479" t="s">
        <v>9797</v>
      </c>
      <c r="B1479" t="s">
        <v>9759</v>
      </c>
      <c r="C1479"/>
      <c r="K1479"/>
      <c r="P1479"/>
      <c r="Q1479"/>
      <c r="U1479"/>
      <c r="V1479"/>
      <c r="W1479"/>
      <c r="X1479"/>
      <c r="Y1479"/>
      <c r="Z1479" t="s">
        <v>2856</v>
      </c>
      <c r="AA1479" t="s">
        <v>9760</v>
      </c>
      <c r="AB1479">
        <v>34.093800000000002</v>
      </c>
      <c r="AC1479">
        <v>-2.2595999999999998</v>
      </c>
      <c r="AD1479">
        <v>19</v>
      </c>
      <c r="AE1479">
        <v>1</v>
      </c>
      <c r="AF1479">
        <v>36.04</v>
      </c>
      <c r="AG1479">
        <v>0</v>
      </c>
      <c r="AH1479">
        <v>0</v>
      </c>
      <c r="AI1479">
        <v>11</v>
      </c>
      <c r="AJ1479"/>
      <c r="BB1479"/>
      <c r="BC1479"/>
      <c r="BF1479"/>
      <c r="BG1479"/>
      <c r="BI1479"/>
      <c r="BL1479"/>
      <c r="BV1479"/>
      <c r="BW1479"/>
      <c r="BX1479"/>
      <c r="BY1479"/>
      <c r="BZ1479" t="str">
        <f>IFERROR(1/(Table2[[#This Row],[parallax/mas]]/1000),"")</f>
        <v/>
      </c>
      <c r="CA1479" t="str">
        <f>IFERROR(1/((Table2[[#This Row],[parallax/mas]]+Table2[[#This Row],[tolerance/(mas)]])*0.001),"")</f>
        <v/>
      </c>
      <c r="CB1479" t="str">
        <f>IFERROR(1/((Table2[[#This Row],[parallax/mas]]-Table2[[#This Row],[tolerance/(mas)]])*0.001),"")</f>
        <v/>
      </c>
      <c r="CC1479" t="str">
        <f>IFERROR((100*Table2[[#This Row],[maximum distance/pc]]/Table2[[#This Row],[distance/pc]]-100),"")</f>
        <v/>
      </c>
      <c r="CD1479"/>
      <c r="CE1479"/>
      <c r="CF1479"/>
      <c r="CJ1479" t="s">
        <v>62</v>
      </c>
      <c r="CK1479"/>
    </row>
    <row r="1480" spans="1:89" x14ac:dyDescent="0.25">
      <c r="A1480" t="s">
        <v>10859</v>
      </c>
      <c r="B1480" t="s">
        <v>10821</v>
      </c>
      <c r="C1480"/>
      <c r="K1480"/>
      <c r="P1480"/>
      <c r="Q1480"/>
      <c r="U1480"/>
      <c r="V1480"/>
      <c r="W1480"/>
      <c r="X1480"/>
      <c r="Y1480"/>
      <c r="Z1480" t="s">
        <v>2856</v>
      </c>
      <c r="AA1480" t="s">
        <v>8596</v>
      </c>
      <c r="AB1480">
        <v>25.551600000000001</v>
      </c>
      <c r="AC1480">
        <v>-6.8567999999999998</v>
      </c>
      <c r="AD1480">
        <v>19</v>
      </c>
      <c r="AE1480">
        <v>2</v>
      </c>
      <c r="AF1480">
        <v>37.5</v>
      </c>
      <c r="AG1480">
        <v>-9</v>
      </c>
      <c r="AH1480">
        <v>40</v>
      </c>
      <c r="AI1480">
        <v>6</v>
      </c>
      <c r="AJ1480"/>
      <c r="BB1480"/>
      <c r="BC1480"/>
      <c r="BF1480"/>
      <c r="BG1480"/>
      <c r="BI1480"/>
      <c r="BL1480"/>
      <c r="BV1480"/>
      <c r="BW1480"/>
      <c r="BX1480"/>
      <c r="BY1480"/>
      <c r="BZ1480" t="str">
        <f>IFERROR(1/(Table2[[#This Row],[parallax/mas]]/1000),"")</f>
        <v/>
      </c>
      <c r="CA1480" t="str">
        <f>IFERROR(1/((Table2[[#This Row],[parallax/mas]]+Table2[[#This Row],[tolerance/(mas)]])*0.001),"")</f>
        <v/>
      </c>
      <c r="CB1480" t="str">
        <f>IFERROR(1/((Table2[[#This Row],[parallax/mas]]-Table2[[#This Row],[tolerance/(mas)]])*0.001),"")</f>
        <v/>
      </c>
      <c r="CC1480" t="str">
        <f>IFERROR((100*Table2[[#This Row],[maximum distance/pc]]/Table2[[#This Row],[distance/pc]]-100),"")</f>
        <v/>
      </c>
      <c r="CD1480"/>
      <c r="CE1480"/>
      <c r="CF1480"/>
      <c r="CJ1480" t="s">
        <v>62</v>
      </c>
      <c r="CK1480"/>
    </row>
    <row r="1481" spans="1:89" x14ac:dyDescent="0.25">
      <c r="A1481" t="s">
        <v>9062</v>
      </c>
      <c r="B1481" t="s">
        <v>7536</v>
      </c>
      <c r="C1481"/>
      <c r="K1481"/>
      <c r="P1481"/>
      <c r="Q1481"/>
      <c r="U1481"/>
      <c r="V1481"/>
      <c r="W1481"/>
      <c r="X1481"/>
      <c r="Y1481"/>
      <c r="Z1481" t="s">
        <v>2856</v>
      </c>
      <c r="AA1481" t="s">
        <v>7556</v>
      </c>
      <c r="AB1481">
        <v>19.6951</v>
      </c>
      <c r="AC1481">
        <v>-10.7317</v>
      </c>
      <c r="AD1481">
        <v>19</v>
      </c>
      <c r="AE1481">
        <v>6</v>
      </c>
      <c r="AF1481">
        <v>32.799999999999997</v>
      </c>
      <c r="AG1481">
        <v>-16</v>
      </c>
      <c r="AH1481">
        <v>34</v>
      </c>
      <c r="AI1481">
        <v>0</v>
      </c>
      <c r="AJ1481"/>
      <c r="BB1481"/>
      <c r="BC1481"/>
      <c r="BF1481"/>
      <c r="BG1481"/>
      <c r="BI1481"/>
      <c r="BL1481"/>
      <c r="BV1481"/>
      <c r="BW1481"/>
      <c r="BX1481"/>
      <c r="BY1481"/>
      <c r="BZ1481" t="str">
        <f>IFERROR(1/(Table2[[#This Row],[parallax/mas]]/1000),"")</f>
        <v/>
      </c>
      <c r="CA1481" t="str">
        <f>IFERROR(1/((Table2[[#This Row],[parallax/mas]]+Table2[[#This Row],[tolerance/(mas)]])*0.001),"")</f>
        <v/>
      </c>
      <c r="CB1481" t="str">
        <f>IFERROR(1/((Table2[[#This Row],[parallax/mas]]-Table2[[#This Row],[tolerance/(mas)]])*0.001),"")</f>
        <v/>
      </c>
      <c r="CC1481" t="str">
        <f>IFERROR((100*Table2[[#This Row],[maximum distance/pc]]/Table2[[#This Row],[distance/pc]]-100),"")</f>
        <v/>
      </c>
      <c r="CD1481"/>
      <c r="CE1481"/>
      <c r="CF1481"/>
      <c r="CJ1481" t="s">
        <v>1999</v>
      </c>
      <c r="CK1481"/>
    </row>
    <row r="1482" spans="1:89" x14ac:dyDescent="0.25">
      <c r="A1482" t="s">
        <v>10858</v>
      </c>
      <c r="B1482" t="s">
        <v>10820</v>
      </c>
      <c r="C1482"/>
      <c r="K1482"/>
      <c r="P1482"/>
      <c r="Q1482"/>
      <c r="U1482"/>
      <c r="V1482"/>
      <c r="W1482"/>
      <c r="X1482"/>
      <c r="Y1482"/>
      <c r="Z1482" t="s">
        <v>2856</v>
      </c>
      <c r="AA1482" t="s">
        <v>8595</v>
      </c>
      <c r="AB1482">
        <v>25.133299999999998</v>
      </c>
      <c r="AC1482">
        <v>-8.4115000000000002</v>
      </c>
      <c r="AD1482">
        <v>19</v>
      </c>
      <c r="AE1482">
        <v>7</v>
      </c>
      <c r="AF1482">
        <v>32.5</v>
      </c>
      <c r="AG1482">
        <v>-10</v>
      </c>
      <c r="AH1482">
        <v>43</v>
      </c>
      <c r="AI1482">
        <v>45</v>
      </c>
      <c r="AJ1482"/>
      <c r="BB1482"/>
      <c r="BC1482"/>
      <c r="BF1482"/>
      <c r="BG1482"/>
      <c r="BI1482"/>
      <c r="BL1482"/>
      <c r="BV1482"/>
      <c r="BW1482"/>
      <c r="BX1482"/>
      <c r="BY1482"/>
      <c r="BZ1482" t="str">
        <f>IFERROR(1/(Table2[[#This Row],[parallax/mas]]/1000),"")</f>
        <v/>
      </c>
      <c r="CA1482" t="str">
        <f>IFERROR(1/((Table2[[#This Row],[parallax/mas]]+Table2[[#This Row],[tolerance/(mas)]])*0.001),"")</f>
        <v/>
      </c>
      <c r="CB1482" t="str">
        <f>IFERROR(1/((Table2[[#This Row],[parallax/mas]]-Table2[[#This Row],[tolerance/(mas)]])*0.001),"")</f>
        <v/>
      </c>
      <c r="CC1482" t="str">
        <f>IFERROR((100*Table2[[#This Row],[maximum distance/pc]]/Table2[[#This Row],[distance/pc]]-100),"")</f>
        <v/>
      </c>
      <c r="CD1482"/>
      <c r="CE1482"/>
      <c r="CF1482"/>
      <c r="CJ1482" t="s">
        <v>62</v>
      </c>
      <c r="CK1482"/>
    </row>
    <row r="1483" spans="1:89" x14ac:dyDescent="0.25">
      <c r="A1483" t="s">
        <v>9795</v>
      </c>
      <c r="B1483" t="s">
        <v>9740</v>
      </c>
      <c r="C1483"/>
      <c r="K1483"/>
      <c r="P1483"/>
      <c r="Q1483"/>
      <c r="U1483"/>
      <c r="V1483"/>
      <c r="W1483"/>
      <c r="X1483"/>
      <c r="Y1483"/>
      <c r="Z1483" t="s">
        <v>2856</v>
      </c>
      <c r="AA1483" t="s">
        <v>9741</v>
      </c>
      <c r="AB1483">
        <v>32.578699999999998</v>
      </c>
      <c r="AC1483">
        <v>-5.2583000000000002</v>
      </c>
      <c r="AD1483">
        <v>19</v>
      </c>
      <c r="AE1483">
        <v>9</v>
      </c>
      <c r="AF1483">
        <v>31.7</v>
      </c>
      <c r="AG1483">
        <v>-2</v>
      </c>
      <c r="AH1483">
        <v>42</v>
      </c>
      <c r="AI1483">
        <v>30</v>
      </c>
      <c r="AJ1483"/>
      <c r="BB1483"/>
      <c r="BC1483"/>
      <c r="BF1483"/>
      <c r="BG1483"/>
      <c r="BI1483"/>
      <c r="BL1483"/>
      <c r="BV1483"/>
      <c r="BW1483"/>
      <c r="BX1483"/>
      <c r="BY1483"/>
      <c r="BZ1483" t="str">
        <f>IFERROR(1/(Table2[[#This Row],[parallax/mas]]/1000),"")</f>
        <v/>
      </c>
      <c r="CA1483" t="str">
        <f>IFERROR(1/((Table2[[#This Row],[parallax/mas]]+Table2[[#This Row],[tolerance/(mas)]])*0.001),"")</f>
        <v/>
      </c>
      <c r="CB1483" t="str">
        <f>IFERROR(1/((Table2[[#This Row],[parallax/mas]]-Table2[[#This Row],[tolerance/(mas)]])*0.001),"")</f>
        <v/>
      </c>
      <c r="CC1483" t="str">
        <f>IFERROR((100*Table2[[#This Row],[maximum distance/pc]]/Table2[[#This Row],[distance/pc]]-100),"")</f>
        <v/>
      </c>
      <c r="CD1483"/>
      <c r="CE1483"/>
      <c r="CF1483"/>
      <c r="CJ1483" t="s">
        <v>62</v>
      </c>
      <c r="CK1483"/>
    </row>
    <row r="1484" spans="1:89" x14ac:dyDescent="0.25">
      <c r="A1484" t="s">
        <v>9063</v>
      </c>
      <c r="B1484" t="s">
        <v>7537</v>
      </c>
      <c r="C1484"/>
      <c r="K1484"/>
      <c r="P1484"/>
      <c r="Q1484"/>
      <c r="U1484"/>
      <c r="V1484"/>
      <c r="W1484"/>
      <c r="X1484"/>
      <c r="Y1484"/>
      <c r="Z1484" t="s">
        <v>2856</v>
      </c>
      <c r="AA1484" t="s">
        <v>7557</v>
      </c>
      <c r="AB1484">
        <v>35.625999999999998</v>
      </c>
      <c r="AC1484">
        <v>-4.2317</v>
      </c>
      <c r="AD1484">
        <v>19</v>
      </c>
      <c r="AE1484">
        <v>11</v>
      </c>
      <c r="AF1484">
        <v>24.8</v>
      </c>
      <c r="AG1484">
        <v>0</v>
      </c>
      <c r="AH1484">
        <v>27</v>
      </c>
      <c r="AI1484">
        <v>45</v>
      </c>
      <c r="AJ1484"/>
      <c r="BB1484"/>
      <c r="BC1484"/>
      <c r="BF1484"/>
      <c r="BG1484"/>
      <c r="BI1484"/>
      <c r="BL1484"/>
      <c r="BV1484"/>
      <c r="BW1484"/>
      <c r="BX1484"/>
      <c r="BY1484"/>
      <c r="BZ1484" t="str">
        <f>IFERROR(1/(Table2[[#This Row],[parallax/mas]]/1000),"")</f>
        <v/>
      </c>
      <c r="CA1484" t="str">
        <f>IFERROR(1/((Table2[[#This Row],[parallax/mas]]+Table2[[#This Row],[tolerance/(mas)]])*0.001),"")</f>
        <v/>
      </c>
      <c r="CB1484" t="str">
        <f>IFERROR(1/((Table2[[#This Row],[parallax/mas]]-Table2[[#This Row],[tolerance/(mas)]])*0.001),"")</f>
        <v/>
      </c>
      <c r="CC1484" t="str">
        <f>IFERROR((100*Table2[[#This Row],[maximum distance/pc]]/Table2[[#This Row],[distance/pc]]-100),"")</f>
        <v/>
      </c>
      <c r="CD1484"/>
      <c r="CE1484"/>
      <c r="CF1484"/>
      <c r="CJ1484" t="s">
        <v>62</v>
      </c>
      <c r="CK1484"/>
    </row>
    <row r="1485" spans="1:89" x14ac:dyDescent="0.25">
      <c r="A1485" t="s">
        <v>9064</v>
      </c>
      <c r="B1485" t="s">
        <v>7538</v>
      </c>
      <c r="C1485"/>
      <c r="K1485"/>
      <c r="P1485"/>
      <c r="Q1485"/>
      <c r="U1485"/>
      <c r="V1485"/>
      <c r="W1485"/>
      <c r="X1485"/>
      <c r="Y1485"/>
      <c r="Z1485" t="s">
        <v>2856</v>
      </c>
      <c r="AA1485" t="s">
        <v>7558</v>
      </c>
      <c r="AB1485">
        <v>37.7821</v>
      </c>
      <c r="AC1485">
        <v>-6.0273000000000003</v>
      </c>
      <c r="AD1485">
        <v>19</v>
      </c>
      <c r="AE1485">
        <v>21</v>
      </c>
      <c r="AF1485">
        <v>44.5</v>
      </c>
      <c r="AG1485">
        <v>1</v>
      </c>
      <c r="AH1485">
        <v>32</v>
      </c>
      <c r="AI1485">
        <v>40.299999999999997</v>
      </c>
      <c r="AJ1485"/>
      <c r="BB1485"/>
      <c r="BC1485"/>
      <c r="BF1485"/>
      <c r="BG1485"/>
      <c r="BI1485"/>
      <c r="BL1485"/>
      <c r="BV1485"/>
      <c r="BW1485"/>
      <c r="BX1485"/>
      <c r="BY1485"/>
      <c r="BZ1485" t="str">
        <f>IFERROR(1/(Table2[[#This Row],[parallax/mas]]/1000),"")</f>
        <v/>
      </c>
      <c r="CA1485" t="str">
        <f>IFERROR(1/((Table2[[#This Row],[parallax/mas]]+Table2[[#This Row],[tolerance/(mas)]])*0.001),"")</f>
        <v/>
      </c>
      <c r="CB1485" t="str">
        <f>IFERROR(1/((Table2[[#This Row],[parallax/mas]]-Table2[[#This Row],[tolerance/(mas)]])*0.001),"")</f>
        <v/>
      </c>
      <c r="CC1485" t="str">
        <f>IFERROR((100*Table2[[#This Row],[maximum distance/pc]]/Table2[[#This Row],[distance/pc]]-100),"")</f>
        <v/>
      </c>
      <c r="CD1485"/>
      <c r="CE1485"/>
      <c r="CF1485"/>
      <c r="CJ1485" t="s">
        <v>62</v>
      </c>
      <c r="CK1485"/>
    </row>
    <row r="1486" spans="1:89" x14ac:dyDescent="0.25">
      <c r="A1486" t="s">
        <v>9799</v>
      </c>
      <c r="B1486" t="s">
        <v>9769</v>
      </c>
      <c r="C1486"/>
      <c r="K1486"/>
      <c r="P1486"/>
      <c r="Q1486"/>
      <c r="U1486"/>
      <c r="V1486"/>
      <c r="W1486"/>
      <c r="X1486"/>
      <c r="Y1486"/>
      <c r="Z1486" t="s">
        <v>2856</v>
      </c>
      <c r="AA1486" t="s">
        <v>9770</v>
      </c>
      <c r="AB1486">
        <v>37.351700000000001</v>
      </c>
      <c r="AC1486">
        <v>-7.1567999999999996</v>
      </c>
      <c r="AD1486">
        <v>19</v>
      </c>
      <c r="AE1486">
        <v>24</v>
      </c>
      <c r="AF1486">
        <v>57.7</v>
      </c>
      <c r="AG1486">
        <v>0</v>
      </c>
      <c r="AH1486">
        <v>38</v>
      </c>
      <c r="AI1486">
        <v>39</v>
      </c>
      <c r="AJ1486"/>
      <c r="BB1486"/>
      <c r="BC1486"/>
      <c r="BF1486"/>
      <c r="BG1486"/>
      <c r="BI1486"/>
      <c r="BL1486"/>
      <c r="BV1486"/>
      <c r="BW1486"/>
      <c r="BX1486"/>
      <c r="BY1486"/>
      <c r="BZ1486" t="str">
        <f>IFERROR(1/(Table2[[#This Row],[parallax/mas]]/1000),"")</f>
        <v/>
      </c>
      <c r="CA1486" t="str">
        <f>IFERROR(1/((Table2[[#This Row],[parallax/mas]]+Table2[[#This Row],[tolerance/(mas)]])*0.001),"")</f>
        <v/>
      </c>
      <c r="CB1486" t="str">
        <f>IFERROR(1/((Table2[[#This Row],[parallax/mas]]-Table2[[#This Row],[tolerance/(mas)]])*0.001),"")</f>
        <v/>
      </c>
      <c r="CC1486" t="str">
        <f>IFERROR((100*Table2[[#This Row],[maximum distance/pc]]/Table2[[#This Row],[distance/pc]]-100),"")</f>
        <v/>
      </c>
      <c r="CD1486"/>
      <c r="CE1486"/>
      <c r="CF1486"/>
      <c r="CJ1486" t="s">
        <v>62</v>
      </c>
      <c r="CK1486"/>
    </row>
    <row r="1487" spans="1:89" x14ac:dyDescent="0.25">
      <c r="A1487" t="s">
        <v>6098</v>
      </c>
      <c r="B1487" t="s">
        <v>6093</v>
      </c>
      <c r="C1487"/>
      <c r="K1487" t="s">
        <v>16874</v>
      </c>
      <c r="L1487">
        <v>57</v>
      </c>
      <c r="O1487" t="s">
        <v>16873</v>
      </c>
      <c r="P1487"/>
      <c r="Q1487">
        <v>57</v>
      </c>
      <c r="S1487">
        <v>150000</v>
      </c>
      <c r="T1487">
        <v>57</v>
      </c>
      <c r="U1487" t="s">
        <v>6096</v>
      </c>
      <c r="V1487" t="s">
        <v>6093</v>
      </c>
      <c r="W1487">
        <v>1993</v>
      </c>
      <c r="X1487">
        <v>57</v>
      </c>
      <c r="Y1487">
        <v>1993</v>
      </c>
      <c r="Z1487" t="s">
        <v>6094</v>
      </c>
      <c r="AA1487" t="s">
        <v>6095</v>
      </c>
      <c r="AB1487">
        <v>80.355599999999995</v>
      </c>
      <c r="AC1487">
        <v>-10.4093</v>
      </c>
      <c r="AD1487">
        <v>21</v>
      </c>
      <c r="AE1487">
        <v>17</v>
      </c>
      <c r="AF1487">
        <v>8.2799999999999994</v>
      </c>
      <c r="AG1487">
        <v>34</v>
      </c>
      <c r="AH1487">
        <v>12</v>
      </c>
      <c r="AI1487">
        <v>27.5</v>
      </c>
      <c r="AJ1487"/>
      <c r="AX1487">
        <v>13.16</v>
      </c>
      <c r="BA1487">
        <v>57</v>
      </c>
      <c r="BB1487"/>
      <c r="BC1487"/>
      <c r="BF1487"/>
      <c r="BG1487"/>
      <c r="BI1487"/>
      <c r="BL1487"/>
      <c r="BM1487">
        <v>1400</v>
      </c>
      <c r="BN1487" t="s">
        <v>16871</v>
      </c>
      <c r="BO1487" t="s">
        <v>16872</v>
      </c>
      <c r="BP1487">
        <v>57</v>
      </c>
      <c r="BV1487"/>
      <c r="BW1487"/>
      <c r="BX1487"/>
      <c r="BY1487"/>
      <c r="BZ1487" t="str">
        <f>IFERROR(1/(Table2[[#This Row],[parallax/mas]]/1000),"")</f>
        <v/>
      </c>
      <c r="CA1487" t="str">
        <f>IFERROR(1/((Table2[[#This Row],[parallax/mas]]+Table2[[#This Row],[tolerance/(mas)]])*0.001),"")</f>
        <v/>
      </c>
      <c r="CB1487" t="str">
        <f>IFERROR(1/((Table2[[#This Row],[parallax/mas]]-Table2[[#This Row],[tolerance/(mas)]])*0.001),"")</f>
        <v/>
      </c>
      <c r="CC1487" t="str">
        <f>IFERROR((100*Table2[[#This Row],[maximum distance/pc]]/Table2[[#This Row],[distance/pc]]-100),"")</f>
        <v/>
      </c>
      <c r="CD1487"/>
      <c r="CE1487"/>
      <c r="CF1487"/>
      <c r="CJ1487" t="s">
        <v>764</v>
      </c>
      <c r="CK1487"/>
    </row>
    <row r="1488" spans="1:89" x14ac:dyDescent="0.25">
      <c r="A1488" t="s">
        <v>7895</v>
      </c>
      <c r="B1488" t="s">
        <v>7894</v>
      </c>
      <c r="C1488"/>
      <c r="K1488"/>
      <c r="P1488"/>
      <c r="Q1488"/>
      <c r="U1488"/>
      <c r="V1488"/>
      <c r="W1488"/>
      <c r="X1488"/>
      <c r="Y1488"/>
      <c r="Z1488" t="s">
        <v>2856</v>
      </c>
      <c r="AA1488" t="s">
        <v>2856</v>
      </c>
      <c r="AB1488">
        <v>328.23829999999998</v>
      </c>
      <c r="AC1488">
        <v>14.3962</v>
      </c>
      <c r="AD1488">
        <v>15</v>
      </c>
      <c r="AE1488">
        <v>6</v>
      </c>
      <c r="AF1488">
        <v>17</v>
      </c>
      <c r="AG1488">
        <v>-41</v>
      </c>
      <c r="AH1488">
        <v>45</v>
      </c>
      <c r="AI1488">
        <v>18</v>
      </c>
      <c r="AJ1488"/>
      <c r="BB1488"/>
      <c r="BC1488"/>
      <c r="BF1488"/>
      <c r="BG1488"/>
      <c r="BI1488"/>
      <c r="BL1488"/>
      <c r="BV1488"/>
      <c r="BW1488"/>
      <c r="BX1488"/>
      <c r="BY1488"/>
      <c r="BZ1488" t="str">
        <f>IFERROR(1/(Table2[[#This Row],[parallax/mas]]/1000),"")</f>
        <v/>
      </c>
      <c r="CA1488" t="str">
        <f>IFERROR(1/((Table2[[#This Row],[parallax/mas]]+Table2[[#This Row],[tolerance/(mas)]])*0.001),"")</f>
        <v/>
      </c>
      <c r="CB1488" t="str">
        <f>IFERROR(1/((Table2[[#This Row],[parallax/mas]]-Table2[[#This Row],[tolerance/(mas)]])*0.001),"")</f>
        <v/>
      </c>
      <c r="CC1488" t="str">
        <f>IFERROR((100*Table2[[#This Row],[maximum distance/pc]]/Table2[[#This Row],[distance/pc]]-100),"")</f>
        <v/>
      </c>
      <c r="CD1488"/>
      <c r="CE1488"/>
      <c r="CF1488"/>
      <c r="CJ1488" t="s">
        <v>4050</v>
      </c>
      <c r="CK1488"/>
    </row>
    <row r="1489" spans="1:89" x14ac:dyDescent="0.25">
      <c r="A1489" t="s">
        <v>9065</v>
      </c>
      <c r="B1489" t="s">
        <v>1720</v>
      </c>
      <c r="C1489"/>
      <c r="F1489" t="s">
        <v>1729</v>
      </c>
      <c r="K1489"/>
      <c r="P1489"/>
      <c r="Q1489"/>
      <c r="U1489"/>
      <c r="V1489"/>
      <c r="W1489"/>
      <c r="X1489"/>
      <c r="Y1489"/>
      <c r="Z1489" t="s">
        <v>1727</v>
      </c>
      <c r="AA1489" t="s">
        <v>1728</v>
      </c>
      <c r="AB1489">
        <v>18.086099999999998</v>
      </c>
      <c r="AC1489">
        <v>20.151900000000001</v>
      </c>
      <c r="AD1489">
        <v>17</v>
      </c>
      <c r="AE1489">
        <v>12</v>
      </c>
      <c r="AF1489">
        <v>51.892000000000003</v>
      </c>
      <c r="AG1489">
        <v>-3</v>
      </c>
      <c r="AH1489">
        <v>15</v>
      </c>
      <c r="AI1489">
        <v>59.69</v>
      </c>
      <c r="AJ1489"/>
      <c r="AL1489">
        <v>13.4</v>
      </c>
      <c r="AO1489">
        <v>60</v>
      </c>
      <c r="BB1489"/>
      <c r="BC1489"/>
      <c r="BF1489"/>
      <c r="BG1489"/>
      <c r="BI1489"/>
      <c r="BL1489"/>
      <c r="BV1489"/>
      <c r="BW1489"/>
      <c r="BX1489"/>
      <c r="BY1489"/>
      <c r="BZ1489" t="str">
        <f>IFERROR(1/(Table2[[#This Row],[parallax/mas]]/1000),"")</f>
        <v/>
      </c>
      <c r="CA1489" t="str">
        <f>IFERROR(1/((Table2[[#This Row],[parallax/mas]]+Table2[[#This Row],[tolerance/(mas)]])*0.001),"")</f>
        <v/>
      </c>
      <c r="CB1489" t="str">
        <f>IFERROR(1/((Table2[[#This Row],[parallax/mas]]-Table2[[#This Row],[tolerance/(mas)]])*0.001),"")</f>
        <v/>
      </c>
      <c r="CC1489" t="str">
        <f>IFERROR((100*Table2[[#This Row],[maximum distance/pc]]/Table2[[#This Row],[distance/pc]]-100),"")</f>
        <v/>
      </c>
      <c r="CD1489"/>
      <c r="CE1489"/>
      <c r="CF1489">
        <v>18.399999999999999</v>
      </c>
      <c r="CG1489" t="s">
        <v>30</v>
      </c>
      <c r="CJ1489" t="s">
        <v>62</v>
      </c>
      <c r="CK1489"/>
    </row>
    <row r="1490" spans="1:89" x14ac:dyDescent="0.25">
      <c r="A1490" t="s">
        <v>9066</v>
      </c>
      <c r="B1490" t="s">
        <v>1963</v>
      </c>
      <c r="C1490"/>
      <c r="F1490" t="s">
        <v>1964</v>
      </c>
      <c r="G1490" t="s">
        <v>7365</v>
      </c>
      <c r="K1490"/>
      <c r="P1490"/>
      <c r="Q1490"/>
      <c r="U1490"/>
      <c r="V1490"/>
      <c r="W1490"/>
      <c r="X1490"/>
      <c r="Y1490"/>
      <c r="Z1490" t="s">
        <v>1965</v>
      </c>
      <c r="AA1490" t="s">
        <v>1966</v>
      </c>
      <c r="AB1490">
        <v>25.9679</v>
      </c>
      <c r="AC1490">
        <v>-10.955500000000001</v>
      </c>
      <c r="AD1490">
        <v>19</v>
      </c>
      <c r="AE1490">
        <v>18</v>
      </c>
      <c r="AF1490">
        <v>19.547999999999998</v>
      </c>
      <c r="AG1490">
        <v>-11</v>
      </c>
      <c r="AH1490">
        <v>6</v>
      </c>
      <c r="AI1490">
        <v>15.22</v>
      </c>
      <c r="AJ1490"/>
      <c r="AL1490">
        <v>13.3</v>
      </c>
      <c r="AO1490">
        <v>60</v>
      </c>
      <c r="BB1490"/>
      <c r="BC1490"/>
      <c r="BF1490"/>
      <c r="BG1490"/>
      <c r="BI1490"/>
      <c r="BL1490"/>
      <c r="BV1490"/>
      <c r="BW1490"/>
      <c r="BX1490"/>
      <c r="BY1490"/>
      <c r="BZ1490" t="str">
        <f>IFERROR(1/(Table2[[#This Row],[parallax/mas]]/1000),"")</f>
        <v/>
      </c>
      <c r="CA1490" t="str">
        <f>IFERROR(1/((Table2[[#This Row],[parallax/mas]]+Table2[[#This Row],[tolerance/(mas)]])*0.001),"")</f>
        <v/>
      </c>
      <c r="CB1490" t="str">
        <f>IFERROR(1/((Table2[[#This Row],[parallax/mas]]-Table2[[#This Row],[tolerance/(mas)]])*0.001),"")</f>
        <v/>
      </c>
      <c r="CC1490" t="str">
        <f>IFERROR((100*Table2[[#This Row],[maximum distance/pc]]/Table2[[#This Row],[distance/pc]]-100),"")</f>
        <v/>
      </c>
      <c r="CD1490"/>
      <c r="CE1490"/>
      <c r="CF1490">
        <v>96</v>
      </c>
      <c r="CG1490" t="s">
        <v>30</v>
      </c>
      <c r="CJ1490" t="s">
        <v>62</v>
      </c>
      <c r="CK1490"/>
    </row>
    <row r="1491" spans="1:89" x14ac:dyDescent="0.25">
      <c r="A1491" t="s">
        <v>6718</v>
      </c>
      <c r="B1491" t="s">
        <v>6717</v>
      </c>
      <c r="C1491"/>
      <c r="K1491"/>
      <c r="P1491"/>
      <c r="Q1491"/>
      <c r="U1491"/>
      <c r="V1491"/>
      <c r="W1491"/>
      <c r="X1491"/>
      <c r="Y1491"/>
      <c r="Z1491" t="s">
        <v>2856</v>
      </c>
      <c r="AA1491" t="s">
        <v>6719</v>
      </c>
      <c r="AB1491">
        <v>73.071399999999997</v>
      </c>
      <c r="AC1491">
        <v>3.6667999999999998</v>
      </c>
      <c r="AD1491">
        <v>20</v>
      </c>
      <c r="AE1491">
        <v>0</v>
      </c>
      <c r="AF1491">
        <v>18.7</v>
      </c>
      <c r="AG1491">
        <v>36</v>
      </c>
      <c r="AH1491">
        <v>59</v>
      </c>
      <c r="AI1491">
        <v>35</v>
      </c>
      <c r="AJ1491"/>
      <c r="BB1491"/>
      <c r="BC1491"/>
      <c r="BF1491"/>
      <c r="BG1491"/>
      <c r="BI1491"/>
      <c r="BL1491"/>
      <c r="BV1491"/>
      <c r="BW1491"/>
      <c r="BX1491"/>
      <c r="BY1491"/>
      <c r="BZ1491" t="str">
        <f>IFERROR(1/(Table2[[#This Row],[parallax/mas]]/1000),"")</f>
        <v/>
      </c>
      <c r="CA1491" t="str">
        <f>IFERROR(1/((Table2[[#This Row],[parallax/mas]]+Table2[[#This Row],[tolerance/(mas)]])*0.001),"")</f>
        <v/>
      </c>
      <c r="CB1491" t="str">
        <f>IFERROR(1/((Table2[[#This Row],[parallax/mas]]-Table2[[#This Row],[tolerance/(mas)]])*0.001),"")</f>
        <v/>
      </c>
      <c r="CC1491" t="str">
        <f>IFERROR((100*Table2[[#This Row],[maximum distance/pc]]/Table2[[#This Row],[distance/pc]]-100),"")</f>
        <v/>
      </c>
      <c r="CD1491"/>
      <c r="CE1491"/>
      <c r="CF1491"/>
      <c r="CJ1491" t="s">
        <v>764</v>
      </c>
      <c r="CK1491"/>
    </row>
    <row r="1492" spans="1:89" x14ac:dyDescent="0.25">
      <c r="A1492" t="s">
        <v>6725</v>
      </c>
      <c r="B1492" t="s">
        <v>6720</v>
      </c>
      <c r="C1492"/>
      <c r="K1492" t="s">
        <v>16903</v>
      </c>
      <c r="L1492">
        <v>61</v>
      </c>
      <c r="P1492"/>
      <c r="Q1492"/>
      <c r="U1492"/>
      <c r="V1492"/>
      <c r="W1492"/>
      <c r="X1492"/>
      <c r="Y1492"/>
      <c r="Z1492" t="s">
        <v>6730</v>
      </c>
      <c r="AA1492" t="s">
        <v>6731</v>
      </c>
      <c r="AB1492">
        <v>275.89370000000002</v>
      </c>
      <c r="AC1492">
        <v>-1.0224</v>
      </c>
      <c r="AD1492">
        <v>9</v>
      </c>
      <c r="AE1492">
        <v>34</v>
      </c>
      <c r="AF1492">
        <v>1.3680000000000001</v>
      </c>
      <c r="AG1492">
        <v>-53</v>
      </c>
      <c r="AH1492">
        <v>11</v>
      </c>
      <c r="AI1492">
        <v>58.09</v>
      </c>
      <c r="AJ1492"/>
      <c r="BB1492"/>
      <c r="BC1492">
        <v>40</v>
      </c>
      <c r="BE1492">
        <v>61</v>
      </c>
      <c r="BF1492"/>
      <c r="BG1492"/>
      <c r="BI1492"/>
      <c r="BL1492"/>
      <c r="BV1492"/>
      <c r="BW1492"/>
      <c r="BX1492"/>
      <c r="BY1492"/>
      <c r="BZ1492" t="str">
        <f>IFERROR(1/(Table2[[#This Row],[parallax/mas]]/1000),"")</f>
        <v/>
      </c>
      <c r="CA1492" t="str">
        <f>IFERROR(1/((Table2[[#This Row],[parallax/mas]]+Table2[[#This Row],[tolerance/(mas)]])*0.001),"")</f>
        <v/>
      </c>
      <c r="CB1492" t="str">
        <f>IFERROR(1/((Table2[[#This Row],[parallax/mas]]-Table2[[#This Row],[tolerance/(mas)]])*0.001),"")</f>
        <v/>
      </c>
      <c r="CC1492" t="str">
        <f>IFERROR((100*Table2[[#This Row],[maximum distance/pc]]/Table2[[#This Row],[distance/pc]]-100),"")</f>
        <v/>
      </c>
      <c r="CD1492"/>
      <c r="CE1492"/>
      <c r="CF1492"/>
      <c r="CJ1492" t="s">
        <v>4281</v>
      </c>
      <c r="CK1492"/>
    </row>
    <row r="1493" spans="1:89" x14ac:dyDescent="0.25">
      <c r="A1493" t="s">
        <v>6726</v>
      </c>
      <c r="B1493" t="s">
        <v>6721</v>
      </c>
      <c r="C1493"/>
      <c r="K1493" t="s">
        <v>16904</v>
      </c>
      <c r="L1493">
        <v>61</v>
      </c>
      <c r="P1493"/>
      <c r="Q1493"/>
      <c r="U1493"/>
      <c r="V1493"/>
      <c r="W1493"/>
      <c r="X1493"/>
      <c r="Y1493"/>
      <c r="Z1493" t="s">
        <v>6732</v>
      </c>
      <c r="AA1493" t="s">
        <v>6733</v>
      </c>
      <c r="AB1493">
        <v>326.41469999999998</v>
      </c>
      <c r="AC1493">
        <v>6.9928999999999997</v>
      </c>
      <c r="AD1493">
        <v>15</v>
      </c>
      <c r="AE1493">
        <v>19</v>
      </c>
      <c r="AF1493">
        <v>43.9</v>
      </c>
      <c r="AG1493">
        <v>-48</v>
      </c>
      <c r="AH1493">
        <v>59</v>
      </c>
      <c r="AI1493">
        <v>54.7</v>
      </c>
      <c r="AJ1493"/>
      <c r="BB1493"/>
      <c r="BC1493">
        <v>30</v>
      </c>
      <c r="BE1493">
        <v>61</v>
      </c>
      <c r="BF1493"/>
      <c r="BG1493">
        <v>0.25</v>
      </c>
      <c r="BH1493">
        <v>61</v>
      </c>
      <c r="BI1493"/>
      <c r="BL1493"/>
      <c r="BM1493">
        <v>1800</v>
      </c>
      <c r="BO1493" t="s">
        <v>16902</v>
      </c>
      <c r="BP1493">
        <v>61</v>
      </c>
      <c r="BV1493"/>
      <c r="BW1493"/>
      <c r="BX1493"/>
      <c r="BY1493"/>
      <c r="BZ1493" t="str">
        <f>IFERROR(1/(Table2[[#This Row],[parallax/mas]]/1000),"")</f>
        <v/>
      </c>
      <c r="CA1493" t="str">
        <f>IFERROR(1/((Table2[[#This Row],[parallax/mas]]+Table2[[#This Row],[tolerance/(mas)]])*0.001),"")</f>
        <v/>
      </c>
      <c r="CB1493" t="str">
        <f>IFERROR(1/((Table2[[#This Row],[parallax/mas]]-Table2[[#This Row],[tolerance/(mas)]])*0.001),"")</f>
        <v/>
      </c>
      <c r="CC1493" t="str">
        <f>IFERROR((100*Table2[[#This Row],[maximum distance/pc]]/Table2[[#This Row],[distance/pc]]-100),"")</f>
        <v/>
      </c>
      <c r="CD1493"/>
      <c r="CE1493"/>
      <c r="CF1493"/>
      <c r="CJ1493" t="s">
        <v>4050</v>
      </c>
      <c r="CK1493"/>
    </row>
    <row r="1494" spans="1:89" x14ac:dyDescent="0.25">
      <c r="A1494" t="s">
        <v>6727</v>
      </c>
      <c r="B1494" t="s">
        <v>6722</v>
      </c>
      <c r="C1494" t="s">
        <v>6734</v>
      </c>
      <c r="F1494" t="s">
        <v>6736</v>
      </c>
      <c r="K1494" t="s">
        <v>16735</v>
      </c>
      <c r="L1494">
        <v>46</v>
      </c>
      <c r="P1494"/>
      <c r="Q1494"/>
      <c r="U1494"/>
      <c r="V1494"/>
      <c r="W1494"/>
      <c r="X1494"/>
      <c r="Y1494"/>
      <c r="Z1494" t="s">
        <v>2856</v>
      </c>
      <c r="AA1494" t="s">
        <v>6735</v>
      </c>
      <c r="AB1494">
        <v>250.4288</v>
      </c>
      <c r="AC1494">
        <v>-1.3297000000000001</v>
      </c>
      <c r="AD1494">
        <v>8</v>
      </c>
      <c r="AE1494">
        <v>3</v>
      </c>
      <c r="AF1494">
        <v>12.5</v>
      </c>
      <c r="AG1494">
        <v>-33</v>
      </c>
      <c r="AH1494">
        <v>31</v>
      </c>
      <c r="AI1494">
        <v>2</v>
      </c>
      <c r="AJ1494"/>
      <c r="BB1494"/>
      <c r="BC1494">
        <v>165</v>
      </c>
      <c r="BD1494">
        <v>95</v>
      </c>
      <c r="BE1494">
        <v>46</v>
      </c>
      <c r="BF1494"/>
      <c r="BG1494"/>
      <c r="BI1494"/>
      <c r="BL1494"/>
      <c r="BV1494"/>
      <c r="BW1494"/>
      <c r="BX1494"/>
      <c r="BY1494"/>
      <c r="BZ1494" t="str">
        <f>IFERROR(1/(Table2[[#This Row],[parallax/mas]]/1000),"")</f>
        <v/>
      </c>
      <c r="CA1494" t="str">
        <f>IFERROR(1/((Table2[[#This Row],[parallax/mas]]+Table2[[#This Row],[tolerance/(mas)]])*0.001),"")</f>
        <v/>
      </c>
      <c r="CB1494" t="str">
        <f>IFERROR(1/((Table2[[#This Row],[parallax/mas]]-Table2[[#This Row],[tolerance/(mas)]])*0.001),"")</f>
        <v/>
      </c>
      <c r="CC1494" t="str">
        <f>IFERROR((100*Table2[[#This Row],[maximum distance/pc]]/Table2[[#This Row],[distance/pc]]-100),"")</f>
        <v/>
      </c>
      <c r="CD1494"/>
      <c r="CE1494"/>
      <c r="CF1494">
        <v>45</v>
      </c>
      <c r="CG1494">
        <v>46</v>
      </c>
      <c r="CJ1494" t="s">
        <v>1997</v>
      </c>
      <c r="CK1494"/>
    </row>
    <row r="1495" spans="1:89" x14ac:dyDescent="0.25">
      <c r="A1495" t="s">
        <v>6728</v>
      </c>
      <c r="B1495" t="s">
        <v>6723</v>
      </c>
      <c r="C1495"/>
      <c r="F1495" t="s">
        <v>6737</v>
      </c>
      <c r="K1495" t="s">
        <v>16737</v>
      </c>
      <c r="L1495">
        <v>46</v>
      </c>
      <c r="P1495"/>
      <c r="Q1495"/>
      <c r="U1495"/>
      <c r="V1495"/>
      <c r="W1495"/>
      <c r="X1495"/>
      <c r="Y1495"/>
      <c r="Z1495" t="s">
        <v>2856</v>
      </c>
      <c r="AA1495" t="s">
        <v>6738</v>
      </c>
      <c r="AB1495">
        <v>292.48039999999997</v>
      </c>
      <c r="AC1495">
        <v>0.87870000000000004</v>
      </c>
      <c r="AD1495">
        <v>11</v>
      </c>
      <c r="AE1495">
        <v>25</v>
      </c>
      <c r="AF1495">
        <v>42</v>
      </c>
      <c r="AG1495">
        <v>-60</v>
      </c>
      <c r="AH1495">
        <v>14</v>
      </c>
      <c r="AI1495">
        <v>30</v>
      </c>
      <c r="AJ1495"/>
      <c r="BB1495"/>
      <c r="BC1495">
        <v>42</v>
      </c>
      <c r="BD1495">
        <v>37</v>
      </c>
      <c r="BE1495">
        <v>46</v>
      </c>
      <c r="BF1495"/>
      <c r="BG1495"/>
      <c r="BI1495"/>
      <c r="BL1495"/>
      <c r="BV1495"/>
      <c r="BW1495"/>
      <c r="BX1495"/>
      <c r="BY1495"/>
      <c r="BZ1495" t="str">
        <f>IFERROR(1/(Table2[[#This Row],[parallax/mas]]/1000),"")</f>
        <v/>
      </c>
      <c r="CA1495" t="str">
        <f>IFERROR(1/((Table2[[#This Row],[parallax/mas]]+Table2[[#This Row],[tolerance/(mas)]])*0.001),"")</f>
        <v/>
      </c>
      <c r="CB1495" t="str">
        <f>IFERROR(1/((Table2[[#This Row],[parallax/mas]]-Table2[[#This Row],[tolerance/(mas)]])*0.001),"")</f>
        <v/>
      </c>
      <c r="CC1495" t="str">
        <f>IFERROR((100*Table2[[#This Row],[maximum distance/pc]]/Table2[[#This Row],[distance/pc]]-100),"")</f>
        <v/>
      </c>
      <c r="CD1495"/>
      <c r="CE1495"/>
      <c r="CF1495">
        <v>95</v>
      </c>
      <c r="CG1495">
        <v>46</v>
      </c>
      <c r="CJ1495" t="s">
        <v>4214</v>
      </c>
      <c r="CK1495"/>
    </row>
    <row r="1496" spans="1:89" x14ac:dyDescent="0.25">
      <c r="A1496" t="s">
        <v>6729</v>
      </c>
      <c r="B1496" t="s">
        <v>6724</v>
      </c>
      <c r="C1496"/>
      <c r="K1496" t="s">
        <v>16738</v>
      </c>
      <c r="L1496">
        <v>46</v>
      </c>
      <c r="P1496"/>
      <c r="Q1496"/>
      <c r="U1496"/>
      <c r="V1496"/>
      <c r="W1496"/>
      <c r="X1496"/>
      <c r="Y1496"/>
      <c r="Z1496" t="s">
        <v>2856</v>
      </c>
      <c r="AA1496" t="s">
        <v>6739</v>
      </c>
      <c r="AB1496">
        <v>296.5104</v>
      </c>
      <c r="AC1496">
        <v>2.7412000000000001</v>
      </c>
      <c r="AD1496">
        <v>12</v>
      </c>
      <c r="AE1496">
        <v>0</v>
      </c>
      <c r="AF1496">
        <v>35</v>
      </c>
      <c r="AG1496">
        <v>-59</v>
      </c>
      <c r="AH1496">
        <v>29</v>
      </c>
      <c r="AI1496">
        <v>42</v>
      </c>
      <c r="AJ1496"/>
      <c r="BB1496"/>
      <c r="BC1496">
        <v>25</v>
      </c>
      <c r="BD1496">
        <v>22</v>
      </c>
      <c r="BE1496">
        <v>46</v>
      </c>
      <c r="BF1496"/>
      <c r="BG1496"/>
      <c r="BI1496"/>
      <c r="BL1496"/>
      <c r="BV1496"/>
      <c r="BW1496"/>
      <c r="BX1496"/>
      <c r="BY1496"/>
      <c r="BZ1496" t="str">
        <f>IFERROR(1/(Table2[[#This Row],[parallax/mas]]/1000),"")</f>
        <v/>
      </c>
      <c r="CA1496" t="str">
        <f>IFERROR(1/((Table2[[#This Row],[parallax/mas]]+Table2[[#This Row],[tolerance/(mas)]])*0.001),"")</f>
        <v/>
      </c>
      <c r="CB1496" t="str">
        <f>IFERROR(1/((Table2[[#This Row],[parallax/mas]]-Table2[[#This Row],[tolerance/(mas)]])*0.001),"")</f>
        <v/>
      </c>
      <c r="CC1496" t="str">
        <f>IFERROR((100*Table2[[#This Row],[maximum distance/pc]]/Table2[[#This Row],[distance/pc]]-100),"")</f>
        <v/>
      </c>
      <c r="CD1496"/>
      <c r="CE1496"/>
      <c r="CF1496">
        <v>-31</v>
      </c>
      <c r="CG1496">
        <v>46</v>
      </c>
      <c r="CJ1496" t="s">
        <v>5088</v>
      </c>
      <c r="CK1496"/>
    </row>
    <row r="1497" spans="1:89" x14ac:dyDescent="0.25">
      <c r="A1497" t="s">
        <v>7910</v>
      </c>
      <c r="B1497" t="s">
        <v>7909</v>
      </c>
      <c r="C1497" t="s">
        <v>7911</v>
      </c>
      <c r="D1497" t="s">
        <v>16750</v>
      </c>
      <c r="K1497" t="s">
        <v>16741</v>
      </c>
      <c r="L1497">
        <v>46</v>
      </c>
      <c r="P1497"/>
      <c r="Q1497"/>
      <c r="U1497"/>
      <c r="V1497"/>
      <c r="W1497"/>
      <c r="X1497"/>
      <c r="Y1497"/>
      <c r="Z1497" t="s">
        <v>7912</v>
      </c>
      <c r="AA1497" t="s">
        <v>7913</v>
      </c>
      <c r="AB1497">
        <v>298.30130000000003</v>
      </c>
      <c r="AC1497">
        <v>6.6745000000000001</v>
      </c>
      <c r="AD1497">
        <v>12</v>
      </c>
      <c r="AE1497">
        <v>18</v>
      </c>
      <c r="AF1497">
        <v>32.728000000000002</v>
      </c>
      <c r="AG1497">
        <v>-55</v>
      </c>
      <c r="AH1497">
        <v>54</v>
      </c>
      <c r="AI1497">
        <v>4.38</v>
      </c>
      <c r="AJ1497"/>
      <c r="BB1497"/>
      <c r="BC1497">
        <v>29</v>
      </c>
      <c r="BE1497">
        <v>46</v>
      </c>
      <c r="BF1497"/>
      <c r="BG1497"/>
      <c r="BI1497"/>
      <c r="BL1497" t="s">
        <v>16041</v>
      </c>
      <c r="BM1497">
        <v>8000</v>
      </c>
      <c r="BO1497" t="s">
        <v>16747</v>
      </c>
      <c r="BP1497">
        <v>47</v>
      </c>
      <c r="BV1497"/>
      <c r="BW1497"/>
      <c r="BX1497"/>
      <c r="BY1497"/>
      <c r="BZ1497" t="str">
        <f>IFERROR(1/(Table2[[#This Row],[parallax/mas]]/1000),"")</f>
        <v/>
      </c>
      <c r="CA1497" t="str">
        <f>IFERROR(1/((Table2[[#This Row],[parallax/mas]]+Table2[[#This Row],[tolerance/(mas)]])*0.001),"")</f>
        <v/>
      </c>
      <c r="CB1497" t="str">
        <f>IFERROR(1/((Table2[[#This Row],[parallax/mas]]-Table2[[#This Row],[tolerance/(mas)]])*0.001),"")</f>
        <v/>
      </c>
      <c r="CC1497" t="str">
        <f>IFERROR((100*Table2[[#This Row],[maximum distance/pc]]/Table2[[#This Row],[distance/pc]]-100),"")</f>
        <v/>
      </c>
      <c r="CD1497"/>
      <c r="CE1497"/>
      <c r="CF1497">
        <v>-38</v>
      </c>
      <c r="CG1497" t="s">
        <v>30</v>
      </c>
      <c r="CJ1497" t="s">
        <v>5088</v>
      </c>
      <c r="CK1497"/>
    </row>
    <row r="1498" spans="1:89" x14ac:dyDescent="0.25">
      <c r="A1498" t="s">
        <v>5644</v>
      </c>
      <c r="B1498" t="s">
        <v>5643</v>
      </c>
      <c r="C1498" t="s">
        <v>13164</v>
      </c>
      <c r="D1498" t="s">
        <v>13165</v>
      </c>
      <c r="K1498"/>
      <c r="P1498"/>
      <c r="Q1498"/>
      <c r="U1498"/>
      <c r="V1498"/>
      <c r="W1498"/>
      <c r="X1498"/>
      <c r="Y1498"/>
      <c r="Z1498" t="s">
        <v>1619</v>
      </c>
      <c r="AA1498" t="s">
        <v>1620</v>
      </c>
      <c r="AB1498">
        <v>120.0162</v>
      </c>
      <c r="AC1498">
        <v>9.8681000000000001</v>
      </c>
      <c r="AD1498">
        <v>0</v>
      </c>
      <c r="AE1498">
        <v>13</v>
      </c>
      <c r="AF1498">
        <v>1.01</v>
      </c>
      <c r="AG1498">
        <v>72</v>
      </c>
      <c r="AH1498">
        <v>31</v>
      </c>
      <c r="AI1498">
        <v>19.09</v>
      </c>
      <c r="AJ1498"/>
      <c r="BB1498"/>
      <c r="BC1498"/>
      <c r="BF1498"/>
      <c r="BG1498"/>
      <c r="BI1498"/>
      <c r="BL1498"/>
      <c r="BV1498" t="s">
        <v>17935</v>
      </c>
      <c r="BW1498" t="s">
        <v>17936</v>
      </c>
      <c r="BX1498" t="s">
        <v>17873</v>
      </c>
      <c r="BY1498" t="s">
        <v>17830</v>
      </c>
      <c r="BZ1498" t="str">
        <f>IFERROR(1/(Table2[[#This Row],[parallax/mas]]/1000),"")</f>
        <v/>
      </c>
      <c r="CA1498" t="str">
        <f>IFERROR(1/((Table2[[#This Row],[parallax/mas]]+Table2[[#This Row],[tolerance/(mas)]])*0.001),"")</f>
        <v/>
      </c>
      <c r="CB1498" t="str">
        <f>IFERROR(1/((Table2[[#This Row],[parallax/mas]]-Table2[[#This Row],[tolerance/(mas)]])*0.001),"")</f>
        <v/>
      </c>
      <c r="CC1498" t="str">
        <f>IFERROR((100*Table2[[#This Row],[maximum distance/pc]]/Table2[[#This Row],[distance/pc]]-100),"")</f>
        <v/>
      </c>
      <c r="CD1498" t="s">
        <v>16043</v>
      </c>
      <c r="CE1498"/>
      <c r="CF1498">
        <v>-20.5</v>
      </c>
      <c r="CG1498" t="s">
        <v>30</v>
      </c>
      <c r="CJ1498" t="s">
        <v>1315</v>
      </c>
      <c r="CK1498"/>
    </row>
    <row r="1499" spans="1:89" x14ac:dyDescent="0.25">
      <c r="A1499" t="s">
        <v>1995</v>
      </c>
      <c r="B1499" t="s">
        <v>1987</v>
      </c>
      <c r="C1499" t="s">
        <v>13166</v>
      </c>
      <c r="D1499" t="s">
        <v>13167</v>
      </c>
      <c r="F1499" t="s">
        <v>2011</v>
      </c>
      <c r="K1499"/>
      <c r="P1499"/>
      <c r="Q1499"/>
      <c r="U1499"/>
      <c r="V1499"/>
      <c r="W1499"/>
      <c r="X1499"/>
      <c r="Y1499"/>
      <c r="Z1499" t="s">
        <v>2009</v>
      </c>
      <c r="AA1499" t="s">
        <v>2010</v>
      </c>
      <c r="AB1499">
        <v>118.8633</v>
      </c>
      <c r="AC1499">
        <v>-74.709000000000003</v>
      </c>
      <c r="AD1499">
        <v>0</v>
      </c>
      <c r="AE1499">
        <v>47</v>
      </c>
      <c r="AF1499">
        <v>3.3380000000000001</v>
      </c>
      <c r="AG1499">
        <v>-11</v>
      </c>
      <c r="AH1499">
        <v>52</v>
      </c>
      <c r="AI1499">
        <v>18.940000000000001</v>
      </c>
      <c r="AJ1499"/>
      <c r="BB1499"/>
      <c r="BC1499"/>
      <c r="BF1499"/>
      <c r="BG1499"/>
      <c r="BI1499"/>
      <c r="BL1499"/>
      <c r="BV1499" t="s">
        <v>17937</v>
      </c>
      <c r="BW1499" t="s">
        <v>17938</v>
      </c>
      <c r="BX1499" t="s">
        <v>17939</v>
      </c>
      <c r="BY1499" t="s">
        <v>17790</v>
      </c>
      <c r="BZ1499">
        <f>IFERROR(1/(Table2[[#This Row],[parallax/mas]]/1000),"")</f>
        <v>2.8818443804034581E-2</v>
      </c>
      <c r="CA1499" t="str">
        <f>IFERROR(1/((Table2[[#This Row],[parallax/mas]]+Table2[[#This Row],[tolerance/(mas)]])*0.001),"")</f>
        <v/>
      </c>
      <c r="CB1499" t="str">
        <f>IFERROR(1/((Table2[[#This Row],[parallax/mas]]-Table2[[#This Row],[tolerance/(mas)]])*0.001),"")</f>
        <v/>
      </c>
      <c r="CC1499" t="str">
        <f>IFERROR((100*Table2[[#This Row],[maximum distance/pc]]/Table2[[#This Row],[distance/pc]]-100),"")</f>
        <v/>
      </c>
      <c r="CD1499" t="s">
        <v>17549</v>
      </c>
      <c r="CE1499" t="s">
        <v>17940</v>
      </c>
      <c r="CF1499">
        <v>-15.7</v>
      </c>
      <c r="CG1499" t="s">
        <v>30</v>
      </c>
      <c r="CJ1499" t="s">
        <v>1998</v>
      </c>
      <c r="CK1499"/>
    </row>
    <row r="1500" spans="1:89" x14ac:dyDescent="0.25">
      <c r="A1500" t="s">
        <v>2900</v>
      </c>
      <c r="B1500" t="s">
        <v>2892</v>
      </c>
      <c r="C1500" t="s">
        <v>13168</v>
      </c>
      <c r="F1500" t="s">
        <v>16859</v>
      </c>
      <c r="K1500"/>
      <c r="P1500"/>
      <c r="Q1500"/>
      <c r="U1500"/>
      <c r="V1500"/>
      <c r="W1500"/>
      <c r="X1500"/>
      <c r="Y1500"/>
      <c r="Z1500" t="s">
        <v>2934</v>
      </c>
      <c r="AA1500" t="s">
        <v>2935</v>
      </c>
      <c r="AB1500">
        <v>220.36349999999999</v>
      </c>
      <c r="AC1500">
        <v>-53.933599999999998</v>
      </c>
      <c r="AD1500">
        <v>3</v>
      </c>
      <c r="AE1500">
        <v>33</v>
      </c>
      <c r="AF1500">
        <v>14.648</v>
      </c>
      <c r="AG1500">
        <v>-25</v>
      </c>
      <c r="AH1500">
        <v>52</v>
      </c>
      <c r="AI1500">
        <v>18</v>
      </c>
      <c r="AJ1500"/>
      <c r="BB1500"/>
      <c r="BC1500"/>
      <c r="BF1500"/>
      <c r="BG1500"/>
      <c r="BI1500"/>
      <c r="BL1500"/>
      <c r="BV1500" t="s">
        <v>17941</v>
      </c>
      <c r="BW1500" t="s">
        <v>17942</v>
      </c>
      <c r="BX1500" t="s">
        <v>17943</v>
      </c>
      <c r="BY1500" t="s">
        <v>17693</v>
      </c>
      <c r="BZ1500">
        <f>IFERROR(1/(Table2[[#This Row],[parallax/mas]]/1000),"")</f>
        <v>4.9699319119328067E-2</v>
      </c>
      <c r="CA1500" t="str">
        <f>IFERROR(1/((Table2[[#This Row],[parallax/mas]]+Table2[[#This Row],[tolerance/(mas)]])*0.001),"")</f>
        <v/>
      </c>
      <c r="CB1500" t="str">
        <f>IFERROR(1/((Table2[[#This Row],[parallax/mas]]-Table2[[#This Row],[tolerance/(mas)]])*0.001),"")</f>
        <v/>
      </c>
      <c r="CC1500" t="str">
        <f>IFERROR((100*Table2[[#This Row],[maximum distance/pc]]/Table2[[#This Row],[distance/pc]]-100),"")</f>
        <v/>
      </c>
      <c r="CD1500" t="s">
        <v>17549</v>
      </c>
      <c r="CE1500"/>
      <c r="CF1500">
        <v>108</v>
      </c>
      <c r="CG1500" t="s">
        <v>30</v>
      </c>
      <c r="CJ1500" t="s">
        <v>2893</v>
      </c>
      <c r="CK1500"/>
    </row>
    <row r="1501" spans="1:89" x14ac:dyDescent="0.25">
      <c r="A1501" t="s">
        <v>1461</v>
      </c>
      <c r="B1501" t="s">
        <v>1460</v>
      </c>
      <c r="C1501" t="s">
        <v>13169</v>
      </c>
      <c r="D1501" t="s">
        <v>13170</v>
      </c>
      <c r="F1501" t="s">
        <v>18756</v>
      </c>
      <c r="K1501"/>
      <c r="P1501"/>
      <c r="Q1501"/>
      <c r="U1501"/>
      <c r="V1501"/>
      <c r="W1501"/>
      <c r="X1501"/>
      <c r="Y1501"/>
      <c r="Z1501" t="s">
        <v>1462</v>
      </c>
      <c r="AA1501" t="s">
        <v>1463</v>
      </c>
      <c r="AB1501">
        <v>144.56039999999999</v>
      </c>
      <c r="AC1501">
        <v>6.5510999999999999</v>
      </c>
      <c r="AD1501">
        <v>4</v>
      </c>
      <c r="AE1501">
        <v>6</v>
      </c>
      <c r="AF1501">
        <v>59.39</v>
      </c>
      <c r="AG1501">
        <v>60</v>
      </c>
      <c r="AH1501">
        <v>55</v>
      </c>
      <c r="AI1501">
        <v>14.4</v>
      </c>
      <c r="AJ1501"/>
      <c r="BB1501"/>
      <c r="BC1501"/>
      <c r="BF1501"/>
      <c r="BG1501"/>
      <c r="BI1501"/>
      <c r="BL1501"/>
      <c r="BV1501" t="s">
        <v>17944</v>
      </c>
      <c r="BW1501" t="s">
        <v>17945</v>
      </c>
      <c r="BX1501" t="s">
        <v>17687</v>
      </c>
      <c r="BY1501" t="s">
        <v>17830</v>
      </c>
      <c r="BZ1501" t="str">
        <f>IFERROR(1/(Table2[[#This Row],[parallax/mas]]/1000),"")</f>
        <v/>
      </c>
      <c r="CA1501" t="str">
        <f>IFERROR(1/((Table2[[#This Row],[parallax/mas]]+Table2[[#This Row],[tolerance/(mas)]])*0.001),"")</f>
        <v/>
      </c>
      <c r="CB1501" t="str">
        <f>IFERROR(1/((Table2[[#This Row],[parallax/mas]]-Table2[[#This Row],[tolerance/(mas)]])*0.001),"")</f>
        <v/>
      </c>
      <c r="CC1501" t="str">
        <f>IFERROR((100*Table2[[#This Row],[maximum distance/pc]]/Table2[[#This Row],[distance/pc]]-100),"")</f>
        <v/>
      </c>
      <c r="CD1501" t="s">
        <v>17549</v>
      </c>
      <c r="CE1501"/>
      <c r="CF1501">
        <v>36.9</v>
      </c>
      <c r="CG1501" t="s">
        <v>30</v>
      </c>
      <c r="CJ1501" t="s">
        <v>1317</v>
      </c>
      <c r="CK1501"/>
    </row>
    <row r="1502" spans="1:89" x14ac:dyDescent="0.25">
      <c r="A1502" t="s">
        <v>881</v>
      </c>
      <c r="B1502" t="s">
        <v>877</v>
      </c>
      <c r="C1502" t="s">
        <v>13171</v>
      </c>
      <c r="K1502"/>
      <c r="P1502"/>
      <c r="Q1502"/>
      <c r="U1502"/>
      <c r="V1502"/>
      <c r="W1502"/>
      <c r="X1502"/>
      <c r="Y1502"/>
      <c r="Z1502" t="s">
        <v>887</v>
      </c>
      <c r="AA1502" t="s">
        <v>888</v>
      </c>
      <c r="AB1502">
        <v>165.53370000000001</v>
      </c>
      <c r="AC1502">
        <v>-15.288399999999999</v>
      </c>
      <c r="AD1502">
        <v>4</v>
      </c>
      <c r="AE1502">
        <v>9</v>
      </c>
      <c r="AF1502">
        <v>16.985600000000002</v>
      </c>
      <c r="AG1502">
        <v>30</v>
      </c>
      <c r="AH1502">
        <v>46</v>
      </c>
      <c r="AI1502">
        <v>33.470999999999997</v>
      </c>
      <c r="AJ1502"/>
      <c r="BB1502"/>
      <c r="BC1502"/>
      <c r="BF1502"/>
      <c r="BG1502"/>
      <c r="BI1502"/>
      <c r="BL1502"/>
      <c r="BV1502" t="s">
        <v>17946</v>
      </c>
      <c r="BW1502" t="s">
        <v>17947</v>
      </c>
      <c r="BX1502" t="s">
        <v>17851</v>
      </c>
      <c r="BY1502" t="s">
        <v>17735</v>
      </c>
      <c r="BZ1502">
        <f>IFERROR(1/(Table2[[#This Row],[parallax/mas]]/1000),"")</f>
        <v>2.3997504259557007E-2</v>
      </c>
      <c r="CA1502" t="str">
        <f>IFERROR(1/((Table2[[#This Row],[parallax/mas]]+Table2[[#This Row],[tolerance/(mas)]])*0.001),"")</f>
        <v/>
      </c>
      <c r="CB1502" t="str">
        <f>IFERROR(1/((Table2[[#This Row],[parallax/mas]]-Table2[[#This Row],[tolerance/(mas)]])*0.001),"")</f>
        <v/>
      </c>
      <c r="CC1502" t="str">
        <f>IFERROR((100*Table2[[#This Row],[maximum distance/pc]]/Table2[[#This Row],[distance/pc]]-100),"")</f>
        <v/>
      </c>
      <c r="CD1502" t="s">
        <v>16043</v>
      </c>
      <c r="CE1502"/>
      <c r="CF1502">
        <v>59.8</v>
      </c>
      <c r="CG1502" t="s">
        <v>30</v>
      </c>
      <c r="CJ1502" t="s">
        <v>33</v>
      </c>
      <c r="CK1502" t="s">
        <v>17665</v>
      </c>
    </row>
    <row r="1503" spans="1:89" x14ac:dyDescent="0.25">
      <c r="A1503" t="s">
        <v>2054</v>
      </c>
      <c r="B1503" t="s">
        <v>2019</v>
      </c>
      <c r="C1503" t="s">
        <v>13172</v>
      </c>
      <c r="F1503" t="s">
        <v>2031</v>
      </c>
      <c r="K1503"/>
      <c r="P1503"/>
      <c r="Q1503"/>
      <c r="U1503"/>
      <c r="V1503"/>
      <c r="W1503"/>
      <c r="X1503"/>
      <c r="Y1503"/>
      <c r="Z1503" t="s">
        <v>2029</v>
      </c>
      <c r="AA1503" t="s">
        <v>2030</v>
      </c>
      <c r="AB1503">
        <v>206.4768</v>
      </c>
      <c r="AC1503">
        <v>-40.564599999999999</v>
      </c>
      <c r="AD1503">
        <v>4</v>
      </c>
      <c r="AE1503">
        <v>14</v>
      </c>
      <c r="AF1503">
        <v>15.765000000000001</v>
      </c>
      <c r="AG1503">
        <v>-12</v>
      </c>
      <c r="AH1503">
        <v>44</v>
      </c>
      <c r="AI1503">
        <v>21.9</v>
      </c>
      <c r="AJ1503"/>
      <c r="BB1503"/>
      <c r="BC1503"/>
      <c r="BF1503"/>
      <c r="BG1503"/>
      <c r="BI1503"/>
      <c r="BL1503"/>
      <c r="BV1503" t="s">
        <v>17948</v>
      </c>
      <c r="BW1503" t="s">
        <v>17949</v>
      </c>
      <c r="BX1503" t="s">
        <v>17950</v>
      </c>
      <c r="BY1503" t="s">
        <v>17739</v>
      </c>
      <c r="BZ1503" t="str">
        <f>IFERROR(1/(Table2[[#This Row],[parallax/mas]]/1000),"")</f>
        <v/>
      </c>
      <c r="CA1503" t="str">
        <f>IFERROR(1/((Table2[[#This Row],[parallax/mas]]+Table2[[#This Row],[tolerance/(mas)]])*0.001),"")</f>
        <v/>
      </c>
      <c r="CB1503" t="str">
        <f>IFERROR(1/((Table2[[#This Row],[parallax/mas]]-Table2[[#This Row],[tolerance/(mas)]])*0.001),"")</f>
        <v/>
      </c>
      <c r="CC1503" t="str">
        <f>IFERROR((100*Table2[[#This Row],[maximum distance/pc]]/Table2[[#This Row],[distance/pc]]-100),"")</f>
        <v/>
      </c>
      <c r="CD1503" t="s">
        <v>16043</v>
      </c>
      <c r="CE1503"/>
      <c r="CF1503">
        <v>-1.4</v>
      </c>
      <c r="CG1503" t="s">
        <v>30</v>
      </c>
      <c r="CJ1503" t="s">
        <v>1775</v>
      </c>
      <c r="CK1503"/>
    </row>
    <row r="1504" spans="1:89" x14ac:dyDescent="0.25">
      <c r="A1504" t="s">
        <v>248</v>
      </c>
      <c r="B1504" t="s">
        <v>249</v>
      </c>
      <c r="C1504"/>
      <c r="K1504"/>
      <c r="P1504"/>
      <c r="Q1504"/>
      <c r="U1504"/>
      <c r="V1504"/>
      <c r="W1504"/>
      <c r="X1504"/>
      <c r="Y1504"/>
      <c r="Z1504" t="s">
        <v>250</v>
      </c>
      <c r="AA1504" t="s">
        <v>251</v>
      </c>
      <c r="AB1504">
        <v>196.68469999999999</v>
      </c>
      <c r="AC1504">
        <v>-10.942399999999999</v>
      </c>
      <c r="AD1504">
        <v>5</v>
      </c>
      <c r="AE1504">
        <v>42</v>
      </c>
      <c r="AF1504">
        <v>6.2</v>
      </c>
      <c r="AG1504">
        <v>9</v>
      </c>
      <c r="AH1504">
        <v>5</v>
      </c>
      <c r="AI1504">
        <v>10.3</v>
      </c>
      <c r="AJ1504"/>
      <c r="BB1504"/>
      <c r="BC1504"/>
      <c r="BF1504"/>
      <c r="BG1504"/>
      <c r="BI1504"/>
      <c r="BL1504"/>
      <c r="BV1504" t="s">
        <v>17951</v>
      </c>
      <c r="BW1504" t="s">
        <v>17952</v>
      </c>
      <c r="BX1504" t="s">
        <v>17953</v>
      </c>
      <c r="BY1504" t="s">
        <v>17693</v>
      </c>
      <c r="BZ1504" t="str">
        <f>IFERROR(1/(Table2[[#This Row],[parallax/mas]]/1000),"")</f>
        <v/>
      </c>
      <c r="CA1504" t="str">
        <f>IFERROR(1/((Table2[[#This Row],[parallax/mas]]+Table2[[#This Row],[tolerance/(mas)]])*0.001),"")</f>
        <v/>
      </c>
      <c r="CB1504" t="str">
        <f>IFERROR(1/((Table2[[#This Row],[parallax/mas]]-Table2[[#This Row],[tolerance/(mas)]])*0.001),"")</f>
        <v/>
      </c>
      <c r="CC1504" t="str">
        <f>IFERROR((100*Table2[[#This Row],[maximum distance/pc]]/Table2[[#This Row],[distance/pc]]-100),"")</f>
        <v/>
      </c>
      <c r="CD1504" t="s">
        <v>16043</v>
      </c>
      <c r="CE1504"/>
      <c r="CF1504">
        <v>14</v>
      </c>
      <c r="CG1504" t="s">
        <v>30</v>
      </c>
      <c r="CJ1504" t="s">
        <v>180</v>
      </c>
      <c r="CK1504"/>
    </row>
    <row r="1505" spans="1:89" x14ac:dyDescent="0.25">
      <c r="A1505" t="s">
        <v>1105</v>
      </c>
      <c r="B1505" t="s">
        <v>1085</v>
      </c>
      <c r="C1505"/>
      <c r="K1505"/>
      <c r="P1505"/>
      <c r="Q1505"/>
      <c r="U1505"/>
      <c r="V1505"/>
      <c r="W1505"/>
      <c r="X1505"/>
      <c r="Y1505"/>
      <c r="Z1505" t="s">
        <v>1128</v>
      </c>
      <c r="AA1505" t="s">
        <v>1129</v>
      </c>
      <c r="AB1505">
        <v>170.31360000000001</v>
      </c>
      <c r="AC1505">
        <v>15.8719</v>
      </c>
      <c r="AD1505">
        <v>6</v>
      </c>
      <c r="AE1505">
        <v>34</v>
      </c>
      <c r="AF1505">
        <v>7.36</v>
      </c>
      <c r="AG1505">
        <v>44</v>
      </c>
      <c r="AH1505">
        <v>46</v>
      </c>
      <c r="AI1505">
        <v>38.090000000000003</v>
      </c>
      <c r="AJ1505"/>
      <c r="BB1505"/>
      <c r="BC1505"/>
      <c r="BF1505"/>
      <c r="BG1505"/>
      <c r="BI1505"/>
      <c r="BL1505"/>
      <c r="BV1505" t="s">
        <v>17954</v>
      </c>
      <c r="BW1505" t="s">
        <v>17955</v>
      </c>
      <c r="BX1505" t="s">
        <v>17816</v>
      </c>
      <c r="BY1505" t="s">
        <v>17956</v>
      </c>
      <c r="BZ1505" t="str">
        <f>IFERROR(1/(Table2[[#This Row],[parallax/mas]]/1000),"")</f>
        <v/>
      </c>
      <c r="CA1505" t="str">
        <f>IFERROR(1/((Table2[[#This Row],[parallax/mas]]+Table2[[#This Row],[tolerance/(mas)]])*0.001),"")</f>
        <v/>
      </c>
      <c r="CB1505" t="str">
        <f>IFERROR(1/((Table2[[#This Row],[parallax/mas]]-Table2[[#This Row],[tolerance/(mas)]])*0.001),"")</f>
        <v/>
      </c>
      <c r="CC1505" t="str">
        <f>IFERROR((100*Table2[[#This Row],[maximum distance/pc]]/Table2[[#This Row],[distance/pc]]-100),"")</f>
        <v/>
      </c>
      <c r="CD1505" t="s">
        <v>16043</v>
      </c>
      <c r="CE1505"/>
      <c r="CF1505">
        <v>38</v>
      </c>
      <c r="CG1505" t="s">
        <v>30</v>
      </c>
      <c r="CJ1505" t="s">
        <v>812</v>
      </c>
      <c r="CK1505" t="s">
        <v>1130</v>
      </c>
    </row>
    <row r="1506" spans="1:89" x14ac:dyDescent="0.25">
      <c r="A1506" t="s">
        <v>1653</v>
      </c>
      <c r="B1506" t="s">
        <v>1649</v>
      </c>
      <c r="C1506" t="s">
        <v>5371</v>
      </c>
      <c r="F1506" t="s">
        <v>18647</v>
      </c>
      <c r="G1506" t="s">
        <v>1668</v>
      </c>
      <c r="K1506"/>
      <c r="P1506"/>
      <c r="Q1506"/>
      <c r="U1506"/>
      <c r="V1506"/>
      <c r="W1506"/>
      <c r="X1506"/>
      <c r="Y1506"/>
      <c r="Z1506" t="s">
        <v>1666</v>
      </c>
      <c r="AA1506" t="s">
        <v>1667</v>
      </c>
      <c r="AB1506">
        <v>215.69880000000001</v>
      </c>
      <c r="AC1506">
        <v>3.6212</v>
      </c>
      <c r="AD1506">
        <v>7</v>
      </c>
      <c r="AE1506">
        <v>9</v>
      </c>
      <c r="AF1506">
        <v>22.521999999999998</v>
      </c>
      <c r="AG1506">
        <v>0</v>
      </c>
      <c r="AH1506">
        <v>48</v>
      </c>
      <c r="AI1506">
        <v>23.61</v>
      </c>
      <c r="AJ1506"/>
      <c r="BB1506"/>
      <c r="BC1506"/>
      <c r="BF1506"/>
      <c r="BG1506"/>
      <c r="BI1506"/>
      <c r="BL1506"/>
      <c r="BV1506" t="s">
        <v>17957</v>
      </c>
      <c r="BW1506" t="s">
        <v>17958</v>
      </c>
      <c r="BX1506" t="s">
        <v>17891</v>
      </c>
      <c r="BY1506" t="s">
        <v>17735</v>
      </c>
      <c r="BZ1506" t="str">
        <f>IFERROR(1/(Table2[[#This Row],[parallax/mas]]/1000),"")</f>
        <v/>
      </c>
      <c r="CA1506" t="str">
        <f>IFERROR(1/((Table2[[#This Row],[parallax/mas]]+Table2[[#This Row],[tolerance/(mas)]])*0.001),"")</f>
        <v/>
      </c>
      <c r="CB1506" t="str">
        <f>IFERROR(1/((Table2[[#This Row],[parallax/mas]]-Table2[[#This Row],[tolerance/(mas)]])*0.001),"")</f>
        <v/>
      </c>
      <c r="CC1506" t="str">
        <f>IFERROR((100*Table2[[#This Row],[maximum distance/pc]]/Table2[[#This Row],[distance/pc]]-100),"")</f>
        <v/>
      </c>
      <c r="CD1506" t="s">
        <v>16043</v>
      </c>
      <c r="CE1506"/>
      <c r="CF1506">
        <v>47</v>
      </c>
      <c r="CG1506" t="s">
        <v>30</v>
      </c>
      <c r="CJ1506" t="s">
        <v>179</v>
      </c>
      <c r="CK1506"/>
    </row>
    <row r="1507" spans="1:89" x14ac:dyDescent="0.25">
      <c r="A1507" t="s">
        <v>5861</v>
      </c>
      <c r="B1507" t="s">
        <v>5862</v>
      </c>
      <c r="C1507" t="s">
        <v>13176</v>
      </c>
      <c r="D1507" t="s">
        <v>13177</v>
      </c>
      <c r="K1507"/>
      <c r="P1507"/>
      <c r="Q1507"/>
      <c r="U1507"/>
      <c r="V1507"/>
      <c r="W1507"/>
      <c r="X1507"/>
      <c r="Y1507"/>
      <c r="Z1507" t="s">
        <v>841</v>
      </c>
      <c r="AA1507" t="s">
        <v>842</v>
      </c>
      <c r="AB1507">
        <v>189.15629999999999</v>
      </c>
      <c r="AC1507">
        <v>19.8431</v>
      </c>
      <c r="AD1507">
        <v>7</v>
      </c>
      <c r="AE1507">
        <v>25</v>
      </c>
      <c r="AF1507">
        <v>34.68</v>
      </c>
      <c r="AG1507">
        <v>29</v>
      </c>
      <c r="AH1507">
        <v>29</v>
      </c>
      <c r="AI1507">
        <v>26.4</v>
      </c>
      <c r="AJ1507"/>
      <c r="BB1507"/>
      <c r="BC1507"/>
      <c r="BF1507"/>
      <c r="BG1507"/>
      <c r="BI1507"/>
      <c r="BL1507"/>
      <c r="BV1507" t="s">
        <v>17959</v>
      </c>
      <c r="BW1507" t="s">
        <v>17960</v>
      </c>
      <c r="BX1507" t="s">
        <v>17953</v>
      </c>
      <c r="BY1507" t="s">
        <v>17713</v>
      </c>
      <c r="BZ1507" t="str">
        <f>IFERROR(1/(Table2[[#This Row],[parallax/mas]]/1000),"")</f>
        <v/>
      </c>
      <c r="CA1507" t="str">
        <f>IFERROR(1/((Table2[[#This Row],[parallax/mas]]+Table2[[#This Row],[tolerance/(mas)]])*0.001),"")</f>
        <v/>
      </c>
      <c r="CB1507" t="str">
        <f>IFERROR(1/((Table2[[#This Row],[parallax/mas]]-Table2[[#This Row],[tolerance/(mas)]])*0.001),"")</f>
        <v/>
      </c>
      <c r="CC1507" t="str">
        <f>IFERROR((100*Table2[[#This Row],[maximum distance/pc]]/Table2[[#This Row],[distance/pc]]-100),"")</f>
        <v/>
      </c>
      <c r="CD1507" t="s">
        <v>16043</v>
      </c>
      <c r="CE1507"/>
      <c r="CF1507">
        <v>21</v>
      </c>
      <c r="CG1507" t="s">
        <v>30</v>
      </c>
      <c r="CJ1507" t="s">
        <v>403</v>
      </c>
      <c r="CK1507"/>
    </row>
    <row r="1508" spans="1:89" x14ac:dyDescent="0.25">
      <c r="A1508" t="s">
        <v>619</v>
      </c>
      <c r="B1508" t="s">
        <v>616</v>
      </c>
      <c r="C1508" t="s">
        <v>621</v>
      </c>
      <c r="D1508" t="s">
        <v>646</v>
      </c>
      <c r="K1508"/>
      <c r="P1508"/>
      <c r="Q1508"/>
      <c r="U1508"/>
      <c r="V1508"/>
      <c r="W1508"/>
      <c r="X1508"/>
      <c r="Y1508"/>
      <c r="Z1508" t="s">
        <v>642</v>
      </c>
      <c r="AA1508" t="s">
        <v>643</v>
      </c>
      <c r="AB1508">
        <v>197.8784</v>
      </c>
      <c r="AC1508">
        <v>17.400200000000002</v>
      </c>
      <c r="AD1508">
        <v>7</v>
      </c>
      <c r="AE1508">
        <v>29</v>
      </c>
      <c r="AF1508">
        <v>10.766</v>
      </c>
      <c r="AG1508">
        <v>20</v>
      </c>
      <c r="AH1508">
        <v>54</v>
      </c>
      <c r="AI1508">
        <v>42.48</v>
      </c>
      <c r="AJ1508"/>
      <c r="BB1508"/>
      <c r="BC1508"/>
      <c r="BF1508"/>
      <c r="BG1508"/>
      <c r="BI1508"/>
      <c r="BL1508"/>
      <c r="BV1508" t="s">
        <v>17961</v>
      </c>
      <c r="BW1508" t="s">
        <v>17962</v>
      </c>
      <c r="BX1508" t="s">
        <v>17873</v>
      </c>
      <c r="BY1508" t="s">
        <v>17783</v>
      </c>
      <c r="BZ1508" t="str">
        <f>IFERROR(1/(Table2[[#This Row],[parallax/mas]]/1000),"")</f>
        <v/>
      </c>
      <c r="CA1508" t="str">
        <f>IFERROR(1/((Table2[[#This Row],[parallax/mas]]+Table2[[#This Row],[tolerance/(mas)]])*0.001),"")</f>
        <v/>
      </c>
      <c r="CB1508" t="str">
        <f>IFERROR(1/((Table2[[#This Row],[parallax/mas]]-Table2[[#This Row],[tolerance/(mas)]])*0.001),"")</f>
        <v/>
      </c>
      <c r="CC1508" t="str">
        <f>IFERROR((100*Table2[[#This Row],[maximum distance/pc]]/Table2[[#This Row],[distance/pc]]-100),"")</f>
        <v/>
      </c>
      <c r="CD1508" t="s">
        <v>16043</v>
      </c>
      <c r="CE1508"/>
      <c r="CF1508">
        <v>84.2</v>
      </c>
      <c r="CG1508" t="s">
        <v>30</v>
      </c>
      <c r="CJ1508" t="s">
        <v>403</v>
      </c>
      <c r="CK1508"/>
    </row>
    <row r="1509" spans="1:89" x14ac:dyDescent="0.25">
      <c r="A1509" t="s">
        <v>2127</v>
      </c>
      <c r="B1509" t="s">
        <v>2116</v>
      </c>
      <c r="C1509"/>
      <c r="F1509" t="s">
        <v>18648</v>
      </c>
      <c r="G1509" t="s">
        <v>2143</v>
      </c>
      <c r="K1509"/>
      <c r="P1509"/>
      <c r="Q1509"/>
      <c r="U1509"/>
      <c r="V1509"/>
      <c r="W1509"/>
      <c r="X1509"/>
      <c r="Y1509"/>
      <c r="Z1509" t="s">
        <v>2141</v>
      </c>
      <c r="AA1509" t="s">
        <v>2142</v>
      </c>
      <c r="AB1509">
        <v>231.8015</v>
      </c>
      <c r="AC1509">
        <v>4.1169000000000002</v>
      </c>
      <c r="AD1509">
        <v>7</v>
      </c>
      <c r="AE1509">
        <v>41</v>
      </c>
      <c r="AF1509">
        <v>50.51</v>
      </c>
      <c r="AG1509">
        <v>-14</v>
      </c>
      <c r="AH1509">
        <v>44</v>
      </c>
      <c r="AI1509">
        <v>7.7</v>
      </c>
      <c r="AJ1509"/>
      <c r="BB1509"/>
      <c r="BC1509"/>
      <c r="BF1509"/>
      <c r="BG1509"/>
      <c r="BI1509"/>
      <c r="BL1509"/>
      <c r="BV1509" t="s">
        <v>17963</v>
      </c>
      <c r="BW1509" t="s">
        <v>17964</v>
      </c>
      <c r="BX1509" t="s">
        <v>17965</v>
      </c>
      <c r="BY1509" t="s">
        <v>17829</v>
      </c>
      <c r="BZ1509">
        <f>IFERROR(1/(Table2[[#This Row],[parallax/mas]]/1000),"")</f>
        <v>7.3817081272606472E-2</v>
      </c>
      <c r="CA1509" t="str">
        <f>IFERROR(1/((Table2[[#This Row],[parallax/mas]]+Table2[[#This Row],[tolerance/(mas)]])*0.001),"")</f>
        <v/>
      </c>
      <c r="CB1509" t="str">
        <f>IFERROR(1/((Table2[[#This Row],[parallax/mas]]-Table2[[#This Row],[tolerance/(mas)]])*0.001),"")</f>
        <v/>
      </c>
      <c r="CC1509" t="str">
        <f>IFERROR((100*Table2[[#This Row],[maximum distance/pc]]/Table2[[#This Row],[distance/pc]]-100),"")</f>
        <v/>
      </c>
      <c r="CD1509" t="s">
        <v>16043</v>
      </c>
      <c r="CE1509"/>
      <c r="CF1509">
        <v>75.400000000000006</v>
      </c>
      <c r="CG1509" t="s">
        <v>30</v>
      </c>
      <c r="CJ1509" t="s">
        <v>1997</v>
      </c>
      <c r="CK1509"/>
    </row>
    <row r="1510" spans="1:89" x14ac:dyDescent="0.25">
      <c r="A1510" t="s">
        <v>2274</v>
      </c>
      <c r="B1510" t="s">
        <v>2268</v>
      </c>
      <c r="C1510"/>
      <c r="F1510" t="s">
        <v>18649</v>
      </c>
      <c r="G1510" t="s">
        <v>2288</v>
      </c>
      <c r="K1510"/>
      <c r="P1510"/>
      <c r="Q1510"/>
      <c r="U1510"/>
      <c r="V1510"/>
      <c r="W1510"/>
      <c r="X1510"/>
      <c r="Y1510"/>
      <c r="Z1510" t="s">
        <v>2286</v>
      </c>
      <c r="AA1510" t="s">
        <v>2287</v>
      </c>
      <c r="AB1510">
        <v>234.8364</v>
      </c>
      <c r="AC1510">
        <v>2.4197000000000002</v>
      </c>
      <c r="AD1510">
        <v>7</v>
      </c>
      <c r="AE1510">
        <v>41</v>
      </c>
      <c r="AF1510">
        <v>54.91</v>
      </c>
      <c r="AG1510">
        <v>-18</v>
      </c>
      <c r="AH1510">
        <v>12</v>
      </c>
      <c r="AI1510">
        <v>29.7</v>
      </c>
      <c r="AJ1510"/>
      <c r="BB1510"/>
      <c r="BC1510"/>
      <c r="BF1510"/>
      <c r="BG1510"/>
      <c r="BI1510"/>
      <c r="BL1510"/>
      <c r="BV1510" t="s">
        <v>17966</v>
      </c>
      <c r="BW1510" t="s">
        <v>17967</v>
      </c>
      <c r="BX1510"/>
      <c r="BY1510"/>
      <c r="BZ1510" t="str">
        <f>IFERROR(1/(Table2[[#This Row],[parallax/mas]]/1000),"")</f>
        <v/>
      </c>
      <c r="CA1510" t="str">
        <f>IFERROR(1/((Table2[[#This Row],[parallax/mas]]+Table2[[#This Row],[tolerance/(mas)]])*0.001),"")</f>
        <v/>
      </c>
      <c r="CB1510" t="str">
        <f>IFERROR(1/((Table2[[#This Row],[parallax/mas]]-Table2[[#This Row],[tolerance/(mas)]])*0.001),"")</f>
        <v/>
      </c>
      <c r="CC1510" t="str">
        <f>IFERROR((100*Table2[[#This Row],[maximum distance/pc]]/Table2[[#This Row],[distance/pc]]-100),"")</f>
        <v/>
      </c>
      <c r="CD1510"/>
      <c r="CE1510" t="s">
        <v>17968</v>
      </c>
      <c r="CF1510">
        <v>62.7</v>
      </c>
      <c r="CG1510" t="s">
        <v>30</v>
      </c>
      <c r="CJ1510" t="s">
        <v>1997</v>
      </c>
      <c r="CK1510"/>
    </row>
    <row r="1511" spans="1:89" x14ac:dyDescent="0.25">
      <c r="A1511" t="s">
        <v>3072</v>
      </c>
      <c r="B1511" t="s">
        <v>3068</v>
      </c>
      <c r="C1511"/>
      <c r="F1511" t="s">
        <v>2561</v>
      </c>
      <c r="G1511" t="s">
        <v>16309</v>
      </c>
      <c r="H1511" t="s">
        <v>3100</v>
      </c>
      <c r="K1511"/>
      <c r="P1511"/>
      <c r="Q1511"/>
      <c r="U1511"/>
      <c r="V1511"/>
      <c r="W1511"/>
      <c r="X1511"/>
      <c r="Y1511"/>
      <c r="Z1511" t="s">
        <v>3098</v>
      </c>
      <c r="AA1511" t="s">
        <v>3099</v>
      </c>
      <c r="AB1511">
        <v>243.37989999999999</v>
      </c>
      <c r="AC1511">
        <v>-1.0383</v>
      </c>
      <c r="AD1511">
        <v>7</v>
      </c>
      <c r="AE1511">
        <v>47</v>
      </c>
      <c r="AF1511">
        <v>26.27</v>
      </c>
      <c r="AG1511">
        <v>-27</v>
      </c>
      <c r="AH1511">
        <v>20</v>
      </c>
      <c r="AI1511">
        <v>6.6</v>
      </c>
      <c r="AJ1511"/>
      <c r="BB1511" t="s">
        <v>16041</v>
      </c>
      <c r="BC1511">
        <v>10</v>
      </c>
      <c r="BE1511">
        <v>30</v>
      </c>
      <c r="BF1511"/>
      <c r="BG1511"/>
      <c r="BI1511"/>
      <c r="BL1511"/>
      <c r="BV1511" t="s">
        <v>17969</v>
      </c>
      <c r="BW1511" t="s">
        <v>17970</v>
      </c>
      <c r="BX1511" t="s">
        <v>17971</v>
      </c>
      <c r="BY1511" t="s">
        <v>17956</v>
      </c>
      <c r="BZ1511" t="str">
        <f>IFERROR(1/(Table2[[#This Row],[parallax/mas]]/1000),"")</f>
        <v/>
      </c>
      <c r="CA1511" t="str">
        <f>IFERROR(1/((Table2[[#This Row],[parallax/mas]]+Table2[[#This Row],[tolerance/(mas)]])*0.001),"")</f>
        <v/>
      </c>
      <c r="CB1511" t="str">
        <f>IFERROR(1/((Table2[[#This Row],[parallax/mas]]-Table2[[#This Row],[tolerance/(mas)]])*0.001),"")</f>
        <v/>
      </c>
      <c r="CC1511" t="str">
        <f>IFERROR((100*Table2[[#This Row],[maximum distance/pc]]/Table2[[#This Row],[distance/pc]]-100),"")</f>
        <v/>
      </c>
      <c r="CD1511" t="s">
        <v>17549</v>
      </c>
      <c r="CE1511"/>
      <c r="CF1511">
        <v>68</v>
      </c>
      <c r="CG1511" t="s">
        <v>30</v>
      </c>
      <c r="CJ1511" t="s">
        <v>1997</v>
      </c>
      <c r="CK1511"/>
    </row>
    <row r="1512" spans="1:89" x14ac:dyDescent="0.25">
      <c r="A1512" t="s">
        <v>2177</v>
      </c>
      <c r="B1512" t="s">
        <v>2176</v>
      </c>
      <c r="C1512"/>
      <c r="F1512" t="s">
        <v>18650</v>
      </c>
      <c r="G1512" t="s">
        <v>2180</v>
      </c>
      <c r="K1512"/>
      <c r="P1512"/>
      <c r="Q1512"/>
      <c r="U1512"/>
      <c r="V1512"/>
      <c r="W1512"/>
      <c r="X1512"/>
      <c r="Y1512"/>
      <c r="Z1512" t="s">
        <v>2178</v>
      </c>
      <c r="AA1512" t="s">
        <v>2179</v>
      </c>
      <c r="AB1512">
        <v>239.6285</v>
      </c>
      <c r="AC1512">
        <v>13.948</v>
      </c>
      <c r="AD1512">
        <v>8</v>
      </c>
      <c r="AE1512">
        <v>33</v>
      </c>
      <c r="AF1512">
        <v>23.4</v>
      </c>
      <c r="AG1512">
        <v>-16</v>
      </c>
      <c r="AH1512">
        <v>8</v>
      </c>
      <c r="AI1512">
        <v>57.5</v>
      </c>
      <c r="AJ1512"/>
      <c r="BB1512"/>
      <c r="BC1512"/>
      <c r="BF1512"/>
      <c r="BG1512"/>
      <c r="BI1512"/>
      <c r="BL1512"/>
      <c r="BV1512" t="s">
        <v>17972</v>
      </c>
      <c r="BW1512" t="s">
        <v>17973</v>
      </c>
      <c r="BX1512" t="s">
        <v>17974</v>
      </c>
      <c r="BY1512" t="s">
        <v>17693</v>
      </c>
      <c r="BZ1512" t="str">
        <f>IFERROR(1/(Table2[[#This Row],[parallax/mas]]/1000),"")</f>
        <v/>
      </c>
      <c r="CA1512" t="str">
        <f>IFERROR(1/((Table2[[#This Row],[parallax/mas]]+Table2[[#This Row],[tolerance/(mas)]])*0.001),"")</f>
        <v/>
      </c>
      <c r="CB1512" t="str">
        <f>IFERROR(1/((Table2[[#This Row],[parallax/mas]]-Table2[[#This Row],[tolerance/(mas)]])*0.001),"")</f>
        <v/>
      </c>
      <c r="CC1512" t="str">
        <f>IFERROR((100*Table2[[#This Row],[maximum distance/pc]]/Table2[[#This Row],[distance/pc]]-100),"")</f>
        <v/>
      </c>
      <c r="CD1512" t="s">
        <v>16043</v>
      </c>
      <c r="CE1512"/>
      <c r="CF1512">
        <v>88</v>
      </c>
      <c r="CG1512" t="s">
        <v>30</v>
      </c>
      <c r="CJ1512" t="s">
        <v>1736</v>
      </c>
      <c r="CK1512"/>
    </row>
    <row r="1513" spans="1:89" x14ac:dyDescent="0.25">
      <c r="A1513" t="s">
        <v>4483</v>
      </c>
      <c r="B1513" t="s">
        <v>4475</v>
      </c>
      <c r="C1513"/>
      <c r="F1513" t="s">
        <v>18651</v>
      </c>
      <c r="G1513" t="s">
        <v>16327</v>
      </c>
      <c r="H1513" t="s">
        <v>4499</v>
      </c>
      <c r="K1513"/>
      <c r="P1513"/>
      <c r="Q1513"/>
      <c r="U1513"/>
      <c r="V1513"/>
      <c r="W1513"/>
      <c r="X1513"/>
      <c r="Y1513"/>
      <c r="Z1513" t="s">
        <v>4497</v>
      </c>
      <c r="AA1513" t="s">
        <v>4498</v>
      </c>
      <c r="AB1513">
        <v>265.75139999999999</v>
      </c>
      <c r="AC1513">
        <v>4.1013999999999999</v>
      </c>
      <c r="AD1513">
        <v>9</v>
      </c>
      <c r="AE1513">
        <v>12</v>
      </c>
      <c r="AF1513">
        <v>26.561</v>
      </c>
      <c r="AG1513">
        <v>-42</v>
      </c>
      <c r="AH1513">
        <v>25</v>
      </c>
      <c r="AI1513">
        <v>38.92</v>
      </c>
      <c r="AJ1513"/>
      <c r="BB1513" t="s">
        <v>16041</v>
      </c>
      <c r="BC1513">
        <v>25</v>
      </c>
      <c r="BE1513">
        <v>30</v>
      </c>
      <c r="BF1513"/>
      <c r="BG1513"/>
      <c r="BI1513"/>
      <c r="BL1513"/>
      <c r="BV1513" t="s">
        <v>17975</v>
      </c>
      <c r="BW1513" t="s">
        <v>17976</v>
      </c>
      <c r="BX1513" t="s">
        <v>17977</v>
      </c>
      <c r="BY1513" t="s">
        <v>17742</v>
      </c>
      <c r="BZ1513" t="str">
        <f>IFERROR(1/(Table2[[#This Row],[parallax/mas]]/1000),"")</f>
        <v/>
      </c>
      <c r="CA1513" t="str">
        <f>IFERROR(1/((Table2[[#This Row],[parallax/mas]]+Table2[[#This Row],[tolerance/(mas)]])*0.001),"")</f>
        <v/>
      </c>
      <c r="CB1513" t="str">
        <f>IFERROR(1/((Table2[[#This Row],[parallax/mas]]-Table2[[#This Row],[tolerance/(mas)]])*0.001),"")</f>
        <v/>
      </c>
      <c r="CC1513" t="str">
        <f>IFERROR((100*Table2[[#This Row],[maximum distance/pc]]/Table2[[#This Row],[distance/pc]]-100),"")</f>
        <v/>
      </c>
      <c r="CD1513" t="s">
        <v>16043</v>
      </c>
      <c r="CE1513" t="s">
        <v>17978</v>
      </c>
      <c r="CF1513">
        <v>14</v>
      </c>
      <c r="CG1513" t="s">
        <v>30</v>
      </c>
      <c r="CJ1513" t="s">
        <v>4281</v>
      </c>
      <c r="CK1513"/>
    </row>
    <row r="1514" spans="1:89" x14ac:dyDescent="0.25">
      <c r="A1514" t="s">
        <v>4182</v>
      </c>
      <c r="B1514" t="s">
        <v>4181</v>
      </c>
      <c r="C1514"/>
      <c r="F1514" t="s">
        <v>18652</v>
      </c>
      <c r="G1514" t="s">
        <v>16278</v>
      </c>
      <c r="H1514" t="s">
        <v>16330</v>
      </c>
      <c r="I1514" t="s">
        <v>4199</v>
      </c>
      <c r="J1514" t="s">
        <v>4200</v>
      </c>
      <c r="K1514" t="s">
        <v>16272</v>
      </c>
      <c r="L1514">
        <v>25</v>
      </c>
      <c r="P1514"/>
      <c r="Q1514"/>
      <c r="U1514"/>
      <c r="V1514"/>
      <c r="W1514"/>
      <c r="X1514">
        <v>25</v>
      </c>
      <c r="Y1514">
        <v>1921</v>
      </c>
      <c r="Z1514" t="s">
        <v>4197</v>
      </c>
      <c r="AA1514" t="s">
        <v>4198</v>
      </c>
      <c r="AB1514">
        <v>261.98219999999998</v>
      </c>
      <c r="AC1514">
        <v>8.5840999999999994</v>
      </c>
      <c r="AD1514">
        <v>9</v>
      </c>
      <c r="AE1514">
        <v>16</v>
      </c>
      <c r="AF1514">
        <v>1.49</v>
      </c>
      <c r="AG1514">
        <v>-36</v>
      </c>
      <c r="AH1514">
        <v>37</v>
      </c>
      <c r="AI1514">
        <v>37.4</v>
      </c>
      <c r="AJ1514"/>
      <c r="BB1514"/>
      <c r="BC1514">
        <v>40</v>
      </c>
      <c r="BE1514">
        <v>25</v>
      </c>
      <c r="BF1514"/>
      <c r="BG1514"/>
      <c r="BI1514"/>
      <c r="BL1514"/>
      <c r="BV1514" t="s">
        <v>17979</v>
      </c>
      <c r="BW1514" t="s">
        <v>17980</v>
      </c>
      <c r="BX1514" t="s">
        <v>17767</v>
      </c>
      <c r="BY1514" t="s">
        <v>17747</v>
      </c>
      <c r="BZ1514" t="str">
        <f>IFERROR(1/(Table2[[#This Row],[parallax/mas]]/1000),"")</f>
        <v/>
      </c>
      <c r="CA1514" t="str">
        <f>IFERROR(1/((Table2[[#This Row],[parallax/mas]]+Table2[[#This Row],[tolerance/(mas)]])*0.001),"")</f>
        <v/>
      </c>
      <c r="CB1514" t="str">
        <f>IFERROR(1/((Table2[[#This Row],[parallax/mas]]-Table2[[#This Row],[tolerance/(mas)]])*0.001),"")</f>
        <v/>
      </c>
      <c r="CC1514" t="str">
        <f>IFERROR((100*Table2[[#This Row],[maximum distance/pc]]/Table2[[#This Row],[distance/pc]]-100),"")</f>
        <v/>
      </c>
      <c r="CD1514" t="s">
        <v>17549</v>
      </c>
      <c r="CE1514" t="s">
        <v>17703</v>
      </c>
      <c r="CF1514">
        <v>-0.9</v>
      </c>
      <c r="CG1514" t="s">
        <v>30</v>
      </c>
      <c r="CJ1514" t="s">
        <v>2428</v>
      </c>
      <c r="CK1514"/>
    </row>
    <row r="1515" spans="1:89" x14ac:dyDescent="0.25">
      <c r="A1515" t="s">
        <v>5109</v>
      </c>
      <c r="B1515" t="s">
        <v>18749</v>
      </c>
      <c r="C1515"/>
      <c r="F1515" t="s">
        <v>18653</v>
      </c>
      <c r="G1515" t="s">
        <v>16334</v>
      </c>
      <c r="H1515" t="s">
        <v>5111</v>
      </c>
      <c r="I1515" t="s">
        <v>5112</v>
      </c>
      <c r="K1515"/>
      <c r="P1515"/>
      <c r="Q1515"/>
      <c r="U1515"/>
      <c r="V1515"/>
      <c r="W1515"/>
      <c r="X1515"/>
      <c r="Y1515"/>
      <c r="Z1515" t="s">
        <v>5113</v>
      </c>
      <c r="AA1515" t="s">
        <v>5114</v>
      </c>
      <c r="AB1515">
        <v>278.15929999999997</v>
      </c>
      <c r="AC1515">
        <v>-5.9363999999999999</v>
      </c>
      <c r="AD1515">
        <v>9</v>
      </c>
      <c r="AE1515">
        <v>21</v>
      </c>
      <c r="AF1515">
        <v>25.38</v>
      </c>
      <c r="AG1515">
        <v>-58</v>
      </c>
      <c r="AH1515">
        <v>18</v>
      </c>
      <c r="AI1515">
        <v>40.9</v>
      </c>
      <c r="AJ1515"/>
      <c r="BB1515" t="s">
        <v>16041</v>
      </c>
      <c r="BC1515">
        <v>25</v>
      </c>
      <c r="BE1515">
        <v>30</v>
      </c>
      <c r="BF1515"/>
      <c r="BG1515"/>
      <c r="BI1515"/>
      <c r="BL1515"/>
      <c r="BV1515"/>
      <c r="BW1515"/>
      <c r="BX1515"/>
      <c r="BY1515"/>
      <c r="BZ1515" t="str">
        <f>IFERROR(1/(Table2[[#This Row],[parallax/mas]]/1000),"")</f>
        <v/>
      </c>
      <c r="CA1515" t="str">
        <f>IFERROR(1/((Table2[[#This Row],[parallax/mas]]+Table2[[#This Row],[tolerance/(mas)]])*0.001),"")</f>
        <v/>
      </c>
      <c r="CB1515" t="str">
        <f>IFERROR(1/((Table2[[#This Row],[parallax/mas]]-Table2[[#This Row],[tolerance/(mas)]])*0.001),"")</f>
        <v/>
      </c>
      <c r="CC1515" t="str">
        <f>IFERROR((100*Table2[[#This Row],[maximum distance/pc]]/Table2[[#This Row],[distance/pc]]-100),"")</f>
        <v/>
      </c>
      <c r="CD1515"/>
      <c r="CE1515"/>
      <c r="CF1515">
        <v>12.9</v>
      </c>
      <c r="CG1515" t="s">
        <v>30</v>
      </c>
      <c r="CJ1515" t="s">
        <v>4741</v>
      </c>
      <c r="CK1515"/>
    </row>
    <row r="1516" spans="1:89" x14ac:dyDescent="0.25">
      <c r="A1516" t="s">
        <v>5033</v>
      </c>
      <c r="B1516" t="s">
        <v>5007</v>
      </c>
      <c r="C1516"/>
      <c r="F1516" t="s">
        <v>18654</v>
      </c>
      <c r="G1516" t="s">
        <v>16337</v>
      </c>
      <c r="H1516" t="s">
        <v>5034</v>
      </c>
      <c r="K1516"/>
      <c r="P1516"/>
      <c r="Q1516"/>
      <c r="U1516"/>
      <c r="V1516"/>
      <c r="W1516"/>
      <c r="X1516"/>
      <c r="Y1516"/>
      <c r="Z1516" t="s">
        <v>5035</v>
      </c>
      <c r="AA1516" t="s">
        <v>5036</v>
      </c>
      <c r="AB1516">
        <v>277.1499</v>
      </c>
      <c r="AC1516">
        <v>-3.8309000000000002</v>
      </c>
      <c r="AD1516">
        <v>9</v>
      </c>
      <c r="AE1516">
        <v>27</v>
      </c>
      <c r="AF1516">
        <v>3.02</v>
      </c>
      <c r="AG1516">
        <v>-56</v>
      </c>
      <c r="AH1516">
        <v>6</v>
      </c>
      <c r="AI1516">
        <v>21.1</v>
      </c>
      <c r="AJ1516"/>
      <c r="BB1516"/>
      <c r="BC1516">
        <v>120</v>
      </c>
      <c r="BE1516">
        <v>30</v>
      </c>
      <c r="BF1516"/>
      <c r="BG1516"/>
      <c r="BI1516"/>
      <c r="BL1516"/>
      <c r="BV1516" t="s">
        <v>17981</v>
      </c>
      <c r="BW1516" t="s">
        <v>17982</v>
      </c>
      <c r="BX1516" t="s">
        <v>17983</v>
      </c>
      <c r="BY1516" t="s">
        <v>17735</v>
      </c>
      <c r="BZ1516" t="str">
        <f>IFERROR(1/(Table2[[#This Row],[parallax/mas]]/1000),"")</f>
        <v/>
      </c>
      <c r="CA1516" t="str">
        <f>IFERROR(1/((Table2[[#This Row],[parallax/mas]]+Table2[[#This Row],[tolerance/(mas)]])*0.001),"")</f>
        <v/>
      </c>
      <c r="CB1516" t="str">
        <f>IFERROR(1/((Table2[[#This Row],[parallax/mas]]-Table2[[#This Row],[tolerance/(mas)]])*0.001),"")</f>
        <v/>
      </c>
      <c r="CC1516" t="str">
        <f>IFERROR((100*Table2[[#This Row],[maximum distance/pc]]/Table2[[#This Row],[distance/pc]]-100),"")</f>
        <v/>
      </c>
      <c r="CD1516" t="s">
        <v>17549</v>
      </c>
      <c r="CE1516" t="s">
        <v>17984</v>
      </c>
      <c r="CF1516">
        <v>3.4</v>
      </c>
      <c r="CG1516" t="s">
        <v>30</v>
      </c>
      <c r="CJ1516" t="s">
        <v>4281</v>
      </c>
      <c r="CK1516"/>
    </row>
    <row r="1517" spans="1:89" x14ac:dyDescent="0.25">
      <c r="A1517" t="s">
        <v>4383</v>
      </c>
      <c r="B1517" t="s">
        <v>4381</v>
      </c>
      <c r="C1517" t="s">
        <v>4420</v>
      </c>
      <c r="D1517" t="s">
        <v>13180</v>
      </c>
      <c r="F1517" t="s">
        <v>18655</v>
      </c>
      <c r="G1517" t="s">
        <v>16345</v>
      </c>
      <c r="H1517" t="s">
        <v>4421</v>
      </c>
      <c r="I1517" t="s">
        <v>4422</v>
      </c>
      <c r="K1517"/>
      <c r="P1517"/>
      <c r="Q1517"/>
      <c r="U1517"/>
      <c r="V1517"/>
      <c r="W1517"/>
      <c r="X1517"/>
      <c r="Y1517"/>
      <c r="Z1517" t="s">
        <v>4423</v>
      </c>
      <c r="AA1517" t="s">
        <v>4424</v>
      </c>
      <c r="AB1517">
        <v>272.1139</v>
      </c>
      <c r="AC1517">
        <v>12.3973</v>
      </c>
      <c r="AD1517">
        <v>10</v>
      </c>
      <c r="AE1517">
        <v>7</v>
      </c>
      <c r="AF1517">
        <v>1.764</v>
      </c>
      <c r="AG1517">
        <v>-40</v>
      </c>
      <c r="AH1517">
        <v>26</v>
      </c>
      <c r="AI1517">
        <v>11.12</v>
      </c>
      <c r="AJ1517"/>
      <c r="BB1517"/>
      <c r="BC1517">
        <v>60</v>
      </c>
      <c r="BE1517">
        <v>30</v>
      </c>
      <c r="BF1517"/>
      <c r="BG1517"/>
      <c r="BI1517"/>
      <c r="BL1517"/>
      <c r="BV1517" t="s">
        <v>17985</v>
      </c>
      <c r="BW1517" t="s">
        <v>17986</v>
      </c>
      <c r="BX1517"/>
      <c r="BY1517"/>
      <c r="BZ1517" t="str">
        <f>IFERROR(1/(Table2[[#This Row],[parallax/mas]]/1000),"")</f>
        <v/>
      </c>
      <c r="CA1517" t="str">
        <f>IFERROR(1/((Table2[[#This Row],[parallax/mas]]+Table2[[#This Row],[tolerance/(mas)]])*0.001),"")</f>
        <v/>
      </c>
      <c r="CB1517" t="str">
        <f>IFERROR(1/((Table2[[#This Row],[parallax/mas]]-Table2[[#This Row],[tolerance/(mas)]])*0.001),"")</f>
        <v/>
      </c>
      <c r="CC1517" t="str">
        <f>IFERROR((100*Table2[[#This Row],[maximum distance/pc]]/Table2[[#This Row],[distance/pc]]-100),"")</f>
        <v/>
      </c>
      <c r="CD1517" t="s">
        <v>16043</v>
      </c>
      <c r="CE1517" t="s">
        <v>17987</v>
      </c>
      <c r="CF1517">
        <v>49</v>
      </c>
      <c r="CG1517" t="s">
        <v>30</v>
      </c>
      <c r="CJ1517" t="s">
        <v>4281</v>
      </c>
      <c r="CK1517" t="s">
        <v>17666</v>
      </c>
    </row>
    <row r="1518" spans="1:89" x14ac:dyDescent="0.25">
      <c r="A1518" t="s">
        <v>4837</v>
      </c>
      <c r="B1518" t="s">
        <v>4836</v>
      </c>
      <c r="C1518"/>
      <c r="F1518" t="s">
        <v>18656</v>
      </c>
      <c r="G1518" t="s">
        <v>16349</v>
      </c>
      <c r="H1518" t="s">
        <v>4839</v>
      </c>
      <c r="K1518"/>
      <c r="P1518"/>
      <c r="Q1518"/>
      <c r="U1518"/>
      <c r="V1518"/>
      <c r="W1518"/>
      <c r="X1518"/>
      <c r="Y1518"/>
      <c r="Z1518" t="s">
        <v>4840</v>
      </c>
      <c r="AA1518" t="s">
        <v>4841</v>
      </c>
      <c r="AB1518">
        <v>296.62349999999998</v>
      </c>
      <c r="AC1518">
        <v>-20.042100000000001</v>
      </c>
      <c r="AD1518">
        <v>10</v>
      </c>
      <c r="AE1518">
        <v>9</v>
      </c>
      <c r="AF1518">
        <v>20.91</v>
      </c>
      <c r="AG1518">
        <v>-80</v>
      </c>
      <c r="AH1518">
        <v>51</v>
      </c>
      <c r="AI1518">
        <v>30.73</v>
      </c>
      <c r="AJ1518"/>
      <c r="BB1518"/>
      <c r="BC1518">
        <v>35</v>
      </c>
      <c r="BE1518">
        <v>30</v>
      </c>
      <c r="BF1518"/>
      <c r="BG1518"/>
      <c r="BI1518"/>
      <c r="BL1518"/>
      <c r="BV1518" t="s">
        <v>17988</v>
      </c>
      <c r="BW1518" t="s">
        <v>17989</v>
      </c>
      <c r="BX1518" t="s">
        <v>17912</v>
      </c>
      <c r="BY1518" t="s">
        <v>17956</v>
      </c>
      <c r="BZ1518" t="str">
        <f>IFERROR(1/(Table2[[#This Row],[parallax/mas]]/1000),"")</f>
        <v/>
      </c>
      <c r="CA1518" t="str">
        <f>IFERROR(1/((Table2[[#This Row],[parallax/mas]]+Table2[[#This Row],[tolerance/(mas)]])*0.001),"")</f>
        <v/>
      </c>
      <c r="CB1518" t="str">
        <f>IFERROR(1/((Table2[[#This Row],[parallax/mas]]-Table2[[#This Row],[tolerance/(mas)]])*0.001),"")</f>
        <v/>
      </c>
      <c r="CC1518" t="str">
        <f>IFERROR((100*Table2[[#This Row],[maximum distance/pc]]/Table2[[#This Row],[distance/pc]]-100),"")</f>
        <v/>
      </c>
      <c r="CD1518" t="s">
        <v>16043</v>
      </c>
      <c r="CE1518"/>
      <c r="CF1518">
        <v>-7.3</v>
      </c>
      <c r="CG1518" t="s">
        <v>30</v>
      </c>
      <c r="CJ1518" t="s">
        <v>4838</v>
      </c>
      <c r="CK1518"/>
    </row>
    <row r="1519" spans="1:89" x14ac:dyDescent="0.25">
      <c r="A1519" t="s">
        <v>5267</v>
      </c>
      <c r="B1519" t="s">
        <v>5249</v>
      </c>
      <c r="C1519"/>
      <c r="F1519" t="s">
        <v>18657</v>
      </c>
      <c r="G1519" t="s">
        <v>16352</v>
      </c>
      <c r="H1519" t="s">
        <v>5268</v>
      </c>
      <c r="K1519"/>
      <c r="P1519"/>
      <c r="Q1519"/>
      <c r="U1519"/>
      <c r="V1519"/>
      <c r="W1519"/>
      <c r="X1519"/>
      <c r="Y1519"/>
      <c r="Z1519" t="s">
        <v>5269</v>
      </c>
      <c r="AA1519" t="s">
        <v>5270</v>
      </c>
      <c r="AB1519">
        <v>286.30110000000002</v>
      </c>
      <c r="AC1519">
        <v>-4.8678999999999997</v>
      </c>
      <c r="AD1519">
        <v>10</v>
      </c>
      <c r="AE1519">
        <v>17</v>
      </c>
      <c r="AF1519">
        <v>50.543999999999997</v>
      </c>
      <c r="AG1519">
        <v>-62</v>
      </c>
      <c r="AH1519">
        <v>40</v>
      </c>
      <c r="AI1519">
        <v>12.1</v>
      </c>
      <c r="AJ1519"/>
      <c r="BB1519" t="s">
        <v>16041</v>
      </c>
      <c r="BC1519">
        <v>25</v>
      </c>
      <c r="BE1519">
        <v>30</v>
      </c>
      <c r="BF1519"/>
      <c r="BG1519"/>
      <c r="BI1519"/>
      <c r="BL1519"/>
      <c r="BV1519" t="s">
        <v>17990</v>
      </c>
      <c r="BW1519" t="s">
        <v>17991</v>
      </c>
      <c r="BX1519" t="s">
        <v>17745</v>
      </c>
      <c r="BY1519" t="s">
        <v>17913</v>
      </c>
      <c r="BZ1519" t="str">
        <f>IFERROR(1/(Table2[[#This Row],[parallax/mas]]/1000),"")</f>
        <v/>
      </c>
      <c r="CA1519" t="str">
        <f>IFERROR(1/((Table2[[#This Row],[parallax/mas]]+Table2[[#This Row],[tolerance/(mas)]])*0.001),"")</f>
        <v/>
      </c>
      <c r="CB1519" t="str">
        <f>IFERROR(1/((Table2[[#This Row],[parallax/mas]]-Table2[[#This Row],[tolerance/(mas)]])*0.001),"")</f>
        <v/>
      </c>
      <c r="CC1519" t="str">
        <f>IFERROR((100*Table2[[#This Row],[maximum distance/pc]]/Table2[[#This Row],[distance/pc]]-100),"")</f>
        <v/>
      </c>
      <c r="CD1519" t="s">
        <v>17549</v>
      </c>
      <c r="CE1519"/>
      <c r="CF1519">
        <v>-22.3</v>
      </c>
      <c r="CG1519" t="s">
        <v>30</v>
      </c>
      <c r="CJ1519" t="s">
        <v>4741</v>
      </c>
      <c r="CK1519"/>
    </row>
    <row r="1520" spans="1:89" x14ac:dyDescent="0.25">
      <c r="A1520" t="s">
        <v>2275</v>
      </c>
      <c r="B1520" t="s">
        <v>2273</v>
      </c>
      <c r="C1520" t="s">
        <v>2303</v>
      </c>
      <c r="D1520" t="s">
        <v>13181</v>
      </c>
      <c r="F1520" t="s">
        <v>2304</v>
      </c>
      <c r="K1520"/>
      <c r="P1520"/>
      <c r="Q1520"/>
      <c r="U1520"/>
      <c r="V1520"/>
      <c r="W1520"/>
      <c r="X1520"/>
      <c r="Y1520"/>
      <c r="Z1520" t="s">
        <v>2301</v>
      </c>
      <c r="AA1520" t="s">
        <v>2302</v>
      </c>
      <c r="AB1520">
        <v>261.05090000000001</v>
      </c>
      <c r="AC1520">
        <v>32.049900000000001</v>
      </c>
      <c r="AD1520">
        <v>10</v>
      </c>
      <c r="AE1520">
        <v>24</v>
      </c>
      <c r="AF1520">
        <v>46.106999999999999</v>
      </c>
      <c r="AG1520">
        <v>-18</v>
      </c>
      <c r="AH1520">
        <v>38</v>
      </c>
      <c r="AI1520">
        <v>32.64</v>
      </c>
      <c r="AJ1520"/>
      <c r="BB1520"/>
      <c r="BC1520"/>
      <c r="BF1520"/>
      <c r="BG1520"/>
      <c r="BI1520"/>
      <c r="BL1520"/>
      <c r="BV1520" t="s">
        <v>17992</v>
      </c>
      <c r="BW1520" t="s">
        <v>17993</v>
      </c>
      <c r="BX1520" t="s">
        <v>17994</v>
      </c>
      <c r="BY1520" t="s">
        <v>17742</v>
      </c>
      <c r="BZ1520" t="str">
        <f>IFERROR(1/(Table2[[#This Row],[parallax/mas]]/1000),"")</f>
        <v/>
      </c>
      <c r="CA1520" t="str">
        <f>IFERROR(1/((Table2[[#This Row],[parallax/mas]]+Table2[[#This Row],[tolerance/(mas)]])*0.001),"")</f>
        <v/>
      </c>
      <c r="CB1520" t="str">
        <f>IFERROR(1/((Table2[[#This Row],[parallax/mas]]-Table2[[#This Row],[tolerance/(mas)]])*0.001),"")</f>
        <v/>
      </c>
      <c r="CC1520" t="str">
        <f>IFERROR((100*Table2[[#This Row],[maximum distance/pc]]/Table2[[#This Row],[distance/pc]]-100),"")</f>
        <v/>
      </c>
      <c r="CD1520" t="s">
        <v>16043</v>
      </c>
      <c r="CE1520"/>
      <c r="CF1520">
        <v>4.7</v>
      </c>
      <c r="CG1520" t="s">
        <v>30</v>
      </c>
      <c r="CJ1520" t="s">
        <v>1736</v>
      </c>
      <c r="CK1520"/>
    </row>
    <row r="1521" spans="1:89" x14ac:dyDescent="0.25">
      <c r="A1521" t="s">
        <v>5110</v>
      </c>
      <c r="B1521" t="s">
        <v>5086</v>
      </c>
      <c r="C1521"/>
      <c r="F1521" t="s">
        <v>18658</v>
      </c>
      <c r="G1521" t="s">
        <v>16367</v>
      </c>
      <c r="H1521" t="s">
        <v>5169</v>
      </c>
      <c r="K1521"/>
      <c r="P1521"/>
      <c r="Q1521"/>
      <c r="U1521"/>
      <c r="V1521"/>
      <c r="W1521"/>
      <c r="X1521"/>
      <c r="Y1521"/>
      <c r="Z1521" t="s">
        <v>5170</v>
      </c>
      <c r="AA1521" t="s">
        <v>5171</v>
      </c>
      <c r="AB1521">
        <v>292.65620000000001</v>
      </c>
      <c r="AC1521">
        <v>1.238</v>
      </c>
      <c r="AD1521">
        <v>11</v>
      </c>
      <c r="AE1521">
        <v>27</v>
      </c>
      <c r="AF1521">
        <v>57.7</v>
      </c>
      <c r="AG1521">
        <v>-59</v>
      </c>
      <c r="AH1521">
        <v>57</v>
      </c>
      <c r="AI1521">
        <v>28</v>
      </c>
      <c r="AJ1521"/>
      <c r="BB1521"/>
      <c r="BC1521">
        <v>70</v>
      </c>
      <c r="BE1521">
        <v>30</v>
      </c>
      <c r="BF1521"/>
      <c r="BG1521"/>
      <c r="BI1521"/>
      <c r="BL1521"/>
      <c r="BV1521" t="s">
        <v>17995</v>
      </c>
      <c r="BW1521" t="s">
        <v>17996</v>
      </c>
      <c r="BX1521" t="s">
        <v>17997</v>
      </c>
      <c r="BY1521" t="s">
        <v>17790</v>
      </c>
      <c r="BZ1521" t="str">
        <f>IFERROR(1/(Table2[[#This Row],[parallax/mas]]/1000),"")</f>
        <v/>
      </c>
      <c r="CA1521" t="str">
        <f>IFERROR(1/((Table2[[#This Row],[parallax/mas]]+Table2[[#This Row],[tolerance/(mas)]])*0.001),"")</f>
        <v/>
      </c>
      <c r="CB1521" t="str">
        <f>IFERROR(1/((Table2[[#This Row],[parallax/mas]]-Table2[[#This Row],[tolerance/(mas)]])*0.001),"")</f>
        <v/>
      </c>
      <c r="CC1521" t="str">
        <f>IFERROR((100*Table2[[#This Row],[maximum distance/pc]]/Table2[[#This Row],[distance/pc]]-100),"")</f>
        <v/>
      </c>
      <c r="CD1521" t="s">
        <v>17549</v>
      </c>
      <c r="CE1521"/>
      <c r="CF1521">
        <v>-15.8</v>
      </c>
      <c r="CG1521" t="s">
        <v>30</v>
      </c>
      <c r="CJ1521" t="s">
        <v>4214</v>
      </c>
      <c r="CK1521"/>
    </row>
    <row r="1522" spans="1:89" x14ac:dyDescent="0.25">
      <c r="A1522" t="s">
        <v>5041</v>
      </c>
      <c r="B1522" t="s">
        <v>5040</v>
      </c>
      <c r="C1522"/>
      <c r="F1522" t="s">
        <v>18659</v>
      </c>
      <c r="G1522" t="s">
        <v>16376</v>
      </c>
      <c r="H1522" t="s">
        <v>5079</v>
      </c>
      <c r="K1522"/>
      <c r="P1522"/>
      <c r="Q1522"/>
      <c r="U1522"/>
      <c r="V1522"/>
      <c r="W1522"/>
      <c r="X1522"/>
      <c r="Y1522"/>
      <c r="Z1522" t="s">
        <v>5080</v>
      </c>
      <c r="AA1522" t="s">
        <v>5081</v>
      </c>
      <c r="AB1522">
        <v>294.68950000000001</v>
      </c>
      <c r="AC1522">
        <v>4.7077</v>
      </c>
      <c r="AD1522">
        <v>11</v>
      </c>
      <c r="AE1522">
        <v>50</v>
      </c>
      <c r="AF1522">
        <v>17.77</v>
      </c>
      <c r="AG1522">
        <v>-57</v>
      </c>
      <c r="AH1522">
        <v>10</v>
      </c>
      <c r="AI1522">
        <v>56.4</v>
      </c>
      <c r="AJ1522"/>
      <c r="BB1522" t="s">
        <v>16041</v>
      </c>
      <c r="BC1522">
        <v>25</v>
      </c>
      <c r="BE1522">
        <v>30</v>
      </c>
      <c r="BF1522"/>
      <c r="BG1522"/>
      <c r="BI1522"/>
      <c r="BL1522"/>
      <c r="BV1522" t="s">
        <v>17998</v>
      </c>
      <c r="BW1522" t="s">
        <v>17999</v>
      </c>
      <c r="BX1522" t="s">
        <v>18000</v>
      </c>
      <c r="BY1522" t="s">
        <v>17701</v>
      </c>
      <c r="BZ1522" t="str">
        <f>IFERROR(1/(Table2[[#This Row],[parallax/mas]]/1000),"")</f>
        <v/>
      </c>
      <c r="CA1522" t="str">
        <f>IFERROR(1/((Table2[[#This Row],[parallax/mas]]+Table2[[#This Row],[tolerance/(mas)]])*0.001),"")</f>
        <v/>
      </c>
      <c r="CB1522" t="str">
        <f>IFERROR(1/((Table2[[#This Row],[parallax/mas]]-Table2[[#This Row],[tolerance/(mas)]])*0.001),"")</f>
        <v/>
      </c>
      <c r="CC1522" t="str">
        <f>IFERROR((100*Table2[[#This Row],[maximum distance/pc]]/Table2[[#This Row],[distance/pc]]-100),"")</f>
        <v/>
      </c>
      <c r="CD1522" t="s">
        <v>16043</v>
      </c>
      <c r="CE1522" t="s">
        <v>18001</v>
      </c>
      <c r="CF1522">
        <v>-16.399999999999999</v>
      </c>
      <c r="CG1522" t="s">
        <v>30</v>
      </c>
      <c r="CJ1522" t="s">
        <v>4214</v>
      </c>
      <c r="CK1522"/>
    </row>
    <row r="1523" spans="1:89" x14ac:dyDescent="0.25">
      <c r="A1523" t="s">
        <v>5362</v>
      </c>
      <c r="B1523" t="s">
        <v>5359</v>
      </c>
      <c r="C1523"/>
      <c r="F1523" t="s">
        <v>18660</v>
      </c>
      <c r="G1523" t="s">
        <v>16377</v>
      </c>
      <c r="K1523"/>
      <c r="P1523"/>
      <c r="Q1523"/>
      <c r="U1523"/>
      <c r="V1523"/>
      <c r="W1523"/>
      <c r="X1523"/>
      <c r="Y1523"/>
      <c r="Z1523" t="s">
        <v>5367</v>
      </c>
      <c r="AA1523" t="s">
        <v>5368</v>
      </c>
      <c r="AB1523">
        <v>298.392</v>
      </c>
      <c r="AC1523">
        <v>-4.8552999999999997</v>
      </c>
      <c r="AD1523">
        <v>12</v>
      </c>
      <c r="AE1523">
        <v>4</v>
      </c>
      <c r="AF1523">
        <v>14.73</v>
      </c>
      <c r="AG1523">
        <v>-67</v>
      </c>
      <c r="AH1523">
        <v>18</v>
      </c>
      <c r="AI1523">
        <v>36.4</v>
      </c>
      <c r="AJ1523"/>
      <c r="BB1523"/>
      <c r="BC1523">
        <v>75</v>
      </c>
      <c r="BE1523">
        <v>30</v>
      </c>
      <c r="BF1523"/>
      <c r="BG1523"/>
      <c r="BI1523"/>
      <c r="BL1523"/>
      <c r="BV1523" t="s">
        <v>18002</v>
      </c>
      <c r="BW1523" t="s">
        <v>18003</v>
      </c>
      <c r="BX1523" t="s">
        <v>17806</v>
      </c>
      <c r="BY1523" t="s">
        <v>17734</v>
      </c>
      <c r="BZ1523" t="str">
        <f>IFERROR(1/(Table2[[#This Row],[parallax/mas]]/1000),"")</f>
        <v/>
      </c>
      <c r="CA1523" t="str">
        <f>IFERROR(1/((Table2[[#This Row],[parallax/mas]]+Table2[[#This Row],[tolerance/(mas)]])*0.001),"")</f>
        <v/>
      </c>
      <c r="CB1523" t="str">
        <f>IFERROR(1/((Table2[[#This Row],[parallax/mas]]-Table2[[#This Row],[tolerance/(mas)]])*0.001),"")</f>
        <v/>
      </c>
      <c r="CC1523" t="str">
        <f>IFERROR((100*Table2[[#This Row],[maximum distance/pc]]/Table2[[#This Row],[distance/pc]]-100),"")</f>
        <v/>
      </c>
      <c r="CD1523" t="s">
        <v>16043</v>
      </c>
      <c r="CE1523"/>
      <c r="CF1523">
        <v>11</v>
      </c>
      <c r="CG1523" t="s">
        <v>30</v>
      </c>
      <c r="CJ1523" t="s">
        <v>5247</v>
      </c>
      <c r="CK1523"/>
    </row>
    <row r="1524" spans="1:89" x14ac:dyDescent="0.25">
      <c r="A1524" t="s">
        <v>2315</v>
      </c>
      <c r="B1524" t="s">
        <v>2306</v>
      </c>
      <c r="C1524"/>
      <c r="F1524" t="s">
        <v>2330</v>
      </c>
      <c r="K1524"/>
      <c r="P1524"/>
      <c r="Q1524"/>
      <c r="U1524"/>
      <c r="V1524"/>
      <c r="W1524"/>
      <c r="X1524"/>
      <c r="Y1524"/>
      <c r="Z1524" t="s">
        <v>2331</v>
      </c>
      <c r="AA1524" t="s">
        <v>2332</v>
      </c>
      <c r="AB1524">
        <v>294.11360000000002</v>
      </c>
      <c r="AC1524">
        <v>43.625399999999999</v>
      </c>
      <c r="AD1524">
        <v>12</v>
      </c>
      <c r="AE1524">
        <v>24</v>
      </c>
      <c r="AF1524">
        <v>30.76</v>
      </c>
      <c r="AG1524">
        <v>-18</v>
      </c>
      <c r="AH1524">
        <v>47</v>
      </c>
      <c r="AI1524">
        <v>5.4</v>
      </c>
      <c r="AJ1524"/>
      <c r="BB1524"/>
      <c r="BC1524"/>
      <c r="BF1524"/>
      <c r="BG1524"/>
      <c r="BI1524"/>
      <c r="BL1524"/>
      <c r="BV1524" t="s">
        <v>18004</v>
      </c>
      <c r="BW1524" t="s">
        <v>18005</v>
      </c>
      <c r="BX1524" t="s">
        <v>18006</v>
      </c>
      <c r="BY1524" t="s">
        <v>17693</v>
      </c>
      <c r="BZ1524" t="str">
        <f>IFERROR(1/(Table2[[#This Row],[parallax/mas]]/1000),"")</f>
        <v/>
      </c>
      <c r="CA1524" t="str">
        <f>IFERROR(1/((Table2[[#This Row],[parallax/mas]]+Table2[[#This Row],[tolerance/(mas)]])*0.001),"")</f>
        <v/>
      </c>
      <c r="CB1524" t="str">
        <f>IFERROR(1/((Table2[[#This Row],[parallax/mas]]-Table2[[#This Row],[tolerance/(mas)]])*0.001),"")</f>
        <v/>
      </c>
      <c r="CC1524" t="str">
        <f>IFERROR((100*Table2[[#This Row],[maximum distance/pc]]/Table2[[#This Row],[distance/pc]]-100),"")</f>
        <v/>
      </c>
      <c r="CD1524" t="s">
        <v>16043</v>
      </c>
      <c r="CE1524"/>
      <c r="CF1524">
        <v>10</v>
      </c>
      <c r="CG1524" t="s">
        <v>30</v>
      </c>
      <c r="CJ1524" t="s">
        <v>2313</v>
      </c>
      <c r="CK1524"/>
    </row>
    <row r="1525" spans="1:89" x14ac:dyDescent="0.25">
      <c r="A1525" t="s">
        <v>5335</v>
      </c>
      <c r="B1525" t="s">
        <v>5326</v>
      </c>
      <c r="C1525"/>
      <c r="F1525" t="s">
        <v>18661</v>
      </c>
      <c r="G1525" t="s">
        <v>16315</v>
      </c>
      <c r="H1525" t="s">
        <v>5337</v>
      </c>
      <c r="I1525" t="s">
        <v>5338</v>
      </c>
      <c r="J1525" t="s">
        <v>17639</v>
      </c>
      <c r="K1525" t="s">
        <v>17640</v>
      </c>
      <c r="L1525">
        <v>88</v>
      </c>
      <c r="P1525"/>
      <c r="Q1525"/>
      <c r="U1525"/>
      <c r="V1525"/>
      <c r="W1525"/>
      <c r="X1525"/>
      <c r="Y1525"/>
      <c r="Z1525" t="s">
        <v>5339</v>
      </c>
      <c r="AA1525" t="s">
        <v>5340</v>
      </c>
      <c r="AB1525">
        <v>307.20580000000001</v>
      </c>
      <c r="AC1525">
        <v>-3.4525000000000001</v>
      </c>
      <c r="AD1525">
        <v>13</v>
      </c>
      <c r="AE1525">
        <v>33</v>
      </c>
      <c r="AF1525">
        <v>32.86</v>
      </c>
      <c r="AG1525">
        <v>-65</v>
      </c>
      <c r="AH1525">
        <v>58</v>
      </c>
      <c r="AI1525">
        <v>27.1</v>
      </c>
      <c r="AJ1525"/>
      <c r="BB1525"/>
      <c r="BC1525">
        <v>140</v>
      </c>
      <c r="BE1525">
        <v>30</v>
      </c>
      <c r="BF1525"/>
      <c r="BG1525"/>
      <c r="BI1525"/>
      <c r="BL1525"/>
      <c r="BV1525" t="s">
        <v>18007</v>
      </c>
      <c r="BW1525" t="s">
        <v>18008</v>
      </c>
      <c r="BX1525" t="s">
        <v>18009</v>
      </c>
      <c r="BY1525" t="s">
        <v>17830</v>
      </c>
      <c r="BZ1525" t="str">
        <f>IFERROR(1/(Table2[[#This Row],[parallax/mas]]/1000),"")</f>
        <v/>
      </c>
      <c r="CA1525" t="str">
        <f>IFERROR(1/((Table2[[#This Row],[parallax/mas]]+Table2[[#This Row],[tolerance/(mas)]])*0.001),"")</f>
        <v/>
      </c>
      <c r="CB1525" t="str">
        <f>IFERROR(1/((Table2[[#This Row],[parallax/mas]]-Table2[[#This Row],[tolerance/(mas)]])*0.001),"")</f>
        <v/>
      </c>
      <c r="CC1525" t="str">
        <f>IFERROR((100*Table2[[#This Row],[maximum distance/pc]]/Table2[[#This Row],[distance/pc]]-100),"")</f>
        <v/>
      </c>
      <c r="CD1525" t="s">
        <v>17549</v>
      </c>
      <c r="CE1525" t="s">
        <v>18010</v>
      </c>
      <c r="CF1525">
        <v>-8</v>
      </c>
      <c r="CG1525" t="s">
        <v>30</v>
      </c>
      <c r="CJ1525" t="s">
        <v>5247</v>
      </c>
      <c r="CK1525"/>
    </row>
    <row r="1526" spans="1:89" x14ac:dyDescent="0.25">
      <c r="A1526" t="s">
        <v>5858</v>
      </c>
      <c r="B1526" t="s">
        <v>4737</v>
      </c>
      <c r="C1526"/>
      <c r="F1526" t="s">
        <v>18662</v>
      </c>
      <c r="G1526" t="s">
        <v>16319</v>
      </c>
      <c r="H1526" t="s">
        <v>4764</v>
      </c>
      <c r="I1526" t="s">
        <v>4765</v>
      </c>
      <c r="K1526"/>
      <c r="P1526"/>
      <c r="Q1526"/>
      <c r="U1526"/>
      <c r="V1526"/>
      <c r="W1526"/>
      <c r="X1526"/>
      <c r="Y1526"/>
      <c r="Z1526" t="s">
        <v>4766</v>
      </c>
      <c r="AA1526" t="s">
        <v>4767</v>
      </c>
      <c r="AB1526">
        <v>312.36689999999999</v>
      </c>
      <c r="AC1526">
        <v>10.570600000000001</v>
      </c>
      <c r="AD1526">
        <v>13</v>
      </c>
      <c r="AE1526">
        <v>51</v>
      </c>
      <c r="AF1526">
        <v>3.3220000000000001</v>
      </c>
      <c r="AG1526">
        <v>-51</v>
      </c>
      <c r="AH1526">
        <v>12</v>
      </c>
      <c r="AI1526">
        <v>20.77</v>
      </c>
      <c r="AJ1526"/>
      <c r="BB1526" t="s">
        <v>16041</v>
      </c>
      <c r="BC1526">
        <v>25</v>
      </c>
      <c r="BE1526">
        <v>30</v>
      </c>
      <c r="BF1526"/>
      <c r="BG1526"/>
      <c r="BI1526"/>
      <c r="BL1526"/>
      <c r="BV1526" t="s">
        <v>18011</v>
      </c>
      <c r="BW1526" t="s">
        <v>18012</v>
      </c>
      <c r="BX1526" t="s">
        <v>17746</v>
      </c>
      <c r="BY1526" t="s">
        <v>17956</v>
      </c>
      <c r="BZ1526" t="str">
        <f>IFERROR(1/(Table2[[#This Row],[parallax/mas]]/1000),"")</f>
        <v/>
      </c>
      <c r="CA1526" t="str">
        <f>IFERROR(1/((Table2[[#This Row],[parallax/mas]]+Table2[[#This Row],[tolerance/(mas)]])*0.001),"")</f>
        <v/>
      </c>
      <c r="CB1526" t="str">
        <f>IFERROR(1/((Table2[[#This Row],[parallax/mas]]-Table2[[#This Row],[tolerance/(mas)]])*0.001),"")</f>
        <v/>
      </c>
      <c r="CC1526" t="str">
        <f>IFERROR((100*Table2[[#This Row],[maximum distance/pc]]/Table2[[#This Row],[distance/pc]]-100),"")</f>
        <v/>
      </c>
      <c r="CD1526" t="s">
        <v>16013</v>
      </c>
      <c r="CE1526"/>
      <c r="CF1526">
        <v>42</v>
      </c>
      <c r="CG1526" t="s">
        <v>30</v>
      </c>
      <c r="CJ1526" t="s">
        <v>4214</v>
      </c>
      <c r="CK1526"/>
    </row>
    <row r="1527" spans="1:89" x14ac:dyDescent="0.25">
      <c r="A1527" t="s">
        <v>5336</v>
      </c>
      <c r="B1527" t="s">
        <v>5328</v>
      </c>
      <c r="C1527"/>
      <c r="F1527" t="s">
        <v>5354</v>
      </c>
      <c r="G1527" t="s">
        <v>5355</v>
      </c>
      <c r="H1527" t="s">
        <v>5356</v>
      </c>
      <c r="K1527"/>
      <c r="P1527"/>
      <c r="Q1527"/>
      <c r="U1527"/>
      <c r="V1527"/>
      <c r="W1527"/>
      <c r="X1527"/>
      <c r="Y1527"/>
      <c r="Z1527" t="s">
        <v>5357</v>
      </c>
      <c r="AA1527" t="s">
        <v>5358</v>
      </c>
      <c r="AB1527">
        <v>309.11320000000001</v>
      </c>
      <c r="AC1527">
        <v>-4.3955000000000002</v>
      </c>
      <c r="AD1527">
        <v>13</v>
      </c>
      <c r="AE1527">
        <v>53</v>
      </c>
      <c r="AF1527">
        <v>57</v>
      </c>
      <c r="AG1527">
        <v>-66</v>
      </c>
      <c r="AH1527">
        <v>30</v>
      </c>
      <c r="AI1527">
        <v>50.7</v>
      </c>
      <c r="AJ1527"/>
      <c r="BB1527" t="s">
        <v>16041</v>
      </c>
      <c r="BC1527">
        <v>25</v>
      </c>
      <c r="BE1527">
        <v>30</v>
      </c>
      <c r="BF1527"/>
      <c r="BG1527"/>
      <c r="BI1527"/>
      <c r="BL1527"/>
      <c r="BV1527" t="s">
        <v>18013</v>
      </c>
      <c r="BW1527" t="s">
        <v>18014</v>
      </c>
      <c r="BX1527"/>
      <c r="BY1527"/>
      <c r="BZ1527" t="str">
        <f>IFERROR(1/(Table2[[#This Row],[parallax/mas]]/1000),"")</f>
        <v/>
      </c>
      <c r="CA1527" t="str">
        <f>IFERROR(1/((Table2[[#This Row],[parallax/mas]]+Table2[[#This Row],[tolerance/(mas)]])*0.001),"")</f>
        <v/>
      </c>
      <c r="CB1527" t="str">
        <f>IFERROR(1/((Table2[[#This Row],[parallax/mas]]-Table2[[#This Row],[tolerance/(mas)]])*0.001),"")</f>
        <v/>
      </c>
      <c r="CC1527" t="str">
        <f>IFERROR((100*Table2[[#This Row],[maximum distance/pc]]/Table2[[#This Row],[distance/pc]]-100),"")</f>
        <v/>
      </c>
      <c r="CD1527" t="s">
        <v>17549</v>
      </c>
      <c r="CE1527" t="s">
        <v>17968</v>
      </c>
      <c r="CF1527">
        <v>-23</v>
      </c>
      <c r="CG1527" t="s">
        <v>30</v>
      </c>
      <c r="CJ1527" t="s">
        <v>5001</v>
      </c>
      <c r="CK1527"/>
    </row>
    <row r="1528" spans="1:89" x14ac:dyDescent="0.25">
      <c r="A1528" t="s">
        <v>5312</v>
      </c>
      <c r="B1528" t="s">
        <v>5252</v>
      </c>
      <c r="C1528"/>
      <c r="F1528" t="s">
        <v>5313</v>
      </c>
      <c r="G1528" t="s">
        <v>5314</v>
      </c>
      <c r="K1528"/>
      <c r="P1528"/>
      <c r="Q1528"/>
      <c r="U1528"/>
      <c r="V1528"/>
      <c r="W1528"/>
      <c r="X1528"/>
      <c r="Y1528"/>
      <c r="Z1528" t="s">
        <v>5315</v>
      </c>
      <c r="AA1528" t="s">
        <v>5316</v>
      </c>
      <c r="AB1528">
        <v>317.13830000000002</v>
      </c>
      <c r="AC1528">
        <v>-5.7145000000000001</v>
      </c>
      <c r="AD1528">
        <v>15</v>
      </c>
      <c r="AE1528">
        <v>10</v>
      </c>
      <c r="AF1528">
        <v>40.6</v>
      </c>
      <c r="AG1528">
        <v>-64</v>
      </c>
      <c r="AH1528">
        <v>40</v>
      </c>
      <c r="AI1528">
        <v>25</v>
      </c>
      <c r="AJ1528"/>
      <c r="BB1528"/>
      <c r="BC1528">
        <v>50</v>
      </c>
      <c r="BE1528">
        <v>30</v>
      </c>
      <c r="BF1528"/>
      <c r="BG1528"/>
      <c r="BI1528"/>
      <c r="BL1528"/>
      <c r="BV1528" t="s">
        <v>18015</v>
      </c>
      <c r="BW1528" t="s">
        <v>18016</v>
      </c>
      <c r="BX1528" t="s">
        <v>17997</v>
      </c>
      <c r="BY1528" t="s">
        <v>17771</v>
      </c>
      <c r="BZ1528" t="str">
        <f>IFERROR(1/(Table2[[#This Row],[parallax/mas]]/1000),"")</f>
        <v/>
      </c>
      <c r="CA1528" t="str">
        <f>IFERROR(1/((Table2[[#This Row],[parallax/mas]]+Table2[[#This Row],[tolerance/(mas)]])*0.001),"")</f>
        <v/>
      </c>
      <c r="CB1528" t="str">
        <f>IFERROR(1/((Table2[[#This Row],[parallax/mas]]-Table2[[#This Row],[tolerance/(mas)]])*0.001),"")</f>
        <v/>
      </c>
      <c r="CC1528" t="str">
        <f>IFERROR((100*Table2[[#This Row],[maximum distance/pc]]/Table2[[#This Row],[distance/pc]]-100),"")</f>
        <v/>
      </c>
      <c r="CD1528" t="s">
        <v>17549</v>
      </c>
      <c r="CE1528"/>
      <c r="CF1528">
        <v>60</v>
      </c>
      <c r="CG1528" t="s">
        <v>30</v>
      </c>
      <c r="CJ1528" t="s">
        <v>5191</v>
      </c>
      <c r="CK1528"/>
    </row>
    <row r="1529" spans="1:89" x14ac:dyDescent="0.25">
      <c r="A1529" t="s">
        <v>4217</v>
      </c>
      <c r="B1529" t="s">
        <v>4211</v>
      </c>
      <c r="C1529"/>
      <c r="F1529" t="s">
        <v>4273</v>
      </c>
      <c r="G1529" t="s">
        <v>4272</v>
      </c>
      <c r="H1529" t="s">
        <v>4274</v>
      </c>
      <c r="I1529" t="s">
        <v>4275</v>
      </c>
      <c r="K1529"/>
      <c r="P1529"/>
      <c r="Q1529"/>
      <c r="U1529"/>
      <c r="V1529"/>
      <c r="W1529"/>
      <c r="X1529"/>
      <c r="Y1529"/>
      <c r="Z1529" t="s">
        <v>4270</v>
      </c>
      <c r="AA1529" t="s">
        <v>4271</v>
      </c>
      <c r="AB1529">
        <v>331.32589999999999</v>
      </c>
      <c r="AC1529">
        <v>16.828399999999998</v>
      </c>
      <c r="AD1529">
        <v>15</v>
      </c>
      <c r="AE1529">
        <v>12</v>
      </c>
      <c r="AF1529">
        <v>50.88</v>
      </c>
      <c r="AG1529">
        <v>-38</v>
      </c>
      <c r="AH1529">
        <v>7</v>
      </c>
      <c r="AI1529">
        <v>31.2</v>
      </c>
      <c r="AJ1529"/>
      <c r="BB1529" t="s">
        <v>16041</v>
      </c>
      <c r="BC1529">
        <v>10</v>
      </c>
      <c r="BE1529">
        <v>30</v>
      </c>
      <c r="BF1529"/>
      <c r="BG1529"/>
      <c r="BI1529"/>
      <c r="BL1529"/>
      <c r="BV1529" t="s">
        <v>18017</v>
      </c>
      <c r="BW1529" t="s">
        <v>18018</v>
      </c>
      <c r="BX1529" t="s">
        <v>18019</v>
      </c>
      <c r="BY1529" t="s">
        <v>17817</v>
      </c>
      <c r="BZ1529">
        <f>IFERROR(1/(Table2[[#This Row],[parallax/mas]]/1000),"")</f>
        <v>5.2648204696219857E-2</v>
      </c>
      <c r="CA1529" t="str">
        <f>IFERROR(1/((Table2[[#This Row],[parallax/mas]]+Table2[[#This Row],[tolerance/(mas)]])*0.001),"")</f>
        <v/>
      </c>
      <c r="CB1529" t="str">
        <f>IFERROR(1/((Table2[[#This Row],[parallax/mas]]-Table2[[#This Row],[tolerance/(mas)]])*0.001),"")</f>
        <v/>
      </c>
      <c r="CC1529" t="str">
        <f>IFERROR((100*Table2[[#This Row],[maximum distance/pc]]/Table2[[#This Row],[distance/pc]]-100),"")</f>
        <v/>
      </c>
      <c r="CD1529" t="s">
        <v>17549</v>
      </c>
      <c r="CE1529"/>
      <c r="CF1529">
        <v>-130.30000000000001</v>
      </c>
      <c r="CG1529" t="s">
        <v>30</v>
      </c>
      <c r="CJ1529" t="s">
        <v>4050</v>
      </c>
      <c r="CK1529"/>
    </row>
    <row r="1530" spans="1:89" x14ac:dyDescent="0.25">
      <c r="A1530" t="s">
        <v>4535</v>
      </c>
      <c r="B1530" t="s">
        <v>4530</v>
      </c>
      <c r="C1530"/>
      <c r="F1530" t="s">
        <v>4574</v>
      </c>
      <c r="G1530" t="s">
        <v>4575</v>
      </c>
      <c r="H1530" t="s">
        <v>4576</v>
      </c>
      <c r="I1530" t="s">
        <v>4577</v>
      </c>
      <c r="K1530"/>
      <c r="P1530"/>
      <c r="Q1530"/>
      <c r="U1530"/>
      <c r="V1530"/>
      <c r="W1530"/>
      <c r="X1530"/>
      <c r="Y1530"/>
      <c r="Z1530" t="s">
        <v>4572</v>
      </c>
      <c r="AA1530" t="s">
        <v>4573</v>
      </c>
      <c r="AB1530">
        <v>327.81810000000002</v>
      </c>
      <c r="AC1530">
        <v>10.0801</v>
      </c>
      <c r="AD1530">
        <v>15</v>
      </c>
      <c r="AE1530">
        <v>16</v>
      </c>
      <c r="AF1530">
        <v>49.938000000000002</v>
      </c>
      <c r="AG1530">
        <v>-45</v>
      </c>
      <c r="AH1530">
        <v>38</v>
      </c>
      <c r="AI1530">
        <v>58.45</v>
      </c>
      <c r="AJ1530"/>
      <c r="BB1530" t="s">
        <v>16041</v>
      </c>
      <c r="BC1530">
        <v>10</v>
      </c>
      <c r="BE1530">
        <v>30</v>
      </c>
      <c r="BF1530"/>
      <c r="BG1530"/>
      <c r="BI1530"/>
      <c r="BL1530"/>
      <c r="BV1530" t="s">
        <v>18020</v>
      </c>
      <c r="BW1530" t="s">
        <v>18021</v>
      </c>
      <c r="BX1530" t="s">
        <v>17817</v>
      </c>
      <c r="BY1530" t="s">
        <v>17713</v>
      </c>
      <c r="BZ1530" t="str">
        <f>IFERROR(1/(Table2[[#This Row],[parallax/mas]]/1000),"")</f>
        <v/>
      </c>
      <c r="CA1530" t="str">
        <f>IFERROR(1/((Table2[[#This Row],[parallax/mas]]+Table2[[#This Row],[tolerance/(mas)]])*0.001),"")</f>
        <v/>
      </c>
      <c r="CB1530" t="str">
        <f>IFERROR(1/((Table2[[#This Row],[parallax/mas]]-Table2[[#This Row],[tolerance/(mas)]])*0.001),"")</f>
        <v/>
      </c>
      <c r="CC1530" t="str">
        <f>IFERROR((100*Table2[[#This Row],[maximum distance/pc]]/Table2[[#This Row],[distance/pc]]-100),"")</f>
        <v/>
      </c>
      <c r="CD1530" t="s">
        <v>17549</v>
      </c>
      <c r="CE1530"/>
      <c r="CF1530">
        <v>7.7</v>
      </c>
      <c r="CG1530" t="s">
        <v>30</v>
      </c>
      <c r="CJ1530" t="s">
        <v>4050</v>
      </c>
      <c r="CK1530"/>
    </row>
    <row r="1531" spans="1:89" x14ac:dyDescent="0.25">
      <c r="A1531" t="s">
        <v>5192</v>
      </c>
      <c r="B1531" t="s">
        <v>5190</v>
      </c>
      <c r="C1531"/>
      <c r="F1531" t="s">
        <v>5222</v>
      </c>
      <c r="G1531" t="s">
        <v>5223</v>
      </c>
      <c r="H1531" t="s">
        <v>5224</v>
      </c>
      <c r="K1531"/>
      <c r="P1531"/>
      <c r="Q1531"/>
      <c r="U1531"/>
      <c r="V1531"/>
      <c r="W1531"/>
      <c r="X1531"/>
      <c r="Y1531"/>
      <c r="Z1531" t="s">
        <v>5225</v>
      </c>
      <c r="AA1531" t="s">
        <v>5226</v>
      </c>
      <c r="AB1531">
        <v>322.58069999999998</v>
      </c>
      <c r="AC1531">
        <v>-5.2632000000000003</v>
      </c>
      <c r="AD1531">
        <v>15</v>
      </c>
      <c r="AE1531">
        <v>47</v>
      </c>
      <c r="AF1531">
        <v>41.16</v>
      </c>
      <c r="AG1531">
        <v>-61</v>
      </c>
      <c r="AH1531">
        <v>13</v>
      </c>
      <c r="AI1531">
        <v>5.6</v>
      </c>
      <c r="AJ1531"/>
      <c r="BB1531" t="s">
        <v>16041</v>
      </c>
      <c r="BC1531">
        <v>25</v>
      </c>
      <c r="BE1531">
        <v>30</v>
      </c>
      <c r="BF1531"/>
      <c r="BG1531"/>
      <c r="BI1531"/>
      <c r="BL1531"/>
      <c r="BV1531" t="s">
        <v>18022</v>
      </c>
      <c r="BW1531" t="s">
        <v>18023</v>
      </c>
      <c r="BX1531"/>
      <c r="BY1531"/>
      <c r="BZ1531" t="str">
        <f>IFERROR(1/(Table2[[#This Row],[parallax/mas]]/1000),"")</f>
        <v/>
      </c>
      <c r="CA1531" t="str">
        <f>IFERROR(1/((Table2[[#This Row],[parallax/mas]]+Table2[[#This Row],[tolerance/(mas)]])*0.001),"")</f>
        <v/>
      </c>
      <c r="CB1531" t="str">
        <f>IFERROR(1/((Table2[[#This Row],[parallax/mas]]-Table2[[#This Row],[tolerance/(mas)]])*0.001),"")</f>
        <v/>
      </c>
      <c r="CC1531" t="str">
        <f>IFERROR((100*Table2[[#This Row],[maximum distance/pc]]/Table2[[#This Row],[distance/pc]]-100),"")</f>
        <v/>
      </c>
      <c r="CD1531"/>
      <c r="CE1531" t="s">
        <v>17968</v>
      </c>
      <c r="CF1531">
        <v>23</v>
      </c>
      <c r="CG1531" t="s">
        <v>30</v>
      </c>
      <c r="CJ1531" t="s">
        <v>5191</v>
      </c>
      <c r="CK1531"/>
    </row>
    <row r="1532" spans="1:89" x14ac:dyDescent="0.25">
      <c r="A1532" t="s">
        <v>4064</v>
      </c>
      <c r="B1532" t="s">
        <v>4059</v>
      </c>
      <c r="C1532"/>
      <c r="F1532" t="s">
        <v>4097</v>
      </c>
      <c r="G1532" t="s">
        <v>4098</v>
      </c>
      <c r="H1532" t="s">
        <v>4099</v>
      </c>
      <c r="K1532"/>
      <c r="P1532"/>
      <c r="Q1532"/>
      <c r="U1532"/>
      <c r="V1532"/>
      <c r="W1532"/>
      <c r="X1532"/>
      <c r="Y1532"/>
      <c r="Z1532" t="s">
        <v>4095</v>
      </c>
      <c r="AA1532" t="s">
        <v>4096</v>
      </c>
      <c r="AB1532">
        <v>341.60489999999999</v>
      </c>
      <c r="AC1532">
        <v>13.7042</v>
      </c>
      <c r="AD1532">
        <v>16</v>
      </c>
      <c r="AE1532">
        <v>1</v>
      </c>
      <c r="AF1532">
        <v>21.13</v>
      </c>
      <c r="AG1532">
        <v>-34</v>
      </c>
      <c r="AH1532">
        <v>32</v>
      </c>
      <c r="AI1532">
        <v>35.799999999999997</v>
      </c>
      <c r="AJ1532"/>
      <c r="BB1532"/>
      <c r="BC1532">
        <v>55</v>
      </c>
      <c r="BE1532">
        <v>30</v>
      </c>
      <c r="BF1532"/>
      <c r="BG1532"/>
      <c r="BI1532"/>
      <c r="BL1532"/>
      <c r="BV1532" t="s">
        <v>18024</v>
      </c>
      <c r="BW1532" t="s">
        <v>18025</v>
      </c>
      <c r="BX1532" t="s">
        <v>17695</v>
      </c>
      <c r="BY1532" t="s">
        <v>17735</v>
      </c>
      <c r="BZ1532" t="str">
        <f>IFERROR(1/(Table2[[#This Row],[parallax/mas]]/1000),"")</f>
        <v/>
      </c>
      <c r="CA1532" t="str">
        <f>IFERROR(1/((Table2[[#This Row],[parallax/mas]]+Table2[[#This Row],[tolerance/(mas)]])*0.001),"")</f>
        <v/>
      </c>
      <c r="CB1532" t="str">
        <f>IFERROR(1/((Table2[[#This Row],[parallax/mas]]-Table2[[#This Row],[tolerance/(mas)]])*0.001),"")</f>
        <v/>
      </c>
      <c r="CC1532" t="str">
        <f>IFERROR((100*Table2[[#This Row],[maximum distance/pc]]/Table2[[#This Row],[distance/pc]]-100),"")</f>
        <v/>
      </c>
      <c r="CD1532" t="s">
        <v>17549</v>
      </c>
      <c r="CE1532"/>
      <c r="CF1532">
        <v>-87</v>
      </c>
      <c r="CG1532" t="s">
        <v>30</v>
      </c>
      <c r="CJ1532" t="s">
        <v>4050</v>
      </c>
      <c r="CK1532"/>
    </row>
    <row r="1533" spans="1:89" x14ac:dyDescent="0.25">
      <c r="A1533" t="s">
        <v>1030</v>
      </c>
      <c r="B1533" t="s">
        <v>1027</v>
      </c>
      <c r="C1533"/>
      <c r="K1533"/>
      <c r="P1533"/>
      <c r="Q1533"/>
      <c r="U1533"/>
      <c r="V1533"/>
      <c r="W1533"/>
      <c r="X1533"/>
      <c r="Y1533"/>
      <c r="Z1533" t="s">
        <v>1046</v>
      </c>
      <c r="AA1533" t="s">
        <v>1047</v>
      </c>
      <c r="AB1533">
        <v>64.6678</v>
      </c>
      <c r="AC1533">
        <v>48.3001</v>
      </c>
      <c r="AD1533">
        <v>16</v>
      </c>
      <c r="AE1533">
        <v>4</v>
      </c>
      <c r="AF1533">
        <v>26.545000000000002</v>
      </c>
      <c r="AG1533">
        <v>40</v>
      </c>
      <c r="AH1533">
        <v>40</v>
      </c>
      <c r="AI1533">
        <v>58.93</v>
      </c>
      <c r="AJ1533"/>
      <c r="BB1533"/>
      <c r="BC1533"/>
      <c r="BF1533"/>
      <c r="BG1533"/>
      <c r="BI1533"/>
      <c r="BL1533"/>
      <c r="BV1533" t="s">
        <v>18026</v>
      </c>
      <c r="BW1533" t="s">
        <v>18027</v>
      </c>
      <c r="BX1533" t="s">
        <v>17747</v>
      </c>
      <c r="BY1533" t="s">
        <v>17735</v>
      </c>
      <c r="BZ1533" t="str">
        <f>IFERROR(1/(Table2[[#This Row],[parallax/mas]]/1000),"")</f>
        <v/>
      </c>
      <c r="CA1533" t="str">
        <f>IFERROR(1/((Table2[[#This Row],[parallax/mas]]+Table2[[#This Row],[tolerance/(mas)]])*0.001),"")</f>
        <v/>
      </c>
      <c r="CB1533" t="str">
        <f>IFERROR(1/((Table2[[#This Row],[parallax/mas]]-Table2[[#This Row],[tolerance/(mas)]])*0.001),"")</f>
        <v/>
      </c>
      <c r="CC1533" t="str">
        <f>IFERROR((100*Table2[[#This Row],[maximum distance/pc]]/Table2[[#This Row],[distance/pc]]-100),"")</f>
        <v/>
      </c>
      <c r="CD1533" t="s">
        <v>16043</v>
      </c>
      <c r="CE1533"/>
      <c r="CF1533">
        <v>1</v>
      </c>
      <c r="CG1533" t="s">
        <v>30</v>
      </c>
      <c r="CJ1533" t="s">
        <v>368</v>
      </c>
      <c r="CK1533"/>
    </row>
    <row r="1534" spans="1:89" x14ac:dyDescent="0.25">
      <c r="A1534" t="s">
        <v>4163</v>
      </c>
      <c r="B1534" t="s">
        <v>4162</v>
      </c>
      <c r="C1534"/>
      <c r="F1534" t="s">
        <v>4176</v>
      </c>
      <c r="G1534" t="s">
        <v>4177</v>
      </c>
      <c r="H1534" t="s">
        <v>16277</v>
      </c>
      <c r="I1534" t="s">
        <v>4178</v>
      </c>
      <c r="K1534" t="s">
        <v>16273</v>
      </c>
      <c r="L1534">
        <v>25</v>
      </c>
      <c r="P1534"/>
      <c r="Q1534"/>
      <c r="U1534"/>
      <c r="V1534"/>
      <c r="W1534"/>
      <c r="X1534">
        <v>25</v>
      </c>
      <c r="Y1534">
        <v>1921</v>
      </c>
      <c r="Z1534" t="s">
        <v>4174</v>
      </c>
      <c r="AA1534" t="s">
        <v>4175</v>
      </c>
      <c r="AB1534">
        <v>342.18209999999999</v>
      </c>
      <c r="AC1534">
        <v>10.852</v>
      </c>
      <c r="AD1534">
        <v>16</v>
      </c>
      <c r="AE1534">
        <v>12</v>
      </c>
      <c r="AF1534">
        <v>58.4</v>
      </c>
      <c r="AG1534">
        <v>-36</v>
      </c>
      <c r="AH1534">
        <v>13</v>
      </c>
      <c r="AI1534">
        <v>47</v>
      </c>
      <c r="AJ1534"/>
      <c r="AW1534">
        <v>17.5</v>
      </c>
      <c r="BA1534">
        <v>25</v>
      </c>
      <c r="BB1534"/>
      <c r="BC1534">
        <v>50</v>
      </c>
      <c r="BD1534">
        <v>30</v>
      </c>
      <c r="BE1534">
        <v>25</v>
      </c>
      <c r="BF1534"/>
      <c r="BG1534"/>
      <c r="BI1534"/>
      <c r="BL1534"/>
      <c r="BV1534" t="s">
        <v>18028</v>
      </c>
      <c r="BW1534" t="s">
        <v>18029</v>
      </c>
      <c r="BX1534" t="s">
        <v>18030</v>
      </c>
      <c r="BY1534" t="s">
        <v>18031</v>
      </c>
      <c r="BZ1534">
        <f>IFERROR(1/(Table2[[#This Row],[parallax/mas]]/1000),"")</f>
        <v>2.2364860331447231E-2</v>
      </c>
      <c r="CA1534" t="str">
        <f>IFERROR(1/((Table2[[#This Row],[parallax/mas]]+Table2[[#This Row],[tolerance/(mas)]])*0.001),"")</f>
        <v/>
      </c>
      <c r="CB1534" t="str">
        <f>IFERROR(1/((Table2[[#This Row],[parallax/mas]]-Table2[[#This Row],[tolerance/(mas)]])*0.001),"")</f>
        <v/>
      </c>
      <c r="CC1534" t="str">
        <f>IFERROR((100*Table2[[#This Row],[maximum distance/pc]]/Table2[[#This Row],[distance/pc]]-100),"")</f>
        <v/>
      </c>
      <c r="CD1534" t="s">
        <v>17549</v>
      </c>
      <c r="CE1534"/>
      <c r="CF1534">
        <v>7</v>
      </c>
      <c r="CG1534" t="s">
        <v>30</v>
      </c>
      <c r="CJ1534" t="s">
        <v>3184</v>
      </c>
      <c r="CK1534" t="s">
        <v>16390</v>
      </c>
    </row>
    <row r="1535" spans="1:89" x14ac:dyDescent="0.25">
      <c r="A1535" t="s">
        <v>4382</v>
      </c>
      <c r="B1535" t="s">
        <v>4380</v>
      </c>
      <c r="C1535"/>
      <c r="F1535" t="s">
        <v>4417</v>
      </c>
      <c r="G1535" t="s">
        <v>4418</v>
      </c>
      <c r="H1535" t="s">
        <v>4419</v>
      </c>
      <c r="K1535"/>
      <c r="P1535"/>
      <c r="Q1535"/>
      <c r="U1535"/>
      <c r="V1535"/>
      <c r="W1535"/>
      <c r="X1535"/>
      <c r="Y1535"/>
      <c r="Z1535" t="s">
        <v>4415</v>
      </c>
      <c r="AA1535" t="s">
        <v>4416</v>
      </c>
      <c r="AB1535">
        <v>341.84480000000002</v>
      </c>
      <c r="AC1535">
        <v>5.4382999999999999</v>
      </c>
      <c r="AD1535">
        <v>16</v>
      </c>
      <c r="AE1535">
        <v>31</v>
      </c>
      <c r="AF1535">
        <v>31.626000000000001</v>
      </c>
      <c r="AG1535">
        <v>-40</v>
      </c>
      <c r="AH1535">
        <v>15</v>
      </c>
      <c r="AI1535">
        <v>12.31</v>
      </c>
      <c r="AJ1535"/>
      <c r="BB1535"/>
      <c r="BC1535">
        <v>25</v>
      </c>
      <c r="BE1535">
        <v>30</v>
      </c>
      <c r="BF1535"/>
      <c r="BG1535"/>
      <c r="BI1535"/>
      <c r="BL1535"/>
      <c r="BV1535" t="s">
        <v>18032</v>
      </c>
      <c r="BW1535" t="s">
        <v>18033</v>
      </c>
      <c r="BX1535" t="s">
        <v>18034</v>
      </c>
      <c r="BY1535" t="s">
        <v>17739</v>
      </c>
      <c r="BZ1535" t="str">
        <f>IFERROR(1/(Table2[[#This Row],[parallax/mas]]/1000),"")</f>
        <v/>
      </c>
      <c r="CA1535" t="str">
        <f>IFERROR(1/((Table2[[#This Row],[parallax/mas]]+Table2[[#This Row],[tolerance/(mas)]])*0.001),"")</f>
        <v/>
      </c>
      <c r="CB1535" t="str">
        <f>IFERROR(1/((Table2[[#This Row],[parallax/mas]]-Table2[[#This Row],[tolerance/(mas)]])*0.001),"")</f>
        <v/>
      </c>
      <c r="CC1535" t="str">
        <f>IFERROR((100*Table2[[#This Row],[maximum distance/pc]]/Table2[[#This Row],[distance/pc]]-100),"")</f>
        <v/>
      </c>
      <c r="CD1535" t="s">
        <v>17549</v>
      </c>
      <c r="CE1535"/>
      <c r="CF1535">
        <v>39</v>
      </c>
      <c r="CG1535" t="s">
        <v>30</v>
      </c>
      <c r="CJ1535" t="s">
        <v>3184</v>
      </c>
      <c r="CK1535"/>
    </row>
    <row r="1536" spans="1:89" x14ac:dyDescent="0.25">
      <c r="A1536" t="s">
        <v>678</v>
      </c>
      <c r="B1536" t="s">
        <v>655</v>
      </c>
      <c r="C1536" t="s">
        <v>13186</v>
      </c>
      <c r="K1536"/>
      <c r="P1536"/>
      <c r="Q1536"/>
      <c r="U1536"/>
      <c r="V1536"/>
      <c r="W1536"/>
      <c r="X1536"/>
      <c r="Y1536"/>
      <c r="Z1536" t="s">
        <v>724</v>
      </c>
      <c r="AA1536" t="s">
        <v>725</v>
      </c>
      <c r="AB1536">
        <v>43.109099999999998</v>
      </c>
      <c r="AC1536">
        <v>37.759300000000003</v>
      </c>
      <c r="AD1536">
        <v>16</v>
      </c>
      <c r="AE1536">
        <v>44</v>
      </c>
      <c r="AF1536">
        <v>29.491</v>
      </c>
      <c r="AG1536">
        <v>23</v>
      </c>
      <c r="AH1536">
        <v>47</v>
      </c>
      <c r="AI1536">
        <v>59.68</v>
      </c>
      <c r="AJ1536"/>
      <c r="BB1536"/>
      <c r="BC1536"/>
      <c r="BF1536"/>
      <c r="BG1536"/>
      <c r="BI1536"/>
      <c r="BL1536"/>
      <c r="BV1536" t="s">
        <v>18035</v>
      </c>
      <c r="BW1536" t="s">
        <v>18036</v>
      </c>
      <c r="BX1536" t="s">
        <v>18037</v>
      </c>
      <c r="BY1536" t="s">
        <v>17806</v>
      </c>
      <c r="BZ1536" t="str">
        <f>IFERROR(1/(Table2[[#This Row],[parallax/mas]]/1000),"")</f>
        <v/>
      </c>
      <c r="CA1536" t="str">
        <f>IFERROR(1/((Table2[[#This Row],[parallax/mas]]+Table2[[#This Row],[tolerance/(mas)]])*0.001),"")</f>
        <v/>
      </c>
      <c r="CB1536" t="str">
        <f>IFERROR(1/((Table2[[#This Row],[parallax/mas]]-Table2[[#This Row],[tolerance/(mas)]])*0.001),"")</f>
        <v/>
      </c>
      <c r="CC1536" t="str">
        <f>IFERROR((100*Table2[[#This Row],[maximum distance/pc]]/Table2[[#This Row],[distance/pc]]-100),"")</f>
        <v/>
      </c>
      <c r="CD1536" t="s">
        <v>16013</v>
      </c>
      <c r="CE1536" t="s">
        <v>18038</v>
      </c>
      <c r="CF1536">
        <v>-35.6</v>
      </c>
      <c r="CG1536" t="s">
        <v>30</v>
      </c>
      <c r="CJ1536" t="s">
        <v>368</v>
      </c>
      <c r="CK1536"/>
    </row>
    <row r="1537" spans="1:89" x14ac:dyDescent="0.25">
      <c r="A1537" t="s">
        <v>4216</v>
      </c>
      <c r="B1537" t="s">
        <v>4204</v>
      </c>
      <c r="C1537" t="s">
        <v>4238</v>
      </c>
      <c r="F1537" t="s">
        <v>4235</v>
      </c>
      <c r="G1537" t="s">
        <v>4236</v>
      </c>
      <c r="H1537" t="s">
        <v>4237</v>
      </c>
      <c r="K1537"/>
      <c r="P1537"/>
      <c r="Q1537"/>
      <c r="U1537"/>
      <c r="V1537"/>
      <c r="W1537"/>
      <c r="X1537"/>
      <c r="Y1537"/>
      <c r="Z1537" t="s">
        <v>4233</v>
      </c>
      <c r="AA1537" t="s">
        <v>4234</v>
      </c>
      <c r="AB1537">
        <v>349.50889999999998</v>
      </c>
      <c r="AC1537">
        <v>1.0562</v>
      </c>
      <c r="AD1537">
        <v>17</v>
      </c>
      <c r="AE1537">
        <v>13</v>
      </c>
      <c r="AF1537">
        <v>44.338999999999999</v>
      </c>
      <c r="AG1537">
        <v>-37</v>
      </c>
      <c r="AH1537">
        <v>6</v>
      </c>
      <c r="AI1537">
        <v>10.95</v>
      </c>
      <c r="AJ1537"/>
      <c r="BB1537"/>
      <c r="BC1537">
        <v>45</v>
      </c>
      <c r="BE1537">
        <v>30</v>
      </c>
      <c r="BF1537"/>
      <c r="BG1537"/>
      <c r="BI1537"/>
      <c r="BL1537"/>
      <c r="BV1537"/>
      <c r="BW1537"/>
      <c r="BX1537"/>
      <c r="BY1537"/>
      <c r="BZ1537"/>
      <c r="CA1537"/>
      <c r="CB1537"/>
      <c r="CC1537"/>
      <c r="CD1537"/>
      <c r="CE1537" t="s">
        <v>18039</v>
      </c>
      <c r="CF1537"/>
      <c r="CJ1537" t="s">
        <v>3184</v>
      </c>
      <c r="CK1537"/>
    </row>
    <row r="1538" spans="1:89" x14ac:dyDescent="0.25">
      <c r="A1538" t="s">
        <v>5856</v>
      </c>
      <c r="B1538" t="s">
        <v>2020</v>
      </c>
      <c r="C1538" t="s">
        <v>2039</v>
      </c>
      <c r="F1538" t="s">
        <v>2036</v>
      </c>
      <c r="G1538" t="s">
        <v>2037</v>
      </c>
      <c r="H1538" t="s">
        <v>2038</v>
      </c>
      <c r="K1538"/>
      <c r="P1538"/>
      <c r="Q1538"/>
      <c r="U1538"/>
      <c r="V1538"/>
      <c r="W1538"/>
      <c r="X1538"/>
      <c r="Y1538"/>
      <c r="Z1538" t="s">
        <v>2034</v>
      </c>
      <c r="AA1538" t="s">
        <v>2035</v>
      </c>
      <c r="AB1538">
        <v>9.6553000000000004</v>
      </c>
      <c r="AC1538">
        <v>14.8141</v>
      </c>
      <c r="AD1538">
        <v>17</v>
      </c>
      <c r="AE1538">
        <v>14</v>
      </c>
      <c r="AF1538">
        <v>4.2990000000000004</v>
      </c>
      <c r="AG1538">
        <v>-12</v>
      </c>
      <c r="AH1538">
        <v>54</v>
      </c>
      <c r="AI1538">
        <v>35.74</v>
      </c>
      <c r="AJ1538"/>
      <c r="BB1538" t="s">
        <v>16041</v>
      </c>
      <c r="BC1538">
        <v>25</v>
      </c>
      <c r="BE1538">
        <v>30</v>
      </c>
      <c r="BF1538"/>
      <c r="BG1538"/>
      <c r="BI1538"/>
      <c r="BL1538"/>
      <c r="BV1538" t="s">
        <v>18040</v>
      </c>
      <c r="BW1538" t="s">
        <v>18041</v>
      </c>
      <c r="BX1538" t="s">
        <v>17821</v>
      </c>
      <c r="BY1538" t="s">
        <v>17790</v>
      </c>
      <c r="BZ1538" t="str">
        <f>IFERROR(1/(Table2[[#This Row],[parallax/mas]]/1000),"")</f>
        <v/>
      </c>
      <c r="CA1538" t="str">
        <f>IFERROR(1/((Table2[[#This Row],[parallax/mas]]+Table2[[#This Row],[tolerance/(mas)]])*0.001),"")</f>
        <v/>
      </c>
      <c r="CB1538" t="str">
        <f>IFERROR(1/((Table2[[#This Row],[parallax/mas]]-Table2[[#This Row],[tolerance/(mas)]])*0.001),"")</f>
        <v/>
      </c>
      <c r="CC1538" t="str">
        <f>IFERROR((100*Table2[[#This Row],[maximum distance/pc]]/Table2[[#This Row],[distance/pc]]-100),"")</f>
        <v/>
      </c>
      <c r="CD1538" t="s">
        <v>17549</v>
      </c>
      <c r="CE1538"/>
      <c r="CF1538">
        <v>-40</v>
      </c>
      <c r="CG1538" t="s">
        <v>30</v>
      </c>
      <c r="CJ1538" t="s">
        <v>63</v>
      </c>
      <c r="CK1538"/>
    </row>
    <row r="1539" spans="1:89" x14ac:dyDescent="0.25">
      <c r="A1539" t="s">
        <v>5859</v>
      </c>
      <c r="B1539" t="s">
        <v>4727</v>
      </c>
      <c r="C1539"/>
      <c r="F1539" t="s">
        <v>4728</v>
      </c>
      <c r="G1539" t="s">
        <v>4729</v>
      </c>
      <c r="H1539" t="s">
        <v>4730</v>
      </c>
      <c r="I1539" t="s">
        <v>4731</v>
      </c>
      <c r="K1539"/>
      <c r="P1539"/>
      <c r="Q1539"/>
      <c r="U1539"/>
      <c r="V1539"/>
      <c r="W1539"/>
      <c r="X1539"/>
      <c r="Y1539"/>
      <c r="Z1539" t="s">
        <v>4732</v>
      </c>
      <c r="AA1539" t="s">
        <v>4733</v>
      </c>
      <c r="AB1539">
        <v>338.19929999999999</v>
      </c>
      <c r="AC1539">
        <v>-8.3834999999999997</v>
      </c>
      <c r="AD1539">
        <v>17</v>
      </c>
      <c r="AE1539">
        <v>20</v>
      </c>
      <c r="AF1539">
        <v>46.252000000000002</v>
      </c>
      <c r="AG1539">
        <v>-51</v>
      </c>
      <c r="AH1539">
        <v>45</v>
      </c>
      <c r="AI1539">
        <v>15.17</v>
      </c>
      <c r="AJ1539"/>
      <c r="BB1539" t="s">
        <v>16041</v>
      </c>
      <c r="BC1539">
        <v>25</v>
      </c>
      <c r="BE1539">
        <v>3</v>
      </c>
      <c r="BF1539"/>
      <c r="BG1539"/>
      <c r="BI1539"/>
      <c r="BL1539"/>
      <c r="BV1539" t="s">
        <v>18042</v>
      </c>
      <c r="BW1539" t="s">
        <v>18043</v>
      </c>
      <c r="BX1539" t="s">
        <v>17782</v>
      </c>
      <c r="BY1539" t="s">
        <v>17771</v>
      </c>
      <c r="BZ1539" t="str">
        <f>IFERROR(1/(Table2[[#This Row],[parallax/mas]]/1000),"")</f>
        <v/>
      </c>
      <c r="CA1539" t="str">
        <f>IFERROR(1/((Table2[[#This Row],[parallax/mas]]+Table2[[#This Row],[tolerance/(mas)]])*0.001),"")</f>
        <v/>
      </c>
      <c r="CB1539" t="str">
        <f>IFERROR(1/((Table2[[#This Row],[parallax/mas]]-Table2[[#This Row],[tolerance/(mas)]])*0.001),"")</f>
        <v/>
      </c>
      <c r="CC1539" t="str">
        <f>IFERROR((100*Table2[[#This Row],[maximum distance/pc]]/Table2[[#This Row],[distance/pc]]-100),"")</f>
        <v/>
      </c>
      <c r="CD1539" t="s">
        <v>17549</v>
      </c>
      <c r="CE1539"/>
      <c r="CF1539">
        <v>10.7</v>
      </c>
      <c r="CG1539" t="s">
        <v>30</v>
      </c>
      <c r="CJ1539" t="s">
        <v>4583</v>
      </c>
      <c r="CK1539"/>
    </row>
    <row r="1540" spans="1:89" x14ac:dyDescent="0.25">
      <c r="A1540" t="s">
        <v>4285</v>
      </c>
      <c r="B1540" t="s">
        <v>4284</v>
      </c>
      <c r="C1540" t="s">
        <v>13188</v>
      </c>
      <c r="F1540" t="s">
        <v>4286</v>
      </c>
      <c r="G1540" t="s">
        <v>4287</v>
      </c>
      <c r="H1540" t="s">
        <v>4288</v>
      </c>
      <c r="K1540"/>
      <c r="P1540"/>
      <c r="Q1540"/>
      <c r="U1540"/>
      <c r="V1540"/>
      <c r="W1540"/>
      <c r="X1540"/>
      <c r="Y1540"/>
      <c r="Z1540" t="s">
        <v>4289</v>
      </c>
      <c r="AA1540" t="s">
        <v>4290</v>
      </c>
      <c r="AB1540">
        <v>349.35140000000001</v>
      </c>
      <c r="AC1540">
        <v>-1.1153999999999999</v>
      </c>
      <c r="AD1540">
        <v>17</v>
      </c>
      <c r="AE1540">
        <v>22</v>
      </c>
      <c r="AF1540">
        <v>15.67</v>
      </c>
      <c r="AG1540">
        <v>-38</v>
      </c>
      <c r="AH1540">
        <v>29</v>
      </c>
      <c r="AI1540">
        <v>1.8</v>
      </c>
      <c r="AJ1540"/>
      <c r="BB1540"/>
      <c r="BC1540">
        <v>60</v>
      </c>
      <c r="BE1540">
        <v>30</v>
      </c>
      <c r="BF1540"/>
      <c r="BG1540"/>
      <c r="BI1540"/>
      <c r="BL1540"/>
      <c r="BV1540" t="s">
        <v>18044</v>
      </c>
      <c r="BW1540" t="s">
        <v>18045</v>
      </c>
      <c r="BX1540" t="s">
        <v>18046</v>
      </c>
      <c r="BY1540" t="s">
        <v>17739</v>
      </c>
      <c r="BZ1540" t="str">
        <f>IFERROR(1/(Table2[[#This Row],[parallax/mas]]/1000),"")</f>
        <v/>
      </c>
      <c r="CA1540" t="str">
        <f>IFERROR(1/((Table2[[#This Row],[parallax/mas]]+Table2[[#This Row],[tolerance/(mas)]])*0.001),"")</f>
        <v/>
      </c>
      <c r="CB1540" t="str">
        <f>IFERROR(1/((Table2[[#This Row],[parallax/mas]]-Table2[[#This Row],[tolerance/(mas)]])*0.001),"")</f>
        <v/>
      </c>
      <c r="CC1540" t="str">
        <f>IFERROR((100*Table2[[#This Row],[maximum distance/pc]]/Table2[[#This Row],[distance/pc]]-100),"")</f>
        <v/>
      </c>
      <c r="CD1540" t="s">
        <v>16043</v>
      </c>
      <c r="CE1540"/>
      <c r="CF1540">
        <v>-70.900000000000006</v>
      </c>
      <c r="CG1540" t="s">
        <v>30</v>
      </c>
      <c r="CJ1540" t="s">
        <v>3184</v>
      </c>
      <c r="CK1540"/>
    </row>
    <row r="1541" spans="1:89" x14ac:dyDescent="0.25">
      <c r="A1541" t="s">
        <v>2698</v>
      </c>
      <c r="B1541" t="s">
        <v>2697</v>
      </c>
      <c r="C1541" t="s">
        <v>2724</v>
      </c>
      <c r="F1541" t="s">
        <v>2721</v>
      </c>
      <c r="G1541" t="s">
        <v>2722</v>
      </c>
      <c r="H1541" t="s">
        <v>2723</v>
      </c>
      <c r="K1541"/>
      <c r="P1541"/>
      <c r="Q1541"/>
      <c r="U1541"/>
      <c r="V1541"/>
      <c r="W1541"/>
      <c r="X1541"/>
      <c r="Y1541"/>
      <c r="Z1541" t="s">
        <v>2719</v>
      </c>
      <c r="AA1541" t="s">
        <v>2720</v>
      </c>
      <c r="AB1541">
        <v>2.4319999999999999</v>
      </c>
      <c r="AC1541">
        <v>5.8468999999999998</v>
      </c>
      <c r="AD1541">
        <v>17</v>
      </c>
      <c r="AE1541">
        <v>29</v>
      </c>
      <c r="AF1541">
        <v>20.45</v>
      </c>
      <c r="AG1541">
        <v>-23</v>
      </c>
      <c r="AH1541">
        <v>45</v>
      </c>
      <c r="AI1541">
        <v>34.799999999999997</v>
      </c>
      <c r="AJ1541"/>
      <c r="BB1541"/>
      <c r="BC1541">
        <v>35</v>
      </c>
      <c r="BE1541">
        <v>30</v>
      </c>
      <c r="BF1541"/>
      <c r="BG1541"/>
      <c r="BI1541"/>
      <c r="BL1541"/>
      <c r="BV1541" t="s">
        <v>18047</v>
      </c>
      <c r="BW1541" t="s">
        <v>18048</v>
      </c>
      <c r="BX1541" t="s">
        <v>18049</v>
      </c>
      <c r="BY1541" t="s">
        <v>17739</v>
      </c>
      <c r="BZ1541" t="str">
        <f>IFERROR(1/(Table2[[#This Row],[parallax/mas]]/1000),"")</f>
        <v/>
      </c>
      <c r="CA1541" t="str">
        <f>IFERROR(1/((Table2[[#This Row],[parallax/mas]]+Table2[[#This Row],[tolerance/(mas)]])*0.001),"")</f>
        <v/>
      </c>
      <c r="CB1541" t="str">
        <f>IFERROR(1/((Table2[[#This Row],[parallax/mas]]-Table2[[#This Row],[tolerance/(mas)]])*0.001),"")</f>
        <v/>
      </c>
      <c r="CC1541" t="str">
        <f>IFERROR((100*Table2[[#This Row],[maximum distance/pc]]/Table2[[#This Row],[distance/pc]]-100),"")</f>
        <v/>
      </c>
      <c r="CD1541" t="s">
        <v>17549</v>
      </c>
      <c r="CE1541"/>
      <c r="CF1541">
        <v>-106</v>
      </c>
      <c r="CG1541" t="s">
        <v>30</v>
      </c>
      <c r="CJ1541" t="s">
        <v>63</v>
      </c>
      <c r="CK1541"/>
    </row>
    <row r="1542" spans="1:89" x14ac:dyDescent="0.25">
      <c r="A1542" t="s">
        <v>2204</v>
      </c>
      <c r="B1542" t="s">
        <v>2181</v>
      </c>
      <c r="C1542"/>
      <c r="F1542" t="s">
        <v>2216</v>
      </c>
      <c r="G1542" t="s">
        <v>2218</v>
      </c>
      <c r="H1542" t="s">
        <v>2217</v>
      </c>
      <c r="K1542"/>
      <c r="P1542"/>
      <c r="Q1542"/>
      <c r="U1542"/>
      <c r="V1542"/>
      <c r="W1542"/>
      <c r="X1542"/>
      <c r="Y1542"/>
      <c r="Z1542" t="s">
        <v>2219</v>
      </c>
      <c r="AA1542" t="s">
        <v>2220</v>
      </c>
      <c r="AB1542">
        <v>11.0116</v>
      </c>
      <c r="AC1542">
        <v>5.8944000000000001</v>
      </c>
      <c r="AD1542">
        <v>17</v>
      </c>
      <c r="AE1542">
        <v>48</v>
      </c>
      <c r="AF1542">
        <v>19.82</v>
      </c>
      <c r="AG1542">
        <v>-16</v>
      </c>
      <c r="AH1542">
        <v>28</v>
      </c>
      <c r="AI1542">
        <v>44.42</v>
      </c>
      <c r="AJ1542"/>
      <c r="BB1542" t="s">
        <v>16041</v>
      </c>
      <c r="BC1542">
        <v>5</v>
      </c>
      <c r="BE1542">
        <v>30</v>
      </c>
      <c r="BF1542"/>
      <c r="BG1542"/>
      <c r="BI1542"/>
      <c r="BL1542"/>
      <c r="BV1542"/>
      <c r="BW1542"/>
      <c r="BX1542"/>
      <c r="BY1542"/>
      <c r="BZ1542"/>
      <c r="CA1542"/>
      <c r="CB1542"/>
      <c r="CC1542"/>
      <c r="CD1542"/>
      <c r="CE1542" t="s">
        <v>18039</v>
      </c>
      <c r="CF1542">
        <v>-109</v>
      </c>
      <c r="CG1542" t="s">
        <v>30</v>
      </c>
      <c r="CJ1542" t="s">
        <v>1999</v>
      </c>
      <c r="CK1542"/>
    </row>
    <row r="1543" spans="1:89" x14ac:dyDescent="0.25">
      <c r="A1543" t="s">
        <v>2435</v>
      </c>
      <c r="B1543" t="s">
        <v>2419</v>
      </c>
      <c r="C1543" t="s">
        <v>2451</v>
      </c>
      <c r="F1543" t="s">
        <v>2447</v>
      </c>
      <c r="G1543" t="s">
        <v>2446</v>
      </c>
      <c r="H1543" t="s">
        <v>2448</v>
      </c>
      <c r="K1543"/>
      <c r="P1543"/>
      <c r="Q1543"/>
      <c r="U1543"/>
      <c r="V1543"/>
      <c r="W1543"/>
      <c r="X1543"/>
      <c r="Y1543"/>
      <c r="Z1543" t="s">
        <v>2449</v>
      </c>
      <c r="AA1543" t="s">
        <v>2450</v>
      </c>
      <c r="AB1543">
        <v>8.0756999999999994</v>
      </c>
      <c r="AC1543">
        <v>3.9049999999999998</v>
      </c>
      <c r="AD1543">
        <v>17</v>
      </c>
      <c r="AE1543">
        <v>49</v>
      </c>
      <c r="AF1543">
        <v>15.21</v>
      </c>
      <c r="AG1543">
        <v>-20</v>
      </c>
      <c r="AH1543">
        <v>0</v>
      </c>
      <c r="AI1543">
        <v>34.5</v>
      </c>
      <c r="AJ1543"/>
      <c r="BB1543"/>
      <c r="BC1543">
        <v>50</v>
      </c>
      <c r="BE1543">
        <v>30</v>
      </c>
      <c r="BF1543"/>
      <c r="BG1543"/>
      <c r="BI1543"/>
      <c r="BL1543"/>
      <c r="BV1543" t="s">
        <v>18050</v>
      </c>
      <c r="BW1543" t="s">
        <v>18051</v>
      </c>
      <c r="BX1543" t="s">
        <v>17679</v>
      </c>
      <c r="BY1543" t="s">
        <v>17912</v>
      </c>
      <c r="BZ1543" t="str">
        <f>IFERROR(1/(Table2[[#This Row],[parallax/mas]]/1000),"")</f>
        <v/>
      </c>
      <c r="CA1543" t="str">
        <f>IFERROR(1/((Table2[[#This Row],[parallax/mas]]+Table2[[#This Row],[tolerance/(mas)]])*0.001),"")</f>
        <v/>
      </c>
      <c r="CB1543" t="str">
        <f>IFERROR(1/((Table2[[#This Row],[parallax/mas]]-Table2[[#This Row],[tolerance/(mas)]])*0.001),"")</f>
        <v/>
      </c>
      <c r="CC1543" t="str">
        <f>IFERROR((100*Table2[[#This Row],[maximum distance/pc]]/Table2[[#This Row],[distance/pc]]-100),"")</f>
        <v/>
      </c>
      <c r="CD1543" t="s">
        <v>17549</v>
      </c>
      <c r="CE1543" t="s">
        <v>18052</v>
      </c>
      <c r="CF1543">
        <v>-8</v>
      </c>
      <c r="CG1543" t="s">
        <v>30</v>
      </c>
      <c r="CJ1543" t="s">
        <v>1999</v>
      </c>
      <c r="CK1543"/>
    </row>
    <row r="1544" spans="1:89" x14ac:dyDescent="0.25">
      <c r="A1544" t="s">
        <v>2385</v>
      </c>
      <c r="B1544" t="s">
        <v>2378</v>
      </c>
      <c r="C1544" t="s">
        <v>2414</v>
      </c>
      <c r="F1544" t="s">
        <v>2410</v>
      </c>
      <c r="G1544" t="s">
        <v>2411</v>
      </c>
      <c r="H1544" t="s">
        <v>2412</v>
      </c>
      <c r="I1544" t="s">
        <v>2413</v>
      </c>
      <c r="K1544"/>
      <c r="P1544"/>
      <c r="Q1544"/>
      <c r="U1544"/>
      <c r="V1544"/>
      <c r="W1544"/>
      <c r="X1544"/>
      <c r="Y1544"/>
      <c r="Z1544" t="s">
        <v>2408</v>
      </c>
      <c r="AA1544" t="s">
        <v>2409</v>
      </c>
      <c r="AB1544">
        <v>10.0989</v>
      </c>
      <c r="AC1544">
        <v>0.73939999999999995</v>
      </c>
      <c r="AD1544">
        <v>18</v>
      </c>
      <c r="AE1544">
        <v>5</v>
      </c>
      <c r="AF1544">
        <v>13.103999999999999</v>
      </c>
      <c r="AG1544">
        <v>-19</v>
      </c>
      <c r="AH1544">
        <v>50</v>
      </c>
      <c r="AI1544">
        <v>34.880000000000003</v>
      </c>
      <c r="AJ1544"/>
      <c r="BB1544" t="s">
        <v>16041</v>
      </c>
      <c r="BC1544">
        <v>5</v>
      </c>
      <c r="BE1544">
        <v>30</v>
      </c>
      <c r="BF1544"/>
      <c r="BG1544"/>
      <c r="BI1544"/>
      <c r="BL1544"/>
      <c r="BV1544" t="s">
        <v>18053</v>
      </c>
      <c r="BW1544" t="s">
        <v>18054</v>
      </c>
      <c r="BX1544"/>
      <c r="BY1544"/>
      <c r="BZ1544" t="str">
        <f>IFERROR(1/(Table2[[#This Row],[parallax/mas]]/1000),"")</f>
        <v/>
      </c>
      <c r="CA1544" t="str">
        <f>IFERROR(1/((Table2[[#This Row],[parallax/mas]]+Table2[[#This Row],[tolerance/(mas)]])*0.001),"")</f>
        <v/>
      </c>
      <c r="CB1544" t="str">
        <f>IFERROR(1/((Table2[[#This Row],[parallax/mas]]-Table2[[#This Row],[tolerance/(mas)]])*0.001),"")</f>
        <v/>
      </c>
      <c r="CC1544" t="str">
        <f>IFERROR((100*Table2[[#This Row],[maximum distance/pc]]/Table2[[#This Row],[distance/pc]]-100),"")</f>
        <v/>
      </c>
      <c r="CD1544" t="s">
        <v>17549</v>
      </c>
      <c r="CE1544" t="s">
        <v>18055</v>
      </c>
      <c r="CF1544">
        <v>-17.3</v>
      </c>
      <c r="CG1544" t="s">
        <v>30</v>
      </c>
      <c r="CJ1544" t="s">
        <v>1999</v>
      </c>
      <c r="CK1544"/>
    </row>
    <row r="1545" spans="1:89" x14ac:dyDescent="0.25">
      <c r="A1545" t="s">
        <v>1573</v>
      </c>
      <c r="B1545" t="s">
        <v>1568</v>
      </c>
      <c r="C1545" t="s">
        <v>1587</v>
      </c>
      <c r="D1545" t="s">
        <v>1588</v>
      </c>
      <c r="E1545" t="s">
        <v>1589</v>
      </c>
      <c r="K1545"/>
      <c r="P1545"/>
      <c r="Q1545"/>
      <c r="U1545"/>
      <c r="V1545"/>
      <c r="W1545"/>
      <c r="X1545"/>
      <c r="Y1545"/>
      <c r="Z1545" t="s">
        <v>1585</v>
      </c>
      <c r="AA1545" t="s">
        <v>1586</v>
      </c>
      <c r="AB1545">
        <v>96.468199999999996</v>
      </c>
      <c r="AC1545">
        <v>29.954499999999999</v>
      </c>
      <c r="AD1545">
        <v>17</v>
      </c>
      <c r="AE1545">
        <v>58</v>
      </c>
      <c r="AF1545">
        <v>33.423000000000002</v>
      </c>
      <c r="AG1545">
        <v>66</v>
      </c>
      <c r="AH1545">
        <v>37</v>
      </c>
      <c r="AI1545">
        <v>59.52</v>
      </c>
      <c r="AJ1545"/>
      <c r="BB1545"/>
      <c r="BC1545"/>
      <c r="BF1545"/>
      <c r="BG1545"/>
      <c r="BI1545"/>
      <c r="BL1545"/>
      <c r="BV1545" t="s">
        <v>18056</v>
      </c>
      <c r="BW1545" t="s">
        <v>18057</v>
      </c>
      <c r="BX1545" t="s">
        <v>17718</v>
      </c>
      <c r="BY1545" t="s">
        <v>17713</v>
      </c>
      <c r="BZ1545" t="str">
        <f>IFERROR(1/(Table2[[#This Row],[parallax/mas]]/1000),"")</f>
        <v/>
      </c>
      <c r="CA1545" t="str">
        <f>IFERROR(1/((Table2[[#This Row],[parallax/mas]]+Table2[[#This Row],[tolerance/(mas)]])*0.001),"")</f>
        <v/>
      </c>
      <c r="CB1545" t="str">
        <f>IFERROR(1/((Table2[[#This Row],[parallax/mas]]-Table2[[#This Row],[tolerance/(mas)]])*0.001),"")</f>
        <v/>
      </c>
      <c r="CC1545" t="str">
        <f>IFERROR((100*Table2[[#This Row],[maximum distance/pc]]/Table2[[#This Row],[distance/pc]]-100),"")</f>
        <v/>
      </c>
      <c r="CD1545" t="s">
        <v>16043</v>
      </c>
      <c r="CE1545"/>
      <c r="CF1545">
        <v>-65.7</v>
      </c>
      <c r="CG1545" t="s">
        <v>30</v>
      </c>
      <c r="CJ1545" t="s">
        <v>1116</v>
      </c>
      <c r="CK1545" t="s">
        <v>4708</v>
      </c>
    </row>
    <row r="1546" spans="1:89" x14ac:dyDescent="0.25">
      <c r="A1546" t="s">
        <v>3994</v>
      </c>
      <c r="B1546" t="s">
        <v>3986</v>
      </c>
      <c r="C1546"/>
      <c r="F1546" t="s">
        <v>4016</v>
      </c>
      <c r="G1546" t="s">
        <v>4018</v>
      </c>
      <c r="H1546" t="s">
        <v>4017</v>
      </c>
      <c r="I1546" t="s">
        <v>4019</v>
      </c>
      <c r="K1546"/>
      <c r="P1546"/>
      <c r="Q1546"/>
      <c r="U1546"/>
      <c r="V1546"/>
      <c r="W1546"/>
      <c r="X1546"/>
      <c r="Y1546"/>
      <c r="Z1546" t="s">
        <v>4014</v>
      </c>
      <c r="AA1546" t="s">
        <v>4015</v>
      </c>
      <c r="AB1546">
        <v>358.50360000000001</v>
      </c>
      <c r="AC1546">
        <v>-7.3373999999999997</v>
      </c>
      <c r="AD1546">
        <v>18</v>
      </c>
      <c r="AE1546">
        <v>12</v>
      </c>
      <c r="AF1546">
        <v>2.5</v>
      </c>
      <c r="AG1546">
        <v>-33</v>
      </c>
      <c r="AH1546">
        <v>52</v>
      </c>
      <c r="AI1546">
        <v>7</v>
      </c>
      <c r="AJ1546"/>
      <c r="BB1546"/>
      <c r="BC1546">
        <v>60</v>
      </c>
      <c r="BE1546">
        <v>30</v>
      </c>
      <c r="BF1546"/>
      <c r="BG1546"/>
      <c r="BI1546"/>
      <c r="BL1546"/>
      <c r="BV1546" t="s">
        <v>18058</v>
      </c>
      <c r="BW1546" t="s">
        <v>18059</v>
      </c>
      <c r="BX1546" t="s">
        <v>18060</v>
      </c>
      <c r="BY1546" t="s">
        <v>17734</v>
      </c>
      <c r="BZ1546">
        <f>IFERROR(1/(Table2[[#This Row],[parallax/mas]]/1000),"")</f>
        <v>2.234986478331806E-2</v>
      </c>
      <c r="CA1546" t="str">
        <f>IFERROR(1/((Table2[[#This Row],[parallax/mas]]+Table2[[#This Row],[tolerance/(mas)]])*0.001),"")</f>
        <v/>
      </c>
      <c r="CB1546" t="str">
        <f>IFERROR(1/((Table2[[#This Row],[parallax/mas]]-Table2[[#This Row],[tolerance/(mas)]])*0.001),"")</f>
        <v/>
      </c>
      <c r="CC1546" t="str">
        <f>IFERROR((100*Table2[[#This Row],[maximum distance/pc]]/Table2[[#This Row],[distance/pc]]-100),"")</f>
        <v/>
      </c>
      <c r="CD1546" t="s">
        <v>17549</v>
      </c>
      <c r="CE1546" t="s">
        <v>18061</v>
      </c>
      <c r="CF1546">
        <v>-31</v>
      </c>
      <c r="CG1546" t="s">
        <v>30</v>
      </c>
      <c r="CJ1546" t="s">
        <v>1999</v>
      </c>
      <c r="CK1546"/>
    </row>
    <row r="1547" spans="1:89" x14ac:dyDescent="0.25">
      <c r="A1547" t="s">
        <v>3183</v>
      </c>
      <c r="B1547" t="s">
        <v>3176</v>
      </c>
      <c r="C1547"/>
      <c r="F1547" t="s">
        <v>3218</v>
      </c>
      <c r="G1547" t="s">
        <v>3219</v>
      </c>
      <c r="H1547" t="s">
        <v>3220</v>
      </c>
      <c r="I1547" t="s">
        <v>3221</v>
      </c>
      <c r="K1547"/>
      <c r="P1547"/>
      <c r="Q1547"/>
      <c r="U1547"/>
      <c r="V1547"/>
      <c r="W1547"/>
      <c r="X1547"/>
      <c r="Y1547"/>
      <c r="Z1547" t="s">
        <v>3216</v>
      </c>
      <c r="AA1547" t="s">
        <v>3217</v>
      </c>
      <c r="AB1547">
        <v>3.5318000000000001</v>
      </c>
      <c r="AC1547">
        <v>-4.6215000000000002</v>
      </c>
      <c r="AD1547">
        <v>18</v>
      </c>
      <c r="AE1547">
        <v>11</v>
      </c>
      <c r="AF1547">
        <v>52.558</v>
      </c>
      <c r="AG1547">
        <v>-28</v>
      </c>
      <c r="AH1547">
        <v>10</v>
      </c>
      <c r="AI1547">
        <v>42.35</v>
      </c>
      <c r="AJ1547"/>
      <c r="BB1547" t="s">
        <v>16041</v>
      </c>
      <c r="BC1547">
        <v>25</v>
      </c>
      <c r="BE1547">
        <v>30</v>
      </c>
      <c r="BF1547"/>
      <c r="BG1547"/>
      <c r="BI1547"/>
      <c r="BL1547"/>
      <c r="BV1547" t="s">
        <v>18062</v>
      </c>
      <c r="BW1547" t="s">
        <v>18063</v>
      </c>
      <c r="BX1547"/>
      <c r="BY1547"/>
      <c r="BZ1547" t="str">
        <f>IFERROR(1/(Table2[[#This Row],[parallax/mas]]/1000),"")</f>
        <v/>
      </c>
      <c r="CA1547" t="str">
        <f>IFERROR(1/((Table2[[#This Row],[parallax/mas]]+Table2[[#This Row],[tolerance/(mas)]])*0.001),"")</f>
        <v/>
      </c>
      <c r="CB1547" t="str">
        <f>IFERROR(1/((Table2[[#This Row],[parallax/mas]]-Table2[[#This Row],[tolerance/(mas)]])*0.001),"")</f>
        <v/>
      </c>
      <c r="CC1547" t="str">
        <f>IFERROR((100*Table2[[#This Row],[maximum distance/pc]]/Table2[[#This Row],[distance/pc]]-100),"")</f>
        <v/>
      </c>
      <c r="CD1547" t="s">
        <v>17549</v>
      </c>
      <c r="CE1547" t="s">
        <v>17968</v>
      </c>
      <c r="CF1547">
        <v>-4.9000000000000004</v>
      </c>
      <c r="CG1547" t="s">
        <v>30</v>
      </c>
      <c r="CJ1547" t="s">
        <v>1999</v>
      </c>
      <c r="CK1547"/>
    </row>
    <row r="1548" spans="1:89" x14ac:dyDescent="0.25">
      <c r="A1548" t="s">
        <v>2316</v>
      </c>
      <c r="B1548" t="s">
        <v>2310</v>
      </c>
      <c r="C1548"/>
      <c r="F1548" t="s">
        <v>2356</v>
      </c>
      <c r="G1548" t="s">
        <v>2357</v>
      </c>
      <c r="H1548" t="s">
        <v>2358</v>
      </c>
      <c r="K1548"/>
      <c r="P1548"/>
      <c r="Q1548"/>
      <c r="U1548"/>
      <c r="V1548"/>
      <c r="W1548"/>
      <c r="X1548"/>
      <c r="Y1548"/>
      <c r="Z1548" t="s">
        <v>2359</v>
      </c>
      <c r="AA1548" t="s">
        <v>2360</v>
      </c>
      <c r="AB1548">
        <v>11.743499999999999</v>
      </c>
      <c r="AC1548">
        <v>-0.64990000000000003</v>
      </c>
      <c r="AD1548">
        <v>18</v>
      </c>
      <c r="AE1548">
        <v>13</v>
      </c>
      <c r="AF1548">
        <v>45.17</v>
      </c>
      <c r="AG1548">
        <v>-19</v>
      </c>
      <c r="AH1548">
        <v>4</v>
      </c>
      <c r="AI1548">
        <v>34.200000000000003</v>
      </c>
      <c r="AJ1548"/>
      <c r="BB1548" t="s">
        <v>16041</v>
      </c>
      <c r="BC1548">
        <v>10</v>
      </c>
      <c r="BE1548">
        <v>30</v>
      </c>
      <c r="BF1548"/>
      <c r="BG1548"/>
      <c r="BI1548"/>
      <c r="BL1548"/>
      <c r="BV1548" t="s">
        <v>18064</v>
      </c>
      <c r="BW1548" t="s">
        <v>18065</v>
      </c>
      <c r="BX1548" t="s">
        <v>18066</v>
      </c>
      <c r="BY1548" t="s">
        <v>17679</v>
      </c>
      <c r="BZ1548" t="str">
        <f>IFERROR(1/(Table2[[#This Row],[parallax/mas]]/1000),"")</f>
        <v/>
      </c>
      <c r="CA1548" t="str">
        <f>IFERROR(1/((Table2[[#This Row],[parallax/mas]]+Table2[[#This Row],[tolerance/(mas)]])*0.001),"")</f>
        <v/>
      </c>
      <c r="CB1548" t="str">
        <f>IFERROR(1/((Table2[[#This Row],[parallax/mas]]-Table2[[#This Row],[tolerance/(mas)]])*0.001),"")</f>
        <v/>
      </c>
      <c r="CC1548" t="str">
        <f>IFERROR((100*Table2[[#This Row],[maximum distance/pc]]/Table2[[#This Row],[distance/pc]]-100),"")</f>
        <v/>
      </c>
      <c r="CD1548" t="s">
        <v>17549</v>
      </c>
      <c r="CE1548" t="s">
        <v>17688</v>
      </c>
      <c r="CF1548">
        <v>119.3</v>
      </c>
      <c r="CG1548" t="s">
        <v>30</v>
      </c>
      <c r="CJ1548" t="s">
        <v>1999</v>
      </c>
      <c r="CK1548"/>
    </row>
    <row r="1549" spans="1:89" x14ac:dyDescent="0.25">
      <c r="A1549" t="s">
        <v>215</v>
      </c>
      <c r="B1549" t="s">
        <v>216</v>
      </c>
      <c r="C1549" t="s">
        <v>13189</v>
      </c>
      <c r="D1549" t="s">
        <v>13190</v>
      </c>
      <c r="E1549" t="s">
        <v>13191</v>
      </c>
      <c r="K1549"/>
      <c r="P1549"/>
      <c r="Q1549"/>
      <c r="U1549"/>
      <c r="V1549"/>
      <c r="W1549"/>
      <c r="X1549"/>
      <c r="Y1549"/>
      <c r="Z1549" t="s">
        <v>217</v>
      </c>
      <c r="AA1549" t="s">
        <v>218</v>
      </c>
      <c r="AB1549">
        <v>34.6235</v>
      </c>
      <c r="AC1549">
        <v>11.848000000000001</v>
      </c>
      <c r="AD1549">
        <v>18</v>
      </c>
      <c r="AE1549">
        <v>12</v>
      </c>
      <c r="AF1549">
        <v>6.3650000000000002</v>
      </c>
      <c r="AG1549">
        <v>6</v>
      </c>
      <c r="AH1549">
        <v>51</v>
      </c>
      <c r="AI1549">
        <v>13.01</v>
      </c>
      <c r="AJ1549"/>
      <c r="BB1549"/>
      <c r="BC1549"/>
      <c r="BF1549"/>
      <c r="BG1549"/>
      <c r="BI1549"/>
      <c r="BL1549"/>
      <c r="BV1549" t="s">
        <v>18067</v>
      </c>
      <c r="BW1549" t="s">
        <v>18068</v>
      </c>
      <c r="BX1549"/>
      <c r="BY1549"/>
      <c r="BZ1549" t="str">
        <f>IFERROR(1/(Table2[[#This Row],[parallax/mas]]/1000),"")</f>
        <v/>
      </c>
      <c r="CA1549" t="str">
        <f>IFERROR(1/((Table2[[#This Row],[parallax/mas]]+Table2[[#This Row],[tolerance/(mas)]])*0.001),"")</f>
        <v/>
      </c>
      <c r="CB1549" t="str">
        <f>IFERROR(1/((Table2[[#This Row],[parallax/mas]]-Table2[[#This Row],[tolerance/(mas)]])*0.001),"")</f>
        <v/>
      </c>
      <c r="CC1549" t="str">
        <f>IFERROR((100*Table2[[#This Row],[maximum distance/pc]]/Table2[[#This Row],[distance/pc]]-100),"")</f>
        <v/>
      </c>
      <c r="CD1549" t="s">
        <v>16043</v>
      </c>
      <c r="CE1549" t="s">
        <v>17968</v>
      </c>
      <c r="CF1549">
        <v>-8.6999999999999993</v>
      </c>
      <c r="CG1549" t="s">
        <v>30</v>
      </c>
      <c r="CJ1549" t="s">
        <v>63</v>
      </c>
      <c r="CK1549"/>
    </row>
    <row r="1550" spans="1:89" x14ac:dyDescent="0.25">
      <c r="A1550" t="s">
        <v>2434</v>
      </c>
      <c r="B1550" t="s">
        <v>2421</v>
      </c>
      <c r="C1550"/>
      <c r="F1550" t="s">
        <v>2458</v>
      </c>
      <c r="G1550" t="s">
        <v>2459</v>
      </c>
      <c r="H1550" t="s">
        <v>2460</v>
      </c>
      <c r="K1550"/>
      <c r="P1550"/>
      <c r="Q1550"/>
      <c r="U1550"/>
      <c r="V1550"/>
      <c r="W1550"/>
      <c r="X1550"/>
      <c r="Y1550"/>
      <c r="Z1550" t="s">
        <v>2461</v>
      </c>
      <c r="AA1550" t="s">
        <v>2462</v>
      </c>
      <c r="AB1550">
        <v>10.818099999999999</v>
      </c>
      <c r="AC1550">
        <v>-1.827</v>
      </c>
      <c r="AD1550">
        <v>18</v>
      </c>
      <c r="AE1550">
        <v>16</v>
      </c>
      <c r="AF1550">
        <v>16.516999999999999</v>
      </c>
      <c r="AG1550">
        <v>-20</v>
      </c>
      <c r="AH1550">
        <v>27</v>
      </c>
      <c r="AI1550">
        <v>2.67</v>
      </c>
      <c r="AJ1550"/>
      <c r="BB1550" t="s">
        <v>16041</v>
      </c>
      <c r="BC1550">
        <v>10</v>
      </c>
      <c r="BE1550">
        <v>30</v>
      </c>
      <c r="BF1550"/>
      <c r="BG1550"/>
      <c r="BI1550"/>
      <c r="BL1550"/>
      <c r="BV1550" t="s">
        <v>18069</v>
      </c>
      <c r="BW1550" t="s">
        <v>18070</v>
      </c>
      <c r="BX1550" t="s">
        <v>18046</v>
      </c>
      <c r="BY1550" t="s">
        <v>17713</v>
      </c>
      <c r="BZ1550" t="str">
        <f>IFERROR(1/(Table2[[#This Row],[parallax/mas]]/1000),"")</f>
        <v/>
      </c>
      <c r="CA1550" t="str">
        <f>IFERROR(1/((Table2[[#This Row],[parallax/mas]]+Table2[[#This Row],[tolerance/(mas)]])*0.001),"")</f>
        <v/>
      </c>
      <c r="CB1550" t="str">
        <f>IFERROR(1/((Table2[[#This Row],[parallax/mas]]-Table2[[#This Row],[tolerance/(mas)]])*0.001),"")</f>
        <v/>
      </c>
      <c r="CC1550" t="str">
        <f>IFERROR((100*Table2[[#This Row],[maximum distance/pc]]/Table2[[#This Row],[distance/pc]]-100),"")</f>
        <v/>
      </c>
      <c r="CD1550" t="s">
        <v>16043</v>
      </c>
      <c r="CE1550"/>
      <c r="CF1550">
        <v>4.4000000000000004</v>
      </c>
      <c r="CG1550" t="s">
        <v>30</v>
      </c>
      <c r="CJ1550" t="s">
        <v>1999</v>
      </c>
      <c r="CK1550"/>
    </row>
    <row r="1551" spans="1:89" x14ac:dyDescent="0.25">
      <c r="A1551" t="s">
        <v>2984</v>
      </c>
      <c r="B1551" t="s">
        <v>2977</v>
      </c>
      <c r="C1551"/>
      <c r="F1551" t="s">
        <v>3021</v>
      </c>
      <c r="G1551" t="s">
        <v>3022</v>
      </c>
      <c r="H1551" t="s">
        <v>3023</v>
      </c>
      <c r="I1551" t="s">
        <v>3024</v>
      </c>
      <c r="K1551"/>
      <c r="P1551"/>
      <c r="Q1551"/>
      <c r="U1551"/>
      <c r="V1551"/>
      <c r="W1551"/>
      <c r="X1551"/>
      <c r="Y1551"/>
      <c r="Z1551" t="s">
        <v>3019</v>
      </c>
      <c r="AA1551" t="s">
        <v>3020</v>
      </c>
      <c r="AB1551">
        <v>5.8848000000000003</v>
      </c>
      <c r="AC1551">
        <v>-6.1489000000000003</v>
      </c>
      <c r="AD1551">
        <v>18</v>
      </c>
      <c r="AE1551">
        <v>22</v>
      </c>
      <c r="AF1551">
        <v>54.182000000000002</v>
      </c>
      <c r="AG1551">
        <v>-26</v>
      </c>
      <c r="AH1551">
        <v>49</v>
      </c>
      <c r="AI1551">
        <v>17.190000000000001</v>
      </c>
      <c r="AJ1551"/>
      <c r="BB1551" t="s">
        <v>16041</v>
      </c>
      <c r="BC1551">
        <v>25</v>
      </c>
      <c r="BE1551">
        <v>30</v>
      </c>
      <c r="BF1551"/>
      <c r="BG1551"/>
      <c r="BI1551"/>
      <c r="BL1551"/>
      <c r="BV1551" t="s">
        <v>18071</v>
      </c>
      <c r="BW1551" t="s">
        <v>18072</v>
      </c>
      <c r="BX1551" t="s">
        <v>18073</v>
      </c>
      <c r="BY1551" t="s">
        <v>18074</v>
      </c>
      <c r="BZ1551">
        <f>IFERROR(1/(Table2[[#This Row],[parallax/mas]]/1000),"")</f>
        <v>4.9776007964161276E-2</v>
      </c>
      <c r="CA1551" t="str">
        <f>IFERROR(1/((Table2[[#This Row],[parallax/mas]]+Table2[[#This Row],[tolerance/(mas)]])*0.001),"")</f>
        <v/>
      </c>
      <c r="CB1551" t="str">
        <f>IFERROR(1/((Table2[[#This Row],[parallax/mas]]-Table2[[#This Row],[tolerance/(mas)]])*0.001),"")</f>
        <v/>
      </c>
      <c r="CC1551" t="str">
        <f>IFERROR((100*Table2[[#This Row],[maximum distance/pc]]/Table2[[#This Row],[distance/pc]]-100),"")</f>
        <v/>
      </c>
      <c r="CD1551" t="s">
        <v>17549</v>
      </c>
      <c r="CE1551"/>
      <c r="CF1551">
        <v>72.599999999999994</v>
      </c>
      <c r="CG1551" t="s">
        <v>30</v>
      </c>
      <c r="CJ1551" t="s">
        <v>1999</v>
      </c>
      <c r="CK1551"/>
    </row>
    <row r="1552" spans="1:89" x14ac:dyDescent="0.25">
      <c r="A1552" t="s">
        <v>2669</v>
      </c>
      <c r="B1552" t="s">
        <v>2666</v>
      </c>
      <c r="C1552"/>
      <c r="F1552" t="s">
        <v>2690</v>
      </c>
      <c r="G1552" t="s">
        <v>2691</v>
      </c>
      <c r="H1552" t="s">
        <v>2692</v>
      </c>
      <c r="I1552" t="s">
        <v>18757</v>
      </c>
      <c r="K1552"/>
      <c r="P1552"/>
      <c r="Q1552"/>
      <c r="U1552"/>
      <c r="V1552"/>
      <c r="W1552"/>
      <c r="X1552"/>
      <c r="Y1552"/>
      <c r="Z1552" t="s">
        <v>2688</v>
      </c>
      <c r="AA1552" t="s">
        <v>2689</v>
      </c>
      <c r="AB1552">
        <v>9.4070999999999998</v>
      </c>
      <c r="AC1552">
        <v>-5.0490000000000004</v>
      </c>
      <c r="AD1552">
        <v>18</v>
      </c>
      <c r="AE1552">
        <v>25</v>
      </c>
      <c r="AF1552">
        <v>42.457999999999998</v>
      </c>
      <c r="AG1552">
        <v>-23</v>
      </c>
      <c r="AH1552">
        <v>12</v>
      </c>
      <c r="AI1552">
        <v>10.23</v>
      </c>
      <c r="AJ1552"/>
      <c r="BB1552" t="s">
        <v>16041</v>
      </c>
      <c r="BC1552">
        <v>25</v>
      </c>
      <c r="BE1552">
        <v>30</v>
      </c>
      <c r="BF1552"/>
      <c r="BG1552"/>
      <c r="BI1552"/>
      <c r="BL1552"/>
      <c r="BV1552" t="s">
        <v>18075</v>
      </c>
      <c r="BW1552" t="s">
        <v>18076</v>
      </c>
      <c r="BX1552" t="s">
        <v>17917</v>
      </c>
      <c r="BY1552" t="s">
        <v>17783</v>
      </c>
      <c r="BZ1552" t="str">
        <f>IFERROR(1/(Table2[[#This Row],[parallax/mas]]/1000),"")</f>
        <v/>
      </c>
      <c r="CA1552" t="str">
        <f>IFERROR(1/((Table2[[#This Row],[parallax/mas]]+Table2[[#This Row],[tolerance/(mas)]])*0.001),"")</f>
        <v/>
      </c>
      <c r="CB1552" t="str">
        <f>IFERROR(1/((Table2[[#This Row],[parallax/mas]]-Table2[[#This Row],[tolerance/(mas)]])*0.001),"")</f>
        <v/>
      </c>
      <c r="CC1552" t="str">
        <f>IFERROR((100*Table2[[#This Row],[maximum distance/pc]]/Table2[[#This Row],[distance/pc]]-100),"")</f>
        <v/>
      </c>
      <c r="CD1552" t="s">
        <v>16043</v>
      </c>
      <c r="CE1552"/>
      <c r="CF1552">
        <v>13</v>
      </c>
      <c r="CG1552" t="s">
        <v>30</v>
      </c>
      <c r="CJ1552" t="s">
        <v>1999</v>
      </c>
      <c r="CK1552"/>
    </row>
    <row r="1553" spans="1:89" x14ac:dyDescent="0.25">
      <c r="A1553" t="s">
        <v>2802</v>
      </c>
      <c r="B1553" t="s">
        <v>2799</v>
      </c>
      <c r="C1553"/>
      <c r="F1553" t="s">
        <v>2831</v>
      </c>
      <c r="G1553" t="s">
        <v>2832</v>
      </c>
      <c r="H1553" t="s">
        <v>2833</v>
      </c>
      <c r="K1553"/>
      <c r="P1553"/>
      <c r="Q1553"/>
      <c r="U1553"/>
      <c r="V1553"/>
      <c r="W1553"/>
      <c r="X1553"/>
      <c r="Y1553"/>
      <c r="Z1553" t="s">
        <v>2829</v>
      </c>
      <c r="AA1553" t="s">
        <v>2830</v>
      </c>
      <c r="AB1553">
        <v>8.3963999999999999</v>
      </c>
      <c r="AC1553">
        <v>-7.3197000000000001</v>
      </c>
      <c r="AD1553">
        <v>18</v>
      </c>
      <c r="AE1553">
        <v>32</v>
      </c>
      <c r="AF1553">
        <v>34.700000000000003</v>
      </c>
      <c r="AG1553">
        <v>-25</v>
      </c>
      <c r="AH1553">
        <v>7</v>
      </c>
      <c r="AI1553">
        <v>44.2</v>
      </c>
      <c r="AJ1553"/>
      <c r="BB1553" t="s">
        <v>16041</v>
      </c>
      <c r="BC1553">
        <v>10</v>
      </c>
      <c r="BE1553">
        <v>30</v>
      </c>
      <c r="BF1553"/>
      <c r="BG1553"/>
      <c r="BI1553"/>
      <c r="BL1553"/>
      <c r="BV1553"/>
      <c r="BW1553"/>
      <c r="BX1553"/>
      <c r="BY1553"/>
      <c r="BZ1553" t="str">
        <f>IFERROR(1/(Table2[[#This Row],[parallax/mas]]/1000),"")</f>
        <v/>
      </c>
      <c r="CA1553" t="str">
        <f>IFERROR(1/((Table2[[#This Row],[parallax/mas]]+Table2[[#This Row],[tolerance/(mas)]])*0.001),"")</f>
        <v/>
      </c>
      <c r="CB1553" t="str">
        <f>IFERROR(1/((Table2[[#This Row],[parallax/mas]]-Table2[[#This Row],[tolerance/(mas)]])*0.001),"")</f>
        <v/>
      </c>
      <c r="CC1553" t="str">
        <f>IFERROR((100*Table2[[#This Row],[maximum distance/pc]]/Table2[[#This Row],[distance/pc]]-100),"")</f>
        <v/>
      </c>
      <c r="CD1553"/>
      <c r="CE1553" t="s">
        <v>18039</v>
      </c>
      <c r="CF1553">
        <v>193.9</v>
      </c>
      <c r="CG1553" t="s">
        <v>30</v>
      </c>
      <c r="CJ1553" t="s">
        <v>1999</v>
      </c>
      <c r="CK1553"/>
    </row>
    <row r="1554" spans="1:89" x14ac:dyDescent="0.25">
      <c r="A1554" t="s">
        <v>1652</v>
      </c>
      <c r="B1554" t="s">
        <v>1647</v>
      </c>
      <c r="C1554" t="s">
        <v>1663</v>
      </c>
      <c r="F1554" t="s">
        <v>1661</v>
      </c>
      <c r="G1554" t="s">
        <v>1662</v>
      </c>
      <c r="H1554" t="s">
        <v>18758</v>
      </c>
      <c r="K1554"/>
      <c r="P1554"/>
      <c r="Q1554"/>
      <c r="U1554"/>
      <c r="V1554"/>
      <c r="W1554"/>
      <c r="X1554"/>
      <c r="Y1554"/>
      <c r="Z1554" t="s">
        <v>1659</v>
      </c>
      <c r="AA1554" t="s">
        <v>1660</v>
      </c>
      <c r="AB1554">
        <v>33.807200000000002</v>
      </c>
      <c r="AC1554">
        <v>-2.6922999999999999</v>
      </c>
      <c r="AD1554">
        <v>19</v>
      </c>
      <c r="AE1554">
        <v>2</v>
      </c>
      <c r="AF1554">
        <v>37.1</v>
      </c>
      <c r="AG1554">
        <v>0</v>
      </c>
      <c r="AH1554">
        <v>26</v>
      </c>
      <c r="AI1554">
        <v>56.7</v>
      </c>
      <c r="AJ1554"/>
      <c r="BB1554"/>
      <c r="BC1554"/>
      <c r="BF1554"/>
      <c r="BG1554"/>
      <c r="BI1554"/>
      <c r="BL1554"/>
      <c r="BV1554"/>
      <c r="BW1554"/>
      <c r="BX1554"/>
      <c r="BY1554"/>
      <c r="BZ1554" t="str">
        <f>IFERROR(1/(Table2[[#This Row],[parallax/mas]]/1000),"")</f>
        <v/>
      </c>
      <c r="CA1554" t="str">
        <f>IFERROR(1/((Table2[[#This Row],[parallax/mas]]+Table2[[#This Row],[tolerance/(mas)]])*0.001),"")</f>
        <v/>
      </c>
      <c r="CB1554" t="str">
        <f>IFERROR(1/((Table2[[#This Row],[parallax/mas]]-Table2[[#This Row],[tolerance/(mas)]])*0.001),"")</f>
        <v/>
      </c>
      <c r="CC1554" t="str">
        <f>IFERROR((100*Table2[[#This Row],[maximum distance/pc]]/Table2[[#This Row],[distance/pc]]-100),"")</f>
        <v/>
      </c>
      <c r="CD1554"/>
      <c r="CE1554" t="s">
        <v>18039</v>
      </c>
      <c r="CF1554">
        <v>42.9</v>
      </c>
      <c r="CG1554" t="s">
        <v>30</v>
      </c>
      <c r="CJ1554" t="s">
        <v>62</v>
      </c>
      <c r="CK1554"/>
    </row>
    <row r="1555" spans="1:89" x14ac:dyDescent="0.25">
      <c r="A1555" t="s">
        <v>1115</v>
      </c>
      <c r="B1555" t="s">
        <v>1096</v>
      </c>
      <c r="C1555"/>
      <c r="F1555" t="s">
        <v>6435</v>
      </c>
      <c r="K1555"/>
      <c r="P1555"/>
      <c r="Q1555"/>
      <c r="U1555"/>
      <c r="V1555"/>
      <c r="W1555"/>
      <c r="X1555"/>
      <c r="Y1555"/>
      <c r="Z1555" t="s">
        <v>1164</v>
      </c>
      <c r="AA1555" t="s">
        <v>1165</v>
      </c>
      <c r="AB1555">
        <v>78.528300000000002</v>
      </c>
      <c r="AC1555">
        <v>18.823499999999999</v>
      </c>
      <c r="AD1555">
        <v>18</v>
      </c>
      <c r="AE1555">
        <v>59</v>
      </c>
      <c r="AF1555">
        <v>20.03</v>
      </c>
      <c r="AG1555">
        <v>48</v>
      </c>
      <c r="AH1555">
        <v>27</v>
      </c>
      <c r="AI1555">
        <v>55.24</v>
      </c>
      <c r="AJ1555"/>
      <c r="AL1555">
        <v>15</v>
      </c>
      <c r="AM1555">
        <v>13.1</v>
      </c>
      <c r="AO1555">
        <v>1</v>
      </c>
      <c r="AX1555">
        <v>19.399999999999999</v>
      </c>
      <c r="BA1555">
        <v>1</v>
      </c>
      <c r="BB1555"/>
      <c r="BC1555">
        <v>27</v>
      </c>
      <c r="BE1555">
        <v>1</v>
      </c>
      <c r="BF1555"/>
      <c r="BG1555">
        <v>0.42</v>
      </c>
      <c r="BH1555">
        <v>1</v>
      </c>
      <c r="BI1555"/>
      <c r="BL1555"/>
      <c r="BM1555">
        <v>3246</v>
      </c>
      <c r="BN1555" t="s">
        <v>16013</v>
      </c>
      <c r="BO1555" t="s">
        <v>16142</v>
      </c>
      <c r="BP1555">
        <v>1</v>
      </c>
      <c r="BV1555" t="s">
        <v>18077</v>
      </c>
      <c r="BW1555" t="s">
        <v>18078</v>
      </c>
      <c r="BX1555" t="s">
        <v>18079</v>
      </c>
      <c r="BY1555" t="s">
        <v>17917</v>
      </c>
      <c r="BZ1555" t="str">
        <f>IFERROR(1/(Table2[[#This Row],[parallax/mas]]/1000),"")</f>
        <v/>
      </c>
      <c r="CA1555" t="str">
        <f>IFERROR(1/((Table2[[#This Row],[parallax/mas]]+Table2[[#This Row],[tolerance/(mas)]])*0.001),"")</f>
        <v/>
      </c>
      <c r="CB1555" t="str">
        <f>IFERROR(1/((Table2[[#This Row],[parallax/mas]]-Table2[[#This Row],[tolerance/(mas)]])*0.001),"")</f>
        <v/>
      </c>
      <c r="CC1555" t="str">
        <f>IFERROR((100*Table2[[#This Row],[maximum distance/pc]]/Table2[[#This Row],[distance/pc]]-100),"")</f>
        <v/>
      </c>
      <c r="CD1555" t="s">
        <v>16043</v>
      </c>
      <c r="CE1555" t="s">
        <v>17688</v>
      </c>
      <c r="CF1555">
        <v>-159</v>
      </c>
      <c r="CG1555" t="s">
        <v>30</v>
      </c>
      <c r="CJ1555" t="s">
        <v>1116</v>
      </c>
      <c r="CK1555" t="s">
        <v>16026</v>
      </c>
    </row>
    <row r="1556" spans="1:89" x14ac:dyDescent="0.25">
      <c r="A1556" t="s">
        <v>1771</v>
      </c>
      <c r="B1556" t="s">
        <v>1761</v>
      </c>
      <c r="C1556" t="s">
        <v>13192</v>
      </c>
      <c r="K1556"/>
      <c r="P1556"/>
      <c r="Q1556"/>
      <c r="U1556"/>
      <c r="V1556"/>
      <c r="W1556"/>
      <c r="X1556"/>
      <c r="Y1556"/>
      <c r="Z1556" t="s">
        <v>1805</v>
      </c>
      <c r="AA1556" t="s">
        <v>1806</v>
      </c>
      <c r="AB1556">
        <v>29.227399999999999</v>
      </c>
      <c r="AC1556">
        <v>-5.9419000000000004</v>
      </c>
      <c r="AD1556">
        <v>19</v>
      </c>
      <c r="AE1556">
        <v>5</v>
      </c>
      <c r="AF1556">
        <v>55.561</v>
      </c>
      <c r="AG1556">
        <v>-5</v>
      </c>
      <c r="AH1556">
        <v>59</v>
      </c>
      <c r="AI1556">
        <v>32.75</v>
      </c>
      <c r="AJ1556"/>
      <c r="BB1556"/>
      <c r="BC1556"/>
      <c r="BF1556"/>
      <c r="BG1556"/>
      <c r="BI1556"/>
      <c r="BL1556"/>
      <c r="BV1556" t="s">
        <v>18080</v>
      </c>
      <c r="BW1556" t="s">
        <v>18081</v>
      </c>
      <c r="BX1556" t="s">
        <v>17739</v>
      </c>
      <c r="BY1556" t="s">
        <v>17693</v>
      </c>
      <c r="BZ1556" t="str">
        <f>IFERROR(1/(Table2[[#This Row],[parallax/mas]]/1000),"")</f>
        <v/>
      </c>
      <c r="CA1556" t="str">
        <f>IFERROR(1/((Table2[[#This Row],[parallax/mas]]+Table2[[#This Row],[tolerance/(mas)]])*0.001),"")</f>
        <v/>
      </c>
      <c r="CB1556" t="str">
        <f>IFERROR(1/((Table2[[#This Row],[parallax/mas]]-Table2[[#This Row],[tolerance/(mas)]])*0.001),"")</f>
        <v/>
      </c>
      <c r="CC1556" t="str">
        <f>IFERROR((100*Table2[[#This Row],[maximum distance/pc]]/Table2[[#This Row],[distance/pc]]-100),"")</f>
        <v/>
      </c>
      <c r="CD1556" t="s">
        <v>16043</v>
      </c>
      <c r="CE1556" t="s">
        <v>17703</v>
      </c>
      <c r="CF1556">
        <v>-43</v>
      </c>
      <c r="CG1556" t="s">
        <v>30</v>
      </c>
      <c r="CJ1556" t="s">
        <v>62</v>
      </c>
      <c r="CK1556" t="s">
        <v>1807</v>
      </c>
    </row>
    <row r="1557" spans="1:89" x14ac:dyDescent="0.25">
      <c r="A1557" t="s">
        <v>869</v>
      </c>
      <c r="B1557" t="s">
        <v>849</v>
      </c>
      <c r="C1557"/>
      <c r="F1557" t="s">
        <v>873</v>
      </c>
      <c r="K1557"/>
      <c r="P1557"/>
      <c r="Q1557"/>
      <c r="U1557"/>
      <c r="V1557"/>
      <c r="W1557"/>
      <c r="X1557"/>
      <c r="Y1557"/>
      <c r="Z1557" t="s">
        <v>872</v>
      </c>
      <c r="AA1557" t="s">
        <v>871</v>
      </c>
      <c r="AB1557">
        <v>62.4574</v>
      </c>
      <c r="AC1557">
        <v>9.5573999999999995</v>
      </c>
      <c r="AD1557">
        <v>19</v>
      </c>
      <c r="AE1557">
        <v>11</v>
      </c>
      <c r="AF1557">
        <v>6.4649999999999999</v>
      </c>
      <c r="AG1557">
        <v>30</v>
      </c>
      <c r="AH1557">
        <v>32</v>
      </c>
      <c r="AI1557">
        <v>42.52</v>
      </c>
      <c r="AJ1557"/>
      <c r="BB1557"/>
      <c r="BC1557"/>
      <c r="BF1557"/>
      <c r="BG1557"/>
      <c r="BI1557"/>
      <c r="BL1557"/>
      <c r="BV1557" t="s">
        <v>18082</v>
      </c>
      <c r="BW1557" t="s">
        <v>18083</v>
      </c>
      <c r="BX1557" t="s">
        <v>17679</v>
      </c>
      <c r="BY1557" t="s">
        <v>17738</v>
      </c>
      <c r="BZ1557" t="str">
        <f>IFERROR(1/(Table2[[#This Row],[parallax/mas]]/1000),"")</f>
        <v/>
      </c>
      <c r="CA1557" t="str">
        <f>IFERROR(1/((Table2[[#This Row],[parallax/mas]]+Table2[[#This Row],[tolerance/(mas)]])*0.001),"")</f>
        <v/>
      </c>
      <c r="CB1557" t="str">
        <f>IFERROR(1/((Table2[[#This Row],[parallax/mas]]-Table2[[#This Row],[tolerance/(mas)]])*0.001),"")</f>
        <v/>
      </c>
      <c r="CC1557" t="str">
        <f>IFERROR((100*Table2[[#This Row],[maximum distance/pc]]/Table2[[#This Row],[distance/pc]]-100),"")</f>
        <v/>
      </c>
      <c r="CD1557" t="s">
        <v>17549</v>
      </c>
      <c r="CE1557"/>
      <c r="CF1557">
        <v>-60</v>
      </c>
      <c r="CG1557" t="s">
        <v>30</v>
      </c>
      <c r="CJ1557" t="s">
        <v>795</v>
      </c>
      <c r="CK1557"/>
    </row>
    <row r="1558" spans="1:89" x14ac:dyDescent="0.25">
      <c r="A1558" t="s">
        <v>1730</v>
      </c>
      <c r="B1558" t="s">
        <v>1713</v>
      </c>
      <c r="C1558"/>
      <c r="F1558" t="s">
        <v>1740</v>
      </c>
      <c r="K1558"/>
      <c r="P1558"/>
      <c r="Q1558"/>
      <c r="U1558"/>
      <c r="V1558"/>
      <c r="W1558"/>
      <c r="X1558"/>
      <c r="Y1558"/>
      <c r="Z1558" t="s">
        <v>1741</v>
      </c>
      <c r="AA1558" t="s">
        <v>1742</v>
      </c>
      <c r="AB1558">
        <v>33.158700000000003</v>
      </c>
      <c r="AC1558">
        <v>-6.3875000000000002</v>
      </c>
      <c r="AD1558">
        <v>19</v>
      </c>
      <c r="AE1558">
        <v>14</v>
      </c>
      <c r="AF1558">
        <v>36.372999999999998</v>
      </c>
      <c r="AG1558">
        <v>-2</v>
      </c>
      <c r="AH1558">
        <v>42</v>
      </c>
      <c r="AI1558">
        <v>25.04</v>
      </c>
      <c r="AJ1558"/>
      <c r="BB1558"/>
      <c r="BC1558"/>
      <c r="BF1558"/>
      <c r="BG1558"/>
      <c r="BI1558"/>
      <c r="BL1558"/>
      <c r="BV1558" t="s">
        <v>18084</v>
      </c>
      <c r="BW1558" t="s">
        <v>18085</v>
      </c>
      <c r="BX1558" t="s">
        <v>17701</v>
      </c>
      <c r="BY1558" t="s">
        <v>17913</v>
      </c>
      <c r="BZ1558" t="str">
        <f>IFERROR(1/(Table2[[#This Row],[parallax/mas]]/1000),"")</f>
        <v/>
      </c>
      <c r="CA1558" t="str">
        <f>IFERROR(1/((Table2[[#This Row],[parallax/mas]]+Table2[[#This Row],[tolerance/(mas)]])*0.001),"")</f>
        <v/>
      </c>
      <c r="CB1558" t="str">
        <f>IFERROR(1/((Table2[[#This Row],[parallax/mas]]-Table2[[#This Row],[tolerance/(mas)]])*0.001),"")</f>
        <v/>
      </c>
      <c r="CC1558" t="str">
        <f>IFERROR((100*Table2[[#This Row],[maximum distance/pc]]/Table2[[#This Row],[distance/pc]]-100),"")</f>
        <v/>
      </c>
      <c r="CD1558" t="s">
        <v>16043</v>
      </c>
      <c r="CE1558"/>
      <c r="CF1558">
        <v>0</v>
      </c>
      <c r="CG1558" t="s">
        <v>30</v>
      </c>
      <c r="CJ1558" t="s">
        <v>62</v>
      </c>
      <c r="CK1558"/>
    </row>
    <row r="1559" spans="1:89" x14ac:dyDescent="0.25">
      <c r="A1559" t="s">
        <v>1684</v>
      </c>
      <c r="B1559" t="s">
        <v>1675</v>
      </c>
      <c r="C1559"/>
      <c r="F1559" t="s">
        <v>1701</v>
      </c>
      <c r="G1559" t="s">
        <v>1702</v>
      </c>
      <c r="K1559"/>
      <c r="P1559"/>
      <c r="Q1559"/>
      <c r="U1559"/>
      <c r="V1559"/>
      <c r="W1559"/>
      <c r="X1559"/>
      <c r="Y1559"/>
      <c r="Z1559" t="s">
        <v>1699</v>
      </c>
      <c r="AA1559" t="s">
        <v>1700</v>
      </c>
      <c r="AB1559">
        <v>34.590200000000003</v>
      </c>
      <c r="AC1559">
        <v>-6.7298</v>
      </c>
      <c r="AD1559">
        <v>19</v>
      </c>
      <c r="AE1559">
        <v>18</v>
      </c>
      <c r="AF1559">
        <v>25</v>
      </c>
      <c r="AG1559">
        <v>-1</v>
      </c>
      <c r="AH1559">
        <v>35</v>
      </c>
      <c r="AI1559">
        <v>47</v>
      </c>
      <c r="AJ1559"/>
      <c r="BB1559"/>
      <c r="BC1559"/>
      <c r="BF1559"/>
      <c r="BG1559"/>
      <c r="BI1559"/>
      <c r="BL1559"/>
      <c r="BV1559" t="s">
        <v>18086</v>
      </c>
      <c r="BW1559" t="s">
        <v>18087</v>
      </c>
      <c r="BX1559" t="s">
        <v>17695</v>
      </c>
      <c r="BY1559" t="s">
        <v>17738</v>
      </c>
      <c r="BZ1559" t="str">
        <f>IFERROR(1/(Table2[[#This Row],[parallax/mas]]/1000),"")</f>
        <v/>
      </c>
      <c r="CA1559" t="str">
        <f>IFERROR(1/((Table2[[#This Row],[parallax/mas]]+Table2[[#This Row],[tolerance/(mas)]])*0.001),"")</f>
        <v/>
      </c>
      <c r="CB1559" t="str">
        <f>IFERROR(1/((Table2[[#This Row],[parallax/mas]]-Table2[[#This Row],[tolerance/(mas)]])*0.001),"")</f>
        <v/>
      </c>
      <c r="CC1559" t="str">
        <f>IFERROR((100*Table2[[#This Row],[maximum distance/pc]]/Table2[[#This Row],[distance/pc]]-100),"")</f>
        <v/>
      </c>
      <c r="CD1559" t="s">
        <v>17549</v>
      </c>
      <c r="CE1559"/>
      <c r="CF1559">
        <v>91</v>
      </c>
      <c r="CG1559" t="s">
        <v>30</v>
      </c>
      <c r="CJ1559" t="s">
        <v>62</v>
      </c>
      <c r="CK1559"/>
    </row>
    <row r="1560" spans="1:89" x14ac:dyDescent="0.25">
      <c r="A1560" t="s">
        <v>211</v>
      </c>
      <c r="B1560" t="s">
        <v>212</v>
      </c>
      <c r="C1560" t="s">
        <v>13193</v>
      </c>
      <c r="K1560"/>
      <c r="P1560"/>
      <c r="Q1560"/>
      <c r="U1560"/>
      <c r="V1560"/>
      <c r="W1560"/>
      <c r="X1560"/>
      <c r="Y1560"/>
      <c r="Z1560" t="s">
        <v>213</v>
      </c>
      <c r="AA1560" t="s">
        <v>214</v>
      </c>
      <c r="AB1560">
        <v>41.840800000000002</v>
      </c>
      <c r="AC1560">
        <v>-2.9874999999999998</v>
      </c>
      <c r="AD1560">
        <v>19</v>
      </c>
      <c r="AE1560">
        <v>18</v>
      </c>
      <c r="AF1560">
        <v>28.085000000000001</v>
      </c>
      <c r="AG1560">
        <v>6</v>
      </c>
      <c r="AH1560">
        <v>32</v>
      </c>
      <c r="AI1560">
        <v>19.29</v>
      </c>
      <c r="AJ1560"/>
      <c r="BB1560"/>
      <c r="BC1560"/>
      <c r="BF1560"/>
      <c r="BG1560"/>
      <c r="BI1560"/>
      <c r="BL1560"/>
      <c r="BV1560" t="s">
        <v>18088</v>
      </c>
      <c r="BW1560" t="s">
        <v>18089</v>
      </c>
      <c r="BX1560" t="s">
        <v>18090</v>
      </c>
      <c r="BY1560" t="s">
        <v>17742</v>
      </c>
      <c r="BZ1560">
        <f>IFERROR(1/(Table2[[#This Row],[parallax/mas]]/1000),"")</f>
        <v>2.2394911876021769E-2</v>
      </c>
      <c r="CA1560" t="str">
        <f>IFERROR(1/((Table2[[#This Row],[parallax/mas]]+Table2[[#This Row],[tolerance/(mas)]])*0.001),"")</f>
        <v/>
      </c>
      <c r="CB1560" t="str">
        <f>IFERROR(1/((Table2[[#This Row],[parallax/mas]]-Table2[[#This Row],[tolerance/(mas)]])*0.001),"")</f>
        <v/>
      </c>
      <c r="CC1560" t="str">
        <f>IFERROR((100*Table2[[#This Row],[maximum distance/pc]]/Table2[[#This Row],[distance/pc]]-100),"")</f>
        <v/>
      </c>
      <c r="CD1560" t="s">
        <v>16043</v>
      </c>
      <c r="CE1560"/>
      <c r="CF1560">
        <v>4.3</v>
      </c>
      <c r="CG1560" t="s">
        <v>30</v>
      </c>
      <c r="CJ1560" t="s">
        <v>62</v>
      </c>
      <c r="CK1560"/>
    </row>
    <row r="1561" spans="1:89" x14ac:dyDescent="0.25">
      <c r="A1561" t="s">
        <v>77</v>
      </c>
      <c r="B1561" t="s">
        <v>76</v>
      </c>
      <c r="C1561"/>
      <c r="K1561"/>
      <c r="P1561"/>
      <c r="Q1561"/>
      <c r="U1561"/>
      <c r="V1561"/>
      <c r="W1561"/>
      <c r="X1561"/>
      <c r="Y1561"/>
      <c r="Z1561" t="s">
        <v>78</v>
      </c>
      <c r="AA1561" t="s">
        <v>79</v>
      </c>
      <c r="AB1561">
        <v>37.894100000000002</v>
      </c>
      <c r="AC1561">
        <v>-6.3097000000000003</v>
      </c>
      <c r="AD1561">
        <v>19</v>
      </c>
      <c r="AE1561">
        <v>22</v>
      </c>
      <c r="AF1561">
        <v>56.966000000000001</v>
      </c>
      <c r="AG1561">
        <v>1</v>
      </c>
      <c r="AH1561">
        <v>30</v>
      </c>
      <c r="AI1561">
        <v>46.46</v>
      </c>
      <c r="AJ1561"/>
      <c r="BB1561"/>
      <c r="BC1561"/>
      <c r="BF1561"/>
      <c r="BG1561"/>
      <c r="BI1561"/>
      <c r="BL1561"/>
      <c r="BV1561"/>
      <c r="BW1561"/>
      <c r="BX1561"/>
      <c r="BY1561"/>
      <c r="BZ1561" t="str">
        <f>IFERROR(1/(Table2[[#This Row],[parallax/mas]]/1000),"")</f>
        <v/>
      </c>
      <c r="CA1561" t="str">
        <f>IFERROR(1/((Table2[[#This Row],[parallax/mas]]+Table2[[#This Row],[tolerance/(mas)]])*0.001),"")</f>
        <v/>
      </c>
      <c r="CB1561" t="str">
        <f>IFERROR(1/((Table2[[#This Row],[parallax/mas]]-Table2[[#This Row],[tolerance/(mas)]])*0.001),"")</f>
        <v/>
      </c>
      <c r="CC1561" t="str">
        <f>IFERROR((100*Table2[[#This Row],[maximum distance/pc]]/Table2[[#This Row],[distance/pc]]-100),"")</f>
        <v/>
      </c>
      <c r="CD1561"/>
      <c r="CE1561" t="s">
        <v>18039</v>
      </c>
      <c r="CF1561">
        <v>41.8</v>
      </c>
      <c r="CG1561" t="s">
        <v>30</v>
      </c>
      <c r="CJ1561" t="s">
        <v>62</v>
      </c>
      <c r="CK1561"/>
    </row>
    <row r="1562" spans="1:89" x14ac:dyDescent="0.25">
      <c r="A1562" t="s">
        <v>279</v>
      </c>
      <c r="B1562" t="s">
        <v>280</v>
      </c>
      <c r="C1562"/>
      <c r="K1562"/>
      <c r="P1562"/>
      <c r="Q1562"/>
      <c r="U1562"/>
      <c r="V1562"/>
      <c r="W1562"/>
      <c r="X1562"/>
      <c r="Y1562"/>
      <c r="Z1562" t="s">
        <v>281</v>
      </c>
      <c r="AA1562" t="s">
        <v>282</v>
      </c>
      <c r="AB1562">
        <v>46.444299999999998</v>
      </c>
      <c r="AC1562">
        <v>-4.1252000000000004</v>
      </c>
      <c r="AD1562">
        <v>19</v>
      </c>
      <c r="AE1562">
        <v>31</v>
      </c>
      <c r="AF1562">
        <v>16.47</v>
      </c>
      <c r="AG1562">
        <v>10</v>
      </c>
      <c r="AH1562">
        <v>3</v>
      </c>
      <c r="AI1562">
        <v>21.7</v>
      </c>
      <c r="AJ1562"/>
      <c r="BB1562"/>
      <c r="BC1562"/>
      <c r="BF1562"/>
      <c r="BG1562"/>
      <c r="BI1562"/>
      <c r="BL1562"/>
      <c r="BV1562"/>
      <c r="BW1562"/>
      <c r="BX1562"/>
      <c r="BY1562"/>
      <c r="BZ1562" t="str">
        <f>IFERROR(1/(Table2[[#This Row],[parallax/mas]]/1000),"")</f>
        <v/>
      </c>
      <c r="CA1562" t="str">
        <f>IFERROR(1/((Table2[[#This Row],[parallax/mas]]+Table2[[#This Row],[tolerance/(mas)]])*0.001),"")</f>
        <v/>
      </c>
      <c r="CB1562" t="str">
        <f>IFERROR(1/((Table2[[#This Row],[parallax/mas]]-Table2[[#This Row],[tolerance/(mas)]])*0.001),"")</f>
        <v/>
      </c>
      <c r="CC1562" t="str">
        <f>IFERROR((100*Table2[[#This Row],[maximum distance/pc]]/Table2[[#This Row],[distance/pc]]-100),"")</f>
        <v/>
      </c>
      <c r="CD1562"/>
      <c r="CE1562" t="s">
        <v>18039</v>
      </c>
      <c r="CF1562">
        <v>12.9</v>
      </c>
      <c r="CG1562" t="s">
        <v>30</v>
      </c>
      <c r="CJ1562" t="s">
        <v>62</v>
      </c>
      <c r="CK1562"/>
    </row>
    <row r="1563" spans="1:89" x14ac:dyDescent="0.25">
      <c r="A1563" t="s">
        <v>252</v>
      </c>
      <c r="B1563" t="s">
        <v>253</v>
      </c>
      <c r="C1563"/>
      <c r="K1563"/>
      <c r="P1563"/>
      <c r="Q1563"/>
      <c r="U1563"/>
      <c r="V1563"/>
      <c r="W1563"/>
      <c r="X1563"/>
      <c r="Y1563"/>
      <c r="Z1563" t="s">
        <v>254</v>
      </c>
      <c r="AA1563" t="s">
        <v>255</v>
      </c>
      <c r="AB1563">
        <v>45.748800000000003</v>
      </c>
      <c r="AC1563">
        <v>-4.5885999999999996</v>
      </c>
      <c r="AD1563">
        <v>19</v>
      </c>
      <c r="AE1563">
        <v>31</v>
      </c>
      <c r="AF1563">
        <v>35.14</v>
      </c>
      <c r="AG1563">
        <v>9</v>
      </c>
      <c r="AH1563">
        <v>13</v>
      </c>
      <c r="AI1563">
        <v>31.4</v>
      </c>
      <c r="AJ1563"/>
      <c r="BB1563"/>
      <c r="BC1563"/>
      <c r="BF1563"/>
      <c r="BG1563"/>
      <c r="BI1563"/>
      <c r="BL1563"/>
      <c r="BV1563" t="s">
        <v>18091</v>
      </c>
      <c r="BW1563" t="s">
        <v>18092</v>
      </c>
      <c r="BX1563" t="s">
        <v>17762</v>
      </c>
      <c r="BY1563" t="s">
        <v>17713</v>
      </c>
      <c r="BZ1563">
        <f>IFERROR(1/(Table2[[#This Row],[parallax/mas]]/1000),"")</f>
        <v>2.4015369836695485E-2</v>
      </c>
      <c r="CA1563" t="str">
        <f>IFERROR(1/((Table2[[#This Row],[parallax/mas]]+Table2[[#This Row],[tolerance/(mas)]])*0.001),"")</f>
        <v/>
      </c>
      <c r="CB1563" t="str">
        <f>IFERROR(1/((Table2[[#This Row],[parallax/mas]]-Table2[[#This Row],[tolerance/(mas)]])*0.001),"")</f>
        <v/>
      </c>
      <c r="CC1563" t="str">
        <f>IFERROR((100*Table2[[#This Row],[maximum distance/pc]]/Table2[[#This Row],[distance/pc]]-100),"")</f>
        <v/>
      </c>
      <c r="CD1563" t="s">
        <v>16043</v>
      </c>
      <c r="CE1563"/>
      <c r="CF1563">
        <v>-12</v>
      </c>
      <c r="CG1563" t="s">
        <v>30</v>
      </c>
      <c r="CJ1563" t="s">
        <v>62</v>
      </c>
      <c r="CK1563"/>
    </row>
    <row r="1564" spans="1:89" x14ac:dyDescent="0.25">
      <c r="A1564" t="s">
        <v>200</v>
      </c>
      <c r="B1564" t="s">
        <v>201</v>
      </c>
      <c r="C1564"/>
      <c r="K1564"/>
      <c r="P1564"/>
      <c r="Q1564"/>
      <c r="U1564"/>
      <c r="V1564"/>
      <c r="W1564"/>
      <c r="X1564"/>
      <c r="Y1564"/>
      <c r="Z1564" t="s">
        <v>202</v>
      </c>
      <c r="AA1564" t="s">
        <v>203</v>
      </c>
      <c r="AB1564">
        <v>42.969000000000001</v>
      </c>
      <c r="AC1564">
        <v>-6.9200999999999997</v>
      </c>
      <c r="AD1564">
        <v>19</v>
      </c>
      <c r="AE1564">
        <v>34</v>
      </c>
      <c r="AF1564">
        <v>33.53</v>
      </c>
      <c r="AG1564">
        <v>5</v>
      </c>
      <c r="AH1564">
        <v>41</v>
      </c>
      <c r="AI1564">
        <v>2.5</v>
      </c>
      <c r="AJ1564"/>
      <c r="BB1564"/>
      <c r="BC1564"/>
      <c r="BF1564"/>
      <c r="BG1564"/>
      <c r="BI1564"/>
      <c r="BL1564"/>
      <c r="BV1564"/>
      <c r="BW1564"/>
      <c r="BX1564"/>
      <c r="BY1564"/>
      <c r="BZ1564" t="str">
        <f>IFERROR(1/(Table2[[#This Row],[parallax/mas]]/1000),"")</f>
        <v/>
      </c>
      <c r="CA1564" t="str">
        <f>IFERROR(1/((Table2[[#This Row],[parallax/mas]]+Table2[[#This Row],[tolerance/(mas)]])*0.001),"")</f>
        <v/>
      </c>
      <c r="CB1564" t="str">
        <f>IFERROR(1/((Table2[[#This Row],[parallax/mas]]-Table2[[#This Row],[tolerance/(mas)]])*0.001),"")</f>
        <v/>
      </c>
      <c r="CC1564" t="str">
        <f>IFERROR((100*Table2[[#This Row],[maximum distance/pc]]/Table2[[#This Row],[distance/pc]]-100),"")</f>
        <v/>
      </c>
      <c r="CD1564"/>
      <c r="CE1564" t="s">
        <v>18039</v>
      </c>
      <c r="CF1564">
        <v>-67.7</v>
      </c>
      <c r="CG1564" t="s">
        <v>30</v>
      </c>
      <c r="CJ1564" t="s">
        <v>62</v>
      </c>
      <c r="CK1564"/>
    </row>
    <row r="1565" spans="1:89" x14ac:dyDescent="0.25">
      <c r="A1565" t="s">
        <v>2081</v>
      </c>
      <c r="B1565" t="s">
        <v>2078</v>
      </c>
      <c r="C1565" t="s">
        <v>2107</v>
      </c>
      <c r="F1565" t="s">
        <v>2103</v>
      </c>
      <c r="G1565" t="s">
        <v>2104</v>
      </c>
      <c r="K1565"/>
      <c r="P1565"/>
      <c r="Q1565"/>
      <c r="U1565"/>
      <c r="V1565"/>
      <c r="W1565"/>
      <c r="X1565"/>
      <c r="Y1565"/>
      <c r="Z1565" t="s">
        <v>2105</v>
      </c>
      <c r="AA1565" t="s">
        <v>2106</v>
      </c>
      <c r="AB1565">
        <v>25.858699999999999</v>
      </c>
      <c r="AC1565">
        <v>-17.912600000000001</v>
      </c>
      <c r="AD1565">
        <v>19</v>
      </c>
      <c r="AE1565">
        <v>43</v>
      </c>
      <c r="AF1565">
        <v>58.021999999999998</v>
      </c>
      <c r="AG1565">
        <v>-14</v>
      </c>
      <c r="AH1565">
        <v>9</v>
      </c>
      <c r="AI1565">
        <v>13.44</v>
      </c>
      <c r="AJ1565"/>
      <c r="BB1565"/>
      <c r="BC1565"/>
      <c r="BF1565"/>
      <c r="BG1565"/>
      <c r="BI1565"/>
      <c r="BL1565"/>
      <c r="BV1565" t="s">
        <v>18093</v>
      </c>
      <c r="BW1565" t="s">
        <v>18094</v>
      </c>
      <c r="BX1565" t="s">
        <v>18095</v>
      </c>
      <c r="BY1565" t="s">
        <v>17718</v>
      </c>
      <c r="BZ1565" t="str">
        <f>IFERROR(1/(Table2[[#This Row],[parallax/mas]]/1000),"")</f>
        <v/>
      </c>
      <c r="CA1565" t="str">
        <f>IFERROR(1/((Table2[[#This Row],[parallax/mas]]+Table2[[#This Row],[tolerance/(mas)]])*0.001),"")</f>
        <v/>
      </c>
      <c r="CB1565" t="str">
        <f>IFERROR(1/((Table2[[#This Row],[parallax/mas]]-Table2[[#This Row],[tolerance/(mas)]])*0.001),"")</f>
        <v/>
      </c>
      <c r="CC1565" t="str">
        <f>IFERROR((100*Table2[[#This Row],[maximum distance/pc]]/Table2[[#This Row],[distance/pc]]-100),"")</f>
        <v/>
      </c>
      <c r="CD1565" t="s">
        <v>16043</v>
      </c>
      <c r="CE1565" t="s">
        <v>17688</v>
      </c>
      <c r="CF1565">
        <v>-13.8</v>
      </c>
      <c r="CG1565" t="s">
        <v>30</v>
      </c>
      <c r="CJ1565" t="s">
        <v>1999</v>
      </c>
      <c r="CK1565"/>
    </row>
    <row r="1566" spans="1:89" x14ac:dyDescent="0.25">
      <c r="A1566" t="s">
        <v>1209</v>
      </c>
      <c r="B1566" t="s">
        <v>1206</v>
      </c>
      <c r="C1566" t="s">
        <v>1217</v>
      </c>
      <c r="K1566"/>
      <c r="P1566"/>
      <c r="Q1566"/>
      <c r="U1566"/>
      <c r="V1566"/>
      <c r="W1566"/>
      <c r="X1566"/>
      <c r="Y1566"/>
      <c r="Z1566" t="s">
        <v>1215</v>
      </c>
      <c r="AA1566" t="s">
        <v>1216</v>
      </c>
      <c r="AB1566">
        <v>83.561700000000002</v>
      </c>
      <c r="AC1566">
        <v>12.792299999999999</v>
      </c>
      <c r="AD1566">
        <v>19</v>
      </c>
      <c r="AE1566">
        <v>44</v>
      </c>
      <c r="AF1566">
        <v>48.15</v>
      </c>
      <c r="AG1566">
        <v>50</v>
      </c>
      <c r="AH1566">
        <v>31</v>
      </c>
      <c r="AI1566">
        <v>30.26</v>
      </c>
      <c r="AJ1566"/>
      <c r="BB1566"/>
      <c r="BC1566"/>
      <c r="BF1566"/>
      <c r="BG1566"/>
      <c r="BI1566"/>
      <c r="BL1566"/>
      <c r="BV1566" t="s">
        <v>18096</v>
      </c>
      <c r="BW1566" t="s">
        <v>18097</v>
      </c>
      <c r="BX1566" t="s">
        <v>17869</v>
      </c>
      <c r="BY1566" t="s">
        <v>17783</v>
      </c>
      <c r="BZ1566" t="str">
        <f>IFERROR(1/(Table2[[#This Row],[parallax/mas]]/1000),"")</f>
        <v/>
      </c>
      <c r="CA1566" t="str">
        <f>IFERROR(1/((Table2[[#This Row],[parallax/mas]]+Table2[[#This Row],[tolerance/(mas)]])*0.001),"")</f>
        <v/>
      </c>
      <c r="CB1566" t="str">
        <f>IFERROR(1/((Table2[[#This Row],[parallax/mas]]-Table2[[#This Row],[tolerance/(mas)]])*0.001),"")</f>
        <v/>
      </c>
      <c r="CC1566" t="str">
        <f>IFERROR((100*Table2[[#This Row],[maximum distance/pc]]/Table2[[#This Row],[distance/pc]]-100),"")</f>
        <v/>
      </c>
      <c r="CD1566" t="s">
        <v>16043</v>
      </c>
      <c r="CE1566"/>
      <c r="CF1566"/>
      <c r="CJ1566" t="s">
        <v>764</v>
      </c>
      <c r="CK1566"/>
    </row>
    <row r="1567" spans="1:89" x14ac:dyDescent="0.25">
      <c r="A1567" t="s">
        <v>1168</v>
      </c>
      <c r="B1567" t="s">
        <v>1167</v>
      </c>
      <c r="C1567"/>
      <c r="K1567"/>
      <c r="P1567"/>
      <c r="Q1567"/>
      <c r="U1567"/>
      <c r="V1567"/>
      <c r="W1567"/>
      <c r="X1567"/>
      <c r="Y1567"/>
      <c r="Z1567" t="s">
        <v>1178</v>
      </c>
      <c r="AA1567" t="s">
        <v>1179</v>
      </c>
      <c r="AB1567">
        <v>82.534400000000005</v>
      </c>
      <c r="AC1567">
        <v>11.349299999999999</v>
      </c>
      <c r="AD1567">
        <v>19</v>
      </c>
      <c r="AE1567">
        <v>49</v>
      </c>
      <c r="AF1567">
        <v>46.58</v>
      </c>
      <c r="AG1567">
        <v>48</v>
      </c>
      <c r="AH1567">
        <v>57</v>
      </c>
      <c r="AI1567">
        <v>40.200000000000003</v>
      </c>
      <c r="AJ1567"/>
      <c r="BB1567"/>
      <c r="BC1567"/>
      <c r="BF1567"/>
      <c r="BG1567"/>
      <c r="BI1567"/>
      <c r="BL1567"/>
      <c r="BV1567" t="s">
        <v>18098</v>
      </c>
      <c r="BW1567" t="s">
        <v>18099</v>
      </c>
      <c r="BX1567" t="s">
        <v>18100</v>
      </c>
      <c r="BY1567" t="s">
        <v>18101</v>
      </c>
      <c r="BZ1567" t="str">
        <f>IFERROR(1/(Table2[[#This Row],[parallax/mas]]/1000),"")</f>
        <v/>
      </c>
      <c r="CA1567" t="str">
        <f>IFERROR(1/((Table2[[#This Row],[parallax/mas]]+Table2[[#This Row],[tolerance/(mas)]])*0.001),"")</f>
        <v/>
      </c>
      <c r="CB1567" t="str">
        <f>IFERROR(1/((Table2[[#This Row],[parallax/mas]]-Table2[[#This Row],[tolerance/(mas)]])*0.001),"")</f>
        <v/>
      </c>
      <c r="CC1567" t="str">
        <f>IFERROR((100*Table2[[#This Row],[maximum distance/pc]]/Table2[[#This Row],[distance/pc]]-100),"")</f>
        <v/>
      </c>
      <c r="CD1567" t="s">
        <v>17549</v>
      </c>
      <c r="CE1567" t="s">
        <v>17688</v>
      </c>
      <c r="CF1567">
        <v>-108.8</v>
      </c>
      <c r="CG1567" t="s">
        <v>30</v>
      </c>
      <c r="CJ1567" t="s">
        <v>764</v>
      </c>
      <c r="CK1567"/>
    </row>
    <row r="1568" spans="1:89" x14ac:dyDescent="0.25">
      <c r="A1568" t="s">
        <v>830</v>
      </c>
      <c r="B1568" t="s">
        <v>823</v>
      </c>
      <c r="C1568"/>
      <c r="F1568" t="s">
        <v>837</v>
      </c>
      <c r="G1568" t="s">
        <v>838</v>
      </c>
      <c r="H1568" t="s">
        <v>839</v>
      </c>
      <c r="I1568" t="s">
        <v>840</v>
      </c>
      <c r="K1568"/>
      <c r="P1568"/>
      <c r="Q1568"/>
      <c r="U1568"/>
      <c r="V1568"/>
      <c r="W1568"/>
      <c r="X1568"/>
      <c r="Y1568"/>
      <c r="Z1568" t="s">
        <v>835</v>
      </c>
      <c r="AA1568" t="s">
        <v>836</v>
      </c>
      <c r="AB1568">
        <v>65.914199999999994</v>
      </c>
      <c r="AC1568">
        <v>0.59789999999999999</v>
      </c>
      <c r="AD1568">
        <v>19</v>
      </c>
      <c r="AE1568">
        <v>55</v>
      </c>
      <c r="AF1568">
        <v>2.1</v>
      </c>
      <c r="AG1568">
        <v>29</v>
      </c>
      <c r="AH1568">
        <v>17</v>
      </c>
      <c r="AI1568">
        <v>22</v>
      </c>
      <c r="AJ1568"/>
      <c r="BB1568"/>
      <c r="BC1568">
        <v>55</v>
      </c>
      <c r="BE1568">
        <v>30</v>
      </c>
      <c r="BF1568"/>
      <c r="BG1568"/>
      <c r="BI1568"/>
      <c r="BL1568"/>
      <c r="BV1568" t="s">
        <v>18102</v>
      </c>
      <c r="BW1568" t="s">
        <v>18103</v>
      </c>
      <c r="BX1568" t="s">
        <v>18104</v>
      </c>
      <c r="BY1568" t="s">
        <v>17783</v>
      </c>
      <c r="BZ1568" t="str">
        <f>IFERROR(1/(Table2[[#This Row],[parallax/mas]]/1000),"")</f>
        <v/>
      </c>
      <c r="CA1568" t="str">
        <f>IFERROR(1/((Table2[[#This Row],[parallax/mas]]+Table2[[#This Row],[tolerance/(mas)]])*0.001),"")</f>
        <v/>
      </c>
      <c r="CB1568" t="str">
        <f>IFERROR(1/((Table2[[#This Row],[parallax/mas]]-Table2[[#This Row],[tolerance/(mas)]])*0.001),"")</f>
        <v/>
      </c>
      <c r="CC1568" t="str">
        <f>IFERROR((100*Table2[[#This Row],[maximum distance/pc]]/Table2[[#This Row],[distance/pc]]-100),"")</f>
        <v/>
      </c>
      <c r="CD1568" t="s">
        <v>16043</v>
      </c>
      <c r="CE1568"/>
      <c r="CF1568">
        <v>-5</v>
      </c>
      <c r="CG1568" t="s">
        <v>30</v>
      </c>
      <c r="CJ1568" t="s">
        <v>586</v>
      </c>
      <c r="CK1568"/>
    </row>
    <row r="1569" spans="1:89" x14ac:dyDescent="0.25">
      <c r="A1569" t="s">
        <v>87</v>
      </c>
      <c r="B1569" t="s">
        <v>86</v>
      </c>
      <c r="C1569"/>
      <c r="F1569" t="s">
        <v>88</v>
      </c>
      <c r="K1569" t="s">
        <v>16712</v>
      </c>
      <c r="L1569">
        <v>43</v>
      </c>
      <c r="P1569"/>
      <c r="Q1569"/>
      <c r="U1569"/>
      <c r="V1569"/>
      <c r="W1569"/>
      <c r="X1569"/>
      <c r="Y1569"/>
      <c r="Z1569" t="s">
        <v>89</v>
      </c>
      <c r="AA1569" t="s">
        <v>90</v>
      </c>
      <c r="AB1569">
        <v>42.589799999999997</v>
      </c>
      <c r="AC1569">
        <v>-14.527799999999999</v>
      </c>
      <c r="AD1569">
        <v>20</v>
      </c>
      <c r="AE1569">
        <v>0</v>
      </c>
      <c r="AF1569">
        <v>39.213000000000001</v>
      </c>
      <c r="AG1569">
        <v>1</v>
      </c>
      <c r="AH1569">
        <v>43</v>
      </c>
      <c r="AI1569">
        <v>40.049999999999997</v>
      </c>
      <c r="AJ1569"/>
      <c r="BB1569"/>
      <c r="BC1569">
        <v>28</v>
      </c>
      <c r="BE1569">
        <v>43</v>
      </c>
      <c r="BF1569"/>
      <c r="BG1569"/>
      <c r="BI1569"/>
      <c r="BL1569"/>
      <c r="BV1569" t="s">
        <v>18105</v>
      </c>
      <c r="BW1569" t="s">
        <v>18106</v>
      </c>
      <c r="BX1569" t="s">
        <v>17700</v>
      </c>
      <c r="BY1569" t="s">
        <v>17896</v>
      </c>
      <c r="BZ1569" t="str">
        <f>IFERROR(1/(Table2[[#This Row],[parallax/mas]]/1000),"")</f>
        <v/>
      </c>
      <c r="CA1569" t="str">
        <f>IFERROR(1/((Table2[[#This Row],[parallax/mas]]+Table2[[#This Row],[tolerance/(mas)]])*0.001),"")</f>
        <v/>
      </c>
      <c r="CB1569" t="str">
        <f>IFERROR(1/((Table2[[#This Row],[parallax/mas]]-Table2[[#This Row],[tolerance/(mas)]])*0.001),"")</f>
        <v/>
      </c>
      <c r="CC1569" t="str">
        <f>IFERROR((100*Table2[[#This Row],[maximum distance/pc]]/Table2[[#This Row],[distance/pc]]-100),"")</f>
        <v/>
      </c>
      <c r="CD1569" t="s">
        <v>16043</v>
      </c>
      <c r="CE1569"/>
      <c r="CF1569">
        <v>-11</v>
      </c>
      <c r="CG1569" t="s">
        <v>30</v>
      </c>
      <c r="CJ1569" t="s">
        <v>62</v>
      </c>
      <c r="CK1569"/>
    </row>
    <row r="1570" spans="1:89" x14ac:dyDescent="0.25">
      <c r="A1570" t="s">
        <v>532</v>
      </c>
      <c r="B1570" t="s">
        <v>517</v>
      </c>
      <c r="C1570"/>
      <c r="F1570" t="s">
        <v>546</v>
      </c>
      <c r="K1570"/>
      <c r="P1570"/>
      <c r="Q1570"/>
      <c r="U1570"/>
      <c r="V1570"/>
      <c r="W1570"/>
      <c r="X1570"/>
      <c r="Y1570"/>
      <c r="Z1570" t="s">
        <v>547</v>
      </c>
      <c r="AA1570" t="s">
        <v>548</v>
      </c>
      <c r="AB1570">
        <v>57.228299999999997</v>
      </c>
      <c r="AC1570">
        <v>-8.9177999999999997</v>
      </c>
      <c r="AD1570">
        <v>20</v>
      </c>
      <c r="AE1570">
        <v>10</v>
      </c>
      <c r="AF1570">
        <v>26.7</v>
      </c>
      <c r="AG1570">
        <v>16</v>
      </c>
      <c r="AH1570">
        <v>55</v>
      </c>
      <c r="AI1570">
        <v>21.4</v>
      </c>
      <c r="AJ1570"/>
      <c r="BB1570" t="s">
        <v>16041</v>
      </c>
      <c r="BC1570">
        <v>10</v>
      </c>
      <c r="BE1570">
        <v>30</v>
      </c>
      <c r="BF1570"/>
      <c r="BG1570"/>
      <c r="BI1570"/>
      <c r="BL1570"/>
      <c r="BV1570" t="s">
        <v>18107</v>
      </c>
      <c r="BW1570" t="s">
        <v>18108</v>
      </c>
      <c r="BX1570" t="s">
        <v>18109</v>
      </c>
      <c r="BY1570" t="s">
        <v>17790</v>
      </c>
      <c r="BZ1570" t="str">
        <f>IFERROR(1/(Table2[[#This Row],[parallax/mas]]/1000),"")</f>
        <v/>
      </c>
      <c r="CA1570" t="str">
        <f>IFERROR(1/((Table2[[#This Row],[parallax/mas]]+Table2[[#This Row],[tolerance/(mas)]])*0.001),"")</f>
        <v/>
      </c>
      <c r="CB1570" t="str">
        <f>IFERROR(1/((Table2[[#This Row],[parallax/mas]]-Table2[[#This Row],[tolerance/(mas)]])*0.001),"")</f>
        <v/>
      </c>
      <c r="CC1570" t="str">
        <f>IFERROR((100*Table2[[#This Row],[maximum distance/pc]]/Table2[[#This Row],[distance/pc]]-100),"")</f>
        <v/>
      </c>
      <c r="CD1570" t="s">
        <v>16043</v>
      </c>
      <c r="CE1570"/>
      <c r="CF1570">
        <v>7.1</v>
      </c>
      <c r="CG1570" t="s">
        <v>30</v>
      </c>
      <c r="CJ1570" t="s">
        <v>537</v>
      </c>
      <c r="CK1570"/>
    </row>
    <row r="1571" spans="1:89" x14ac:dyDescent="0.25">
      <c r="A1571" t="s">
        <v>987</v>
      </c>
      <c r="B1571" t="s">
        <v>983</v>
      </c>
      <c r="C1571"/>
      <c r="F1571" t="s">
        <v>990</v>
      </c>
      <c r="K1571"/>
      <c r="P1571"/>
      <c r="Q1571"/>
      <c r="U1571"/>
      <c r="V1571"/>
      <c r="W1571"/>
      <c r="X1571"/>
      <c r="Y1571"/>
      <c r="Z1571" t="s">
        <v>991</v>
      </c>
      <c r="AA1571" t="s">
        <v>992</v>
      </c>
      <c r="AB1571">
        <v>74.552199999999999</v>
      </c>
      <c r="AC1571">
        <v>2.1139000000000001</v>
      </c>
      <c r="AD1571">
        <v>20</v>
      </c>
      <c r="AE1571">
        <v>10</v>
      </c>
      <c r="AF1571">
        <v>52.45</v>
      </c>
      <c r="AG1571">
        <v>37</v>
      </c>
      <c r="AH1571">
        <v>24</v>
      </c>
      <c r="AI1571">
        <v>42.4</v>
      </c>
      <c r="AJ1571"/>
      <c r="BB1571" t="s">
        <v>16041</v>
      </c>
      <c r="BC1571">
        <v>5</v>
      </c>
      <c r="BE1571">
        <v>30</v>
      </c>
      <c r="BF1571"/>
      <c r="BG1571"/>
      <c r="BI1571"/>
      <c r="BL1571"/>
      <c r="BV1571"/>
      <c r="BW1571"/>
      <c r="BX1571"/>
      <c r="BY1571"/>
      <c r="BZ1571" t="str">
        <f>IFERROR(1/(Table2[[#This Row],[parallax/mas]]/1000),"")</f>
        <v/>
      </c>
      <c r="CA1571" t="str">
        <f>IFERROR(1/((Table2[[#This Row],[parallax/mas]]+Table2[[#This Row],[tolerance/(mas)]])*0.001),"")</f>
        <v/>
      </c>
      <c r="CB1571" t="str">
        <f>IFERROR(1/((Table2[[#This Row],[parallax/mas]]-Table2[[#This Row],[tolerance/(mas)]])*0.001),"")</f>
        <v/>
      </c>
      <c r="CC1571" t="str">
        <f>IFERROR((100*Table2[[#This Row],[maximum distance/pc]]/Table2[[#This Row],[distance/pc]]-100),"")</f>
        <v/>
      </c>
      <c r="CD1571"/>
      <c r="CE1571" t="s">
        <v>18039</v>
      </c>
      <c r="CF1571">
        <v>-15</v>
      </c>
      <c r="CG1571" t="s">
        <v>30</v>
      </c>
      <c r="CJ1571" t="s">
        <v>764</v>
      </c>
      <c r="CK1571"/>
    </row>
    <row r="1572" spans="1:89" x14ac:dyDescent="0.25">
      <c r="A1572" t="s">
        <v>1109</v>
      </c>
      <c r="B1572" t="s">
        <v>1091</v>
      </c>
      <c r="C1572"/>
      <c r="F1572" t="s">
        <v>1149</v>
      </c>
      <c r="K1572"/>
      <c r="P1572"/>
      <c r="Q1572"/>
      <c r="U1572"/>
      <c r="V1572"/>
      <c r="W1572"/>
      <c r="X1572"/>
      <c r="Y1572"/>
      <c r="Z1572" t="s">
        <v>1147</v>
      </c>
      <c r="AA1572" t="s">
        <v>1148</v>
      </c>
      <c r="AB1572">
        <v>82.135599999999997</v>
      </c>
      <c r="AC1572">
        <v>7.0936000000000003</v>
      </c>
      <c r="AD1572">
        <v>20</v>
      </c>
      <c r="AE1572">
        <v>10</v>
      </c>
      <c r="AF1572">
        <v>23.66</v>
      </c>
      <c r="AG1572">
        <v>46</v>
      </c>
      <c r="AH1572">
        <v>27</v>
      </c>
      <c r="AI1572">
        <v>39.799999999999997</v>
      </c>
      <c r="AJ1572"/>
      <c r="BB1572"/>
      <c r="BC1572"/>
      <c r="BF1572"/>
      <c r="BG1572"/>
      <c r="BI1572"/>
      <c r="BL1572"/>
      <c r="BV1572" t="s">
        <v>18110</v>
      </c>
      <c r="BW1572" t="s">
        <v>18111</v>
      </c>
      <c r="BX1572"/>
      <c r="BY1572"/>
      <c r="BZ1572" t="str">
        <f>IFERROR(1/(Table2[[#This Row],[parallax/mas]]/1000),"")</f>
        <v/>
      </c>
      <c r="CA1572" t="str">
        <f>IFERROR(1/((Table2[[#This Row],[parallax/mas]]+Table2[[#This Row],[tolerance/(mas)]])*0.001),"")</f>
        <v/>
      </c>
      <c r="CB1572" t="str">
        <f>IFERROR(1/((Table2[[#This Row],[parallax/mas]]-Table2[[#This Row],[tolerance/(mas)]])*0.001),"")</f>
        <v/>
      </c>
      <c r="CC1572" t="str">
        <f>IFERROR((100*Table2[[#This Row],[maximum distance/pc]]/Table2[[#This Row],[distance/pc]]-100),"")</f>
        <v/>
      </c>
      <c r="CD1572"/>
      <c r="CE1572" t="s">
        <v>17968</v>
      </c>
      <c r="CF1572">
        <v>-35.6</v>
      </c>
      <c r="CG1572" t="s">
        <v>30</v>
      </c>
      <c r="CJ1572" t="s">
        <v>764</v>
      </c>
      <c r="CK1572" t="s">
        <v>1150</v>
      </c>
    </row>
    <row r="1573" spans="1:89" x14ac:dyDescent="0.25">
      <c r="A1573" t="s">
        <v>617</v>
      </c>
      <c r="B1573" t="s">
        <v>611</v>
      </c>
      <c r="C1573"/>
      <c r="F1573" t="s">
        <v>625</v>
      </c>
      <c r="K1573"/>
      <c r="P1573"/>
      <c r="Q1573"/>
      <c r="U1573"/>
      <c r="V1573"/>
      <c r="W1573"/>
      <c r="X1573"/>
      <c r="Y1573"/>
      <c r="Z1573" t="s">
        <v>626</v>
      </c>
      <c r="AA1573" t="s">
        <v>627</v>
      </c>
      <c r="AB1573">
        <v>60.138399999999997</v>
      </c>
      <c r="AC1573">
        <v>-7.7324999999999999</v>
      </c>
      <c r="AD1573">
        <v>20</v>
      </c>
      <c r="AE1573">
        <v>12</v>
      </c>
      <c r="AF1573">
        <v>42.83</v>
      </c>
      <c r="AG1573">
        <v>19</v>
      </c>
      <c r="AH1573">
        <v>59</v>
      </c>
      <c r="AI1573">
        <v>22.6</v>
      </c>
      <c r="AJ1573"/>
      <c r="BB1573" t="s">
        <v>16041</v>
      </c>
      <c r="BC1573">
        <v>5</v>
      </c>
      <c r="BE1573">
        <v>30</v>
      </c>
      <c r="BF1573"/>
      <c r="BG1573"/>
      <c r="BI1573"/>
      <c r="BL1573"/>
      <c r="BV1573"/>
      <c r="BW1573"/>
      <c r="BX1573"/>
      <c r="BY1573"/>
      <c r="BZ1573" t="str">
        <f>IFERROR(1/(Table2[[#This Row],[parallax/mas]]/1000),"")</f>
        <v/>
      </c>
      <c r="CA1573" t="str">
        <f>IFERROR(1/((Table2[[#This Row],[parallax/mas]]+Table2[[#This Row],[tolerance/(mas)]])*0.001),"")</f>
        <v/>
      </c>
      <c r="CB1573" t="str">
        <f>IFERROR(1/((Table2[[#This Row],[parallax/mas]]-Table2[[#This Row],[tolerance/(mas)]])*0.001),"")</f>
        <v/>
      </c>
      <c r="CC1573" t="str">
        <f>IFERROR((100*Table2[[#This Row],[maximum distance/pc]]/Table2[[#This Row],[distance/pc]]-100),"")</f>
        <v/>
      </c>
      <c r="CD1573"/>
      <c r="CE1573" t="s">
        <v>18039</v>
      </c>
      <c r="CF1573">
        <v>-36.4</v>
      </c>
      <c r="CG1573" t="s">
        <v>30</v>
      </c>
      <c r="CJ1573" t="s">
        <v>537</v>
      </c>
      <c r="CK1573"/>
    </row>
    <row r="1574" spans="1:89" x14ac:dyDescent="0.25">
      <c r="A1574" t="s">
        <v>399</v>
      </c>
      <c r="B1574" t="s">
        <v>394</v>
      </c>
      <c r="C1574"/>
      <c r="K1574"/>
      <c r="P1574"/>
      <c r="Q1574"/>
      <c r="U1574"/>
      <c r="V1574"/>
      <c r="W1574"/>
      <c r="X1574"/>
      <c r="Y1574"/>
      <c r="Z1574" t="s">
        <v>405</v>
      </c>
      <c r="AA1574" t="s">
        <v>406</v>
      </c>
      <c r="AB1574">
        <v>54.197000000000003</v>
      </c>
      <c r="AC1574">
        <v>-12.1122</v>
      </c>
      <c r="AD1574">
        <v>20</v>
      </c>
      <c r="AE1574">
        <v>15</v>
      </c>
      <c r="AF1574">
        <v>8.8379999999999992</v>
      </c>
      <c r="AG1574">
        <v>12</v>
      </c>
      <c r="AH1574">
        <v>43</v>
      </c>
      <c r="AI1574">
        <v>15.63</v>
      </c>
      <c r="AJ1574"/>
      <c r="BB1574"/>
      <c r="BC1574"/>
      <c r="BF1574"/>
      <c r="BG1574"/>
      <c r="BI1574"/>
      <c r="BL1574"/>
      <c r="BV1574" t="s">
        <v>18112</v>
      </c>
      <c r="BW1574" t="s">
        <v>18113</v>
      </c>
      <c r="BX1574" t="s">
        <v>17816</v>
      </c>
      <c r="BY1574" t="s">
        <v>17783</v>
      </c>
      <c r="BZ1574" t="str">
        <f>IFERROR(1/(Table2[[#This Row],[parallax/mas]]/1000),"")</f>
        <v/>
      </c>
      <c r="CA1574" t="str">
        <f>IFERROR(1/((Table2[[#This Row],[parallax/mas]]+Table2[[#This Row],[tolerance/(mas)]])*0.001),"")</f>
        <v/>
      </c>
      <c r="CB1574" t="str">
        <f>IFERROR(1/((Table2[[#This Row],[parallax/mas]]-Table2[[#This Row],[tolerance/(mas)]])*0.001),"")</f>
        <v/>
      </c>
      <c r="CC1574" t="str">
        <f>IFERROR((100*Table2[[#This Row],[maximum distance/pc]]/Table2[[#This Row],[distance/pc]]-100),"")</f>
        <v/>
      </c>
      <c r="CD1574" t="s">
        <v>16043</v>
      </c>
      <c r="CE1574"/>
      <c r="CF1574">
        <v>42.1</v>
      </c>
      <c r="CG1574" t="s">
        <v>30</v>
      </c>
      <c r="CJ1574" t="s">
        <v>402</v>
      </c>
      <c r="CK1574"/>
    </row>
    <row r="1575" spans="1:89" x14ac:dyDescent="0.25">
      <c r="A1575" t="s">
        <v>880</v>
      </c>
      <c r="B1575" t="s">
        <v>876</v>
      </c>
      <c r="C1575"/>
      <c r="F1575" t="s">
        <v>884</v>
      </c>
      <c r="K1575"/>
      <c r="P1575"/>
      <c r="Q1575"/>
      <c r="U1575"/>
      <c r="V1575"/>
      <c r="W1575"/>
      <c r="X1575"/>
      <c r="Y1575"/>
      <c r="Z1575" t="s">
        <v>885</v>
      </c>
      <c r="AA1575" t="s">
        <v>886</v>
      </c>
      <c r="AB1575">
        <v>69.475499999999997</v>
      </c>
      <c r="AC1575">
        <v>-2.6223999999999998</v>
      </c>
      <c r="AD1575">
        <v>20</v>
      </c>
      <c r="AE1575">
        <v>16</v>
      </c>
      <c r="AF1575">
        <v>23.965</v>
      </c>
      <c r="AG1575">
        <v>30</v>
      </c>
      <c r="AH1575">
        <v>33</v>
      </c>
      <c r="AI1575">
        <v>53.17</v>
      </c>
      <c r="AJ1575"/>
      <c r="BB1575"/>
      <c r="BC1575">
        <v>55</v>
      </c>
      <c r="BE1575">
        <v>30</v>
      </c>
      <c r="BF1575"/>
      <c r="BG1575"/>
      <c r="BI1575"/>
      <c r="BL1575"/>
      <c r="BV1575" t="s">
        <v>18114</v>
      </c>
      <c r="BW1575" t="s">
        <v>18115</v>
      </c>
      <c r="BX1575" t="s">
        <v>18116</v>
      </c>
      <c r="BY1575" t="s">
        <v>17771</v>
      </c>
      <c r="BZ1575" t="str">
        <f>IFERROR(1/(Table2[[#This Row],[parallax/mas]]/1000),"")</f>
        <v/>
      </c>
      <c r="CA1575" t="str">
        <f>IFERROR(1/((Table2[[#This Row],[parallax/mas]]+Table2[[#This Row],[tolerance/(mas)]])*0.001),"")</f>
        <v/>
      </c>
      <c r="CB1575" t="str">
        <f>IFERROR(1/((Table2[[#This Row],[parallax/mas]]-Table2[[#This Row],[tolerance/(mas)]])*0.001),"")</f>
        <v/>
      </c>
      <c r="CC1575" t="str">
        <f>IFERROR((100*Table2[[#This Row],[maximum distance/pc]]/Table2[[#This Row],[distance/pc]]-100),"")</f>
        <v/>
      </c>
      <c r="CD1575" t="s">
        <v>16043</v>
      </c>
      <c r="CE1575"/>
      <c r="CF1575">
        <v>-58</v>
      </c>
      <c r="CG1575" t="s">
        <v>30</v>
      </c>
      <c r="CJ1575" t="s">
        <v>764</v>
      </c>
      <c r="CK1575"/>
    </row>
    <row r="1576" spans="1:89" x14ac:dyDescent="0.25">
      <c r="A1576" t="s">
        <v>618</v>
      </c>
      <c r="B1576" t="s">
        <v>612</v>
      </c>
      <c r="C1576" t="s">
        <v>620</v>
      </c>
      <c r="F1576" t="s">
        <v>628</v>
      </c>
      <c r="K1576"/>
      <c r="P1576"/>
      <c r="Q1576"/>
      <c r="U1576"/>
      <c r="V1576"/>
      <c r="W1576"/>
      <c r="X1576"/>
      <c r="Y1576"/>
      <c r="Z1576" t="s">
        <v>629</v>
      </c>
      <c r="AA1576" t="s">
        <v>630</v>
      </c>
      <c r="AB1576">
        <v>61.491300000000003</v>
      </c>
      <c r="AC1576">
        <v>-9.5714000000000006</v>
      </c>
      <c r="AD1576">
        <v>20</v>
      </c>
      <c r="AE1576">
        <v>22</v>
      </c>
      <c r="AF1576">
        <v>22.991</v>
      </c>
      <c r="AG1576">
        <v>20</v>
      </c>
      <c r="AH1576">
        <v>6</v>
      </c>
      <c r="AI1576">
        <v>16.25</v>
      </c>
      <c r="AJ1576"/>
      <c r="BB1576"/>
      <c r="BC1576">
        <v>30</v>
      </c>
      <c r="BE1576">
        <v>30</v>
      </c>
      <c r="BF1576"/>
      <c r="BG1576"/>
      <c r="BI1576"/>
      <c r="BL1576"/>
      <c r="BV1576" t="s">
        <v>18117</v>
      </c>
      <c r="BW1576" t="s">
        <v>18118</v>
      </c>
      <c r="BX1576" t="s">
        <v>17971</v>
      </c>
      <c r="BY1576" t="s">
        <v>17783</v>
      </c>
      <c r="BZ1576" t="str">
        <f>IFERROR(1/(Table2[[#This Row],[parallax/mas]]/1000),"")</f>
        <v/>
      </c>
      <c r="CA1576" t="str">
        <f>IFERROR(1/((Table2[[#This Row],[parallax/mas]]+Table2[[#This Row],[tolerance/(mas)]])*0.001),"")</f>
        <v/>
      </c>
      <c r="CB1576" t="str">
        <f>IFERROR(1/((Table2[[#This Row],[parallax/mas]]-Table2[[#This Row],[tolerance/(mas)]])*0.001),"")</f>
        <v/>
      </c>
      <c r="CC1576" t="str">
        <f>IFERROR((100*Table2[[#This Row],[maximum distance/pc]]/Table2[[#This Row],[distance/pc]]-100),"")</f>
        <v/>
      </c>
      <c r="CD1576" t="s">
        <v>16043</v>
      </c>
      <c r="CE1576"/>
      <c r="CF1576">
        <v>-8.4</v>
      </c>
      <c r="CG1576" t="s">
        <v>30</v>
      </c>
      <c r="CJ1576" t="s">
        <v>402</v>
      </c>
      <c r="CK1576"/>
    </row>
    <row r="1577" spans="1:89" x14ac:dyDescent="0.25">
      <c r="A1577" t="s">
        <v>1304</v>
      </c>
      <c r="B1577" t="s">
        <v>1282</v>
      </c>
      <c r="C1577" t="s">
        <v>1326</v>
      </c>
      <c r="K1577"/>
      <c r="P1577"/>
      <c r="Q1577"/>
      <c r="U1577"/>
      <c r="V1577"/>
      <c r="W1577"/>
      <c r="X1577"/>
      <c r="Y1577"/>
      <c r="Z1577" t="s">
        <v>1324</v>
      </c>
      <c r="AA1577" t="s">
        <v>1325</v>
      </c>
      <c r="AB1577">
        <v>93.413499999999999</v>
      </c>
      <c r="AC1577">
        <v>5.4939999999999998</v>
      </c>
      <c r="AD1577">
        <v>21</v>
      </c>
      <c r="AE1577">
        <v>0</v>
      </c>
      <c r="AF1577">
        <v>32.700000000000003</v>
      </c>
      <c r="AG1577">
        <v>54</v>
      </c>
      <c r="AH1577">
        <v>32</v>
      </c>
      <c r="AI1577">
        <v>39</v>
      </c>
      <c r="AJ1577"/>
      <c r="BB1577"/>
      <c r="BC1577"/>
      <c r="BF1577"/>
      <c r="BG1577"/>
      <c r="BI1577"/>
      <c r="BL1577"/>
      <c r="BV1577" t="s">
        <v>18119</v>
      </c>
      <c r="BW1577" t="s">
        <v>18120</v>
      </c>
      <c r="BX1577" t="s">
        <v>18121</v>
      </c>
      <c r="BY1577" t="s">
        <v>17896</v>
      </c>
      <c r="BZ1577" t="str">
        <f>IFERROR(1/(Table2[[#This Row],[parallax/mas]]/1000),"")</f>
        <v/>
      </c>
      <c r="CA1577" t="str">
        <f>IFERROR(1/((Table2[[#This Row],[parallax/mas]]+Table2[[#This Row],[tolerance/(mas)]])*0.001),"")</f>
        <v/>
      </c>
      <c r="CB1577" t="str">
        <f>IFERROR(1/((Table2[[#This Row],[parallax/mas]]-Table2[[#This Row],[tolerance/(mas)]])*0.001),"")</f>
        <v/>
      </c>
      <c r="CC1577" t="str">
        <f>IFERROR((100*Table2[[#This Row],[maximum distance/pc]]/Table2[[#This Row],[distance/pc]]-100),"")</f>
        <v/>
      </c>
      <c r="CD1577" t="s">
        <v>16043</v>
      </c>
      <c r="CE1577" t="s">
        <v>18122</v>
      </c>
      <c r="CF1577">
        <v>-75.7</v>
      </c>
      <c r="CG1577" t="s">
        <v>30</v>
      </c>
      <c r="CJ1577" t="s">
        <v>764</v>
      </c>
      <c r="CK1577"/>
    </row>
    <row r="1578" spans="1:89" x14ac:dyDescent="0.25">
      <c r="A1578" t="s">
        <v>1994</v>
      </c>
      <c r="B1578" t="s">
        <v>1984</v>
      </c>
      <c r="C1578" t="s">
        <v>2003</v>
      </c>
      <c r="F1578" t="s">
        <v>2002</v>
      </c>
      <c r="K1578"/>
      <c r="P1578"/>
      <c r="Q1578"/>
      <c r="U1578"/>
      <c r="V1578"/>
      <c r="W1578"/>
      <c r="X1578"/>
      <c r="Y1578"/>
      <c r="Z1578" t="s">
        <v>2000</v>
      </c>
      <c r="AA1578" t="s">
        <v>2001</v>
      </c>
      <c r="AB1578">
        <v>37.762300000000003</v>
      </c>
      <c r="AC1578">
        <v>-34.5715</v>
      </c>
      <c r="AD1578">
        <v>21</v>
      </c>
      <c r="AE1578">
        <v>4</v>
      </c>
      <c r="AF1578">
        <v>10.877000000000001</v>
      </c>
      <c r="AG1578">
        <v>-11</v>
      </c>
      <c r="AH1578">
        <v>21</v>
      </c>
      <c r="AI1578">
        <v>48.26</v>
      </c>
      <c r="AJ1578"/>
      <c r="BB1578"/>
      <c r="BC1578"/>
      <c r="BF1578"/>
      <c r="BG1578"/>
      <c r="BI1578"/>
      <c r="BL1578"/>
      <c r="BV1578" t="s">
        <v>18123</v>
      </c>
      <c r="BW1578" t="s">
        <v>18124</v>
      </c>
      <c r="BX1578" t="s">
        <v>18125</v>
      </c>
      <c r="BY1578" t="s">
        <v>17746</v>
      </c>
      <c r="BZ1578" t="str">
        <f>IFERROR(1/(Table2[[#This Row],[parallax/mas]]/1000),"")</f>
        <v/>
      </c>
      <c r="CA1578" t="str">
        <f>IFERROR(1/((Table2[[#This Row],[parallax/mas]]+Table2[[#This Row],[tolerance/(mas)]])*0.001),"")</f>
        <v/>
      </c>
      <c r="CB1578" t="str">
        <f>IFERROR(1/((Table2[[#This Row],[parallax/mas]]-Table2[[#This Row],[tolerance/(mas)]])*0.001),"")</f>
        <v/>
      </c>
      <c r="CC1578" t="str">
        <f>IFERROR((100*Table2[[#This Row],[maximum distance/pc]]/Table2[[#This Row],[distance/pc]]-100),"")</f>
        <v/>
      </c>
      <c r="CD1578" t="s">
        <v>16043</v>
      </c>
      <c r="CE1578"/>
      <c r="CF1578">
        <v>-46.6</v>
      </c>
      <c r="CG1578" t="s">
        <v>30</v>
      </c>
      <c r="CJ1578" t="s">
        <v>1996</v>
      </c>
      <c r="CK1578"/>
    </row>
    <row r="1579" spans="1:89" x14ac:dyDescent="0.25">
      <c r="A1579" t="s">
        <v>1114</v>
      </c>
      <c r="B1579" t="s">
        <v>1094</v>
      </c>
      <c r="C1579" t="s">
        <v>13195</v>
      </c>
      <c r="D1579" t="s">
        <v>13196</v>
      </c>
      <c r="K1579"/>
      <c r="P1579"/>
      <c r="Q1579"/>
      <c r="U1579"/>
      <c r="V1579"/>
      <c r="W1579"/>
      <c r="X1579"/>
      <c r="Y1579"/>
      <c r="Z1579" t="s">
        <v>1160</v>
      </c>
      <c r="AA1579" t="s">
        <v>1161</v>
      </c>
      <c r="AB1579">
        <v>89.001499999999993</v>
      </c>
      <c r="AC1579">
        <v>0.376</v>
      </c>
      <c r="AD1579">
        <v>21</v>
      </c>
      <c r="AE1579">
        <v>6</v>
      </c>
      <c r="AF1579">
        <v>18.236999999999998</v>
      </c>
      <c r="AG1579">
        <v>47</v>
      </c>
      <c r="AH1579">
        <v>51</v>
      </c>
      <c r="AI1579">
        <v>7.15</v>
      </c>
      <c r="AJ1579"/>
      <c r="BB1579"/>
      <c r="BC1579"/>
      <c r="BF1579"/>
      <c r="BG1579"/>
      <c r="BI1579"/>
      <c r="BL1579"/>
      <c r="BV1579" t="s">
        <v>18126</v>
      </c>
      <c r="BW1579" t="s">
        <v>18127</v>
      </c>
      <c r="BX1579" t="s">
        <v>17829</v>
      </c>
      <c r="BY1579" t="s">
        <v>17783</v>
      </c>
      <c r="BZ1579" t="str">
        <f>IFERROR(1/(Table2[[#This Row],[parallax/mas]]/1000),"")</f>
        <v/>
      </c>
      <c r="CA1579" t="str">
        <f>IFERROR(1/((Table2[[#This Row],[parallax/mas]]+Table2[[#This Row],[tolerance/(mas)]])*0.001),"")</f>
        <v/>
      </c>
      <c r="CB1579" t="str">
        <f>IFERROR(1/((Table2[[#This Row],[parallax/mas]]-Table2[[#This Row],[tolerance/(mas)]])*0.001),"")</f>
        <v/>
      </c>
      <c r="CC1579" t="str">
        <f>IFERROR((100*Table2[[#This Row],[maximum distance/pc]]/Table2[[#This Row],[distance/pc]]-100),"")</f>
        <v/>
      </c>
      <c r="CD1579" t="s">
        <v>17549</v>
      </c>
      <c r="CE1579"/>
      <c r="CF1579">
        <v>-40.6</v>
      </c>
      <c r="CG1579" t="s">
        <v>30</v>
      </c>
      <c r="CJ1579" t="s">
        <v>764</v>
      </c>
      <c r="CK1579"/>
    </row>
    <row r="1580" spans="1:89" x14ac:dyDescent="0.25">
      <c r="A1580" t="s">
        <v>1053</v>
      </c>
      <c r="B1580" t="s">
        <v>1050</v>
      </c>
      <c r="C1580" t="s">
        <v>13197</v>
      </c>
      <c r="D1580" t="s">
        <v>13198</v>
      </c>
      <c r="K1580"/>
      <c r="P1580"/>
      <c r="Q1580"/>
      <c r="U1580"/>
      <c r="V1580"/>
      <c r="W1580"/>
      <c r="X1580"/>
      <c r="Y1580"/>
      <c r="Z1580" t="s">
        <v>1059</v>
      </c>
      <c r="AA1580" t="s">
        <v>1060</v>
      </c>
      <c r="AB1580">
        <v>84.93</v>
      </c>
      <c r="AC1580">
        <v>-3.4965000000000002</v>
      </c>
      <c r="AD1580">
        <v>21</v>
      </c>
      <c r="AE1580">
        <v>7</v>
      </c>
      <c r="AF1580">
        <v>1.8</v>
      </c>
      <c r="AG1580">
        <v>42</v>
      </c>
      <c r="AH1580">
        <v>14</v>
      </c>
      <c r="AI1580">
        <v>10</v>
      </c>
      <c r="AJ1580"/>
      <c r="BB1580"/>
      <c r="BC1580"/>
      <c r="BF1580"/>
      <c r="BG1580"/>
      <c r="BI1580"/>
      <c r="BL1580"/>
      <c r="BV1580"/>
      <c r="BW1580"/>
      <c r="BX1580"/>
      <c r="BY1580"/>
      <c r="BZ1580" t="str">
        <f>IFERROR(1/(Table2[[#This Row],[parallax/mas]]/1000),"")</f>
        <v/>
      </c>
      <c r="CA1580" t="str">
        <f>IFERROR(1/((Table2[[#This Row],[parallax/mas]]+Table2[[#This Row],[tolerance/(mas)]])*0.001),"")</f>
        <v/>
      </c>
      <c r="CB1580" t="str">
        <f>IFERROR(1/((Table2[[#This Row],[parallax/mas]]-Table2[[#This Row],[tolerance/(mas)]])*0.001),"")</f>
        <v/>
      </c>
      <c r="CC1580" t="str">
        <f>IFERROR((100*Table2[[#This Row],[maximum distance/pc]]/Table2[[#This Row],[distance/pc]]-100),"")</f>
        <v/>
      </c>
      <c r="CD1580"/>
      <c r="CE1580" t="s">
        <v>18039</v>
      </c>
      <c r="CF1580">
        <v>8.9</v>
      </c>
      <c r="CG1580" t="s">
        <v>30</v>
      </c>
      <c r="CJ1580" t="s">
        <v>764</v>
      </c>
      <c r="CK1580"/>
    </row>
    <row r="1581" spans="1:89" x14ac:dyDescent="0.25">
      <c r="A1581" t="s">
        <v>1107</v>
      </c>
      <c r="B1581" t="s">
        <v>1089</v>
      </c>
      <c r="C1581"/>
      <c r="F1581" t="s">
        <v>16276</v>
      </c>
      <c r="K1581" t="s">
        <v>16280</v>
      </c>
      <c r="L1581">
        <v>25</v>
      </c>
      <c r="P1581"/>
      <c r="Q1581"/>
      <c r="U1581"/>
      <c r="V1581"/>
      <c r="W1581"/>
      <c r="X1581"/>
      <c r="Y1581"/>
      <c r="Z1581" t="s">
        <v>1140</v>
      </c>
      <c r="AA1581" t="s">
        <v>1141</v>
      </c>
      <c r="AB1581">
        <v>88.779799999999994</v>
      </c>
      <c r="AC1581">
        <v>-1.6806000000000001</v>
      </c>
      <c r="AD1581">
        <v>21</v>
      </c>
      <c r="AE1581">
        <v>14</v>
      </c>
      <c r="AF1581">
        <v>15.25</v>
      </c>
      <c r="AG1581">
        <v>46</v>
      </c>
      <c r="AH1581">
        <v>17</v>
      </c>
      <c r="AI1581">
        <v>16.100000000000001</v>
      </c>
      <c r="AJ1581"/>
      <c r="AW1581">
        <v>18</v>
      </c>
      <c r="BA1581">
        <v>25</v>
      </c>
      <c r="BB1581"/>
      <c r="BC1581">
        <v>60</v>
      </c>
      <c r="BE1581">
        <v>25</v>
      </c>
      <c r="BF1581"/>
      <c r="BG1581"/>
      <c r="BI1581"/>
      <c r="BL1581"/>
      <c r="BV1581" t="s">
        <v>18128</v>
      </c>
      <c r="BW1581" t="s">
        <v>18129</v>
      </c>
      <c r="BX1581" t="s">
        <v>18130</v>
      </c>
      <c r="BY1581" t="s">
        <v>17700</v>
      </c>
      <c r="BZ1581">
        <f>IFERROR(1/(Table2[[#This Row],[parallax/mas]]/1000),"")</f>
        <v>2.2425044289462469E-2</v>
      </c>
      <c r="CA1581" t="str">
        <f>IFERROR(1/((Table2[[#This Row],[parallax/mas]]+Table2[[#This Row],[tolerance/(mas)]])*0.001),"")</f>
        <v/>
      </c>
      <c r="CB1581" t="str">
        <f>IFERROR(1/((Table2[[#This Row],[parallax/mas]]-Table2[[#This Row],[tolerance/(mas)]])*0.001),"")</f>
        <v/>
      </c>
      <c r="CC1581" t="str">
        <f>IFERROR((100*Table2[[#This Row],[maximum distance/pc]]/Table2[[#This Row],[distance/pc]]-100),"")</f>
        <v/>
      </c>
      <c r="CD1581" t="s">
        <v>17549</v>
      </c>
      <c r="CE1581"/>
      <c r="CF1581">
        <v>-50.2</v>
      </c>
      <c r="CG1581" t="s">
        <v>30</v>
      </c>
      <c r="CJ1581" t="s">
        <v>764</v>
      </c>
      <c r="CK1581" t="s">
        <v>16281</v>
      </c>
    </row>
    <row r="1582" spans="1:89" x14ac:dyDescent="0.25">
      <c r="A1582" t="s">
        <v>5860</v>
      </c>
      <c r="B1582" t="s">
        <v>1468</v>
      </c>
      <c r="C1582"/>
      <c r="F1582" t="s">
        <v>6439</v>
      </c>
      <c r="K1582"/>
      <c r="P1582"/>
      <c r="Q1582"/>
      <c r="U1582"/>
      <c r="V1582"/>
      <c r="W1582"/>
      <c r="X1582"/>
      <c r="Y1582"/>
      <c r="Z1582" t="s">
        <v>1526</v>
      </c>
      <c r="AA1582" t="s">
        <v>1527</v>
      </c>
      <c r="AB1582">
        <v>101.8557</v>
      </c>
      <c r="AC1582">
        <v>8.7499000000000002</v>
      </c>
      <c r="AD1582">
        <v>21</v>
      </c>
      <c r="AE1582">
        <v>26</v>
      </c>
      <c r="AF1582">
        <v>23.54</v>
      </c>
      <c r="AG1582">
        <v>62</v>
      </c>
      <c r="AH1582">
        <v>53</v>
      </c>
      <c r="AI1582">
        <v>31.83</v>
      </c>
      <c r="AJ1582"/>
      <c r="AL1582">
        <v>17.05</v>
      </c>
      <c r="AM1582">
        <v>14.2</v>
      </c>
      <c r="AO1582">
        <v>1</v>
      </c>
      <c r="AX1582">
        <v>17.2</v>
      </c>
      <c r="AY1582">
        <v>17.2</v>
      </c>
      <c r="BA1582">
        <v>1</v>
      </c>
      <c r="BB1582"/>
      <c r="BC1582">
        <v>67</v>
      </c>
      <c r="BE1582">
        <v>1</v>
      </c>
      <c r="BF1582"/>
      <c r="BG1582">
        <v>0.63</v>
      </c>
      <c r="BH1582">
        <v>1</v>
      </c>
      <c r="BI1582"/>
      <c r="BL1582"/>
      <c r="BM1582">
        <v>1926</v>
      </c>
      <c r="BN1582" t="s">
        <v>16043</v>
      </c>
      <c r="BO1582" t="s">
        <v>16142</v>
      </c>
      <c r="BP1582">
        <v>1</v>
      </c>
      <c r="BV1582" t="s">
        <v>18131</v>
      </c>
      <c r="BW1582" t="s">
        <v>18132</v>
      </c>
      <c r="BX1582" t="s">
        <v>17829</v>
      </c>
      <c r="BY1582" t="s">
        <v>17739</v>
      </c>
      <c r="BZ1582" t="str">
        <f>IFERROR(1/(Table2[[#This Row],[parallax/mas]]/1000),"")</f>
        <v/>
      </c>
      <c r="CA1582" t="str">
        <f>IFERROR(1/((Table2[[#This Row],[parallax/mas]]+Table2[[#This Row],[tolerance/(mas)]])*0.001),"")</f>
        <v/>
      </c>
      <c r="CB1582" t="str">
        <f>IFERROR(1/((Table2[[#This Row],[parallax/mas]]-Table2[[#This Row],[tolerance/(mas)]])*0.001),"")</f>
        <v/>
      </c>
      <c r="CC1582" t="str">
        <f>IFERROR((100*Table2[[#This Row],[maximum distance/pc]]/Table2[[#This Row],[distance/pc]]-100),"")</f>
        <v/>
      </c>
      <c r="CD1582" t="s">
        <v>16043</v>
      </c>
      <c r="CE1582"/>
      <c r="CF1582"/>
      <c r="CJ1582" t="s">
        <v>1315</v>
      </c>
      <c r="CK1582" t="s">
        <v>16026</v>
      </c>
    </row>
    <row r="1583" spans="1:89" x14ac:dyDescent="0.25">
      <c r="A1583" t="s">
        <v>400</v>
      </c>
      <c r="B1583" t="s">
        <v>395</v>
      </c>
      <c r="C1583"/>
      <c r="F1583" t="s">
        <v>408</v>
      </c>
      <c r="K1583" t="s">
        <v>16713</v>
      </c>
      <c r="L1583">
        <v>43</v>
      </c>
      <c r="P1583"/>
      <c r="Q1583"/>
      <c r="U1583"/>
      <c r="V1583"/>
      <c r="W1583"/>
      <c r="X1583"/>
      <c r="Y1583"/>
      <c r="Z1583" t="s">
        <v>407</v>
      </c>
      <c r="AA1583" t="s">
        <v>409</v>
      </c>
      <c r="AB1583">
        <v>66.778000000000006</v>
      </c>
      <c r="AC1583">
        <v>-28.202200000000001</v>
      </c>
      <c r="AD1583">
        <v>21</v>
      </c>
      <c r="AE1583">
        <v>36</v>
      </c>
      <c r="AF1583">
        <v>52.97</v>
      </c>
      <c r="AG1583">
        <v>12</v>
      </c>
      <c r="AH1583">
        <v>47</v>
      </c>
      <c r="AI1583">
        <v>19</v>
      </c>
      <c r="AJ1583"/>
      <c r="AW1583">
        <v>13.6</v>
      </c>
      <c r="AY1583">
        <v>15.1</v>
      </c>
      <c r="BA1583">
        <v>43</v>
      </c>
      <c r="BB1583"/>
      <c r="BC1583">
        <v>99</v>
      </c>
      <c r="BD1583">
        <v>91</v>
      </c>
      <c r="BE1583">
        <v>43</v>
      </c>
      <c r="BF1583"/>
      <c r="BG1583"/>
      <c r="BI1583"/>
      <c r="BL1583"/>
      <c r="BV1583" t="s">
        <v>18133</v>
      </c>
      <c r="BW1583" t="s">
        <v>18134</v>
      </c>
      <c r="BX1583" t="s">
        <v>17757</v>
      </c>
      <c r="BY1583" t="s">
        <v>17739</v>
      </c>
      <c r="BZ1583" t="str">
        <f>IFERROR(1/(Table2[[#This Row],[parallax/mas]]/1000),"")</f>
        <v/>
      </c>
      <c r="CA1583" t="str">
        <f>IFERROR(1/((Table2[[#This Row],[parallax/mas]]+Table2[[#This Row],[tolerance/(mas)]])*0.001),"")</f>
        <v/>
      </c>
      <c r="CB1583" t="str">
        <f>IFERROR(1/((Table2[[#This Row],[parallax/mas]]-Table2[[#This Row],[tolerance/(mas)]])*0.001),"")</f>
        <v/>
      </c>
      <c r="CC1583" t="str">
        <f>IFERROR((100*Table2[[#This Row],[maximum distance/pc]]/Table2[[#This Row],[distance/pc]]-100),"")</f>
        <v/>
      </c>
      <c r="CD1583" t="s">
        <v>16043</v>
      </c>
      <c r="CE1583"/>
      <c r="CF1583">
        <v>-101.1</v>
      </c>
      <c r="CG1583" t="s">
        <v>30</v>
      </c>
      <c r="CJ1583" t="s">
        <v>369</v>
      </c>
      <c r="CK1583"/>
    </row>
    <row r="1584" spans="1:89" x14ac:dyDescent="0.25">
      <c r="A1584" t="s">
        <v>1536</v>
      </c>
      <c r="B1584" t="s">
        <v>1529</v>
      </c>
      <c r="C1584"/>
      <c r="K1584"/>
      <c r="P1584"/>
      <c r="Q1584"/>
      <c r="U1584"/>
      <c r="V1584"/>
      <c r="W1584"/>
      <c r="X1584"/>
      <c r="Y1584"/>
      <c r="Z1584" t="s">
        <v>1545</v>
      </c>
      <c r="AA1584" t="s">
        <v>1546</v>
      </c>
      <c r="AB1584">
        <v>104.1185</v>
      </c>
      <c r="AC1584">
        <v>7.9130000000000003</v>
      </c>
      <c r="AD1584">
        <v>21</v>
      </c>
      <c r="AE1584">
        <v>46</v>
      </c>
      <c r="AF1584">
        <v>8.5860000000000003</v>
      </c>
      <c r="AG1584">
        <v>63</v>
      </c>
      <c r="AH1584">
        <v>47</v>
      </c>
      <c r="AI1584">
        <v>29.45</v>
      </c>
      <c r="AJ1584"/>
      <c r="BB1584"/>
      <c r="BC1584"/>
      <c r="BF1584"/>
      <c r="BG1584"/>
      <c r="BI1584"/>
      <c r="BL1584"/>
      <c r="BV1584" t="s">
        <v>18135</v>
      </c>
      <c r="BW1584" t="s">
        <v>18136</v>
      </c>
      <c r="BX1584" t="s">
        <v>18137</v>
      </c>
      <c r="BY1584" t="s">
        <v>17695</v>
      </c>
      <c r="BZ1584" t="str">
        <f>IFERROR(1/(Table2[[#This Row],[parallax/mas]]/1000),"")</f>
        <v/>
      </c>
      <c r="CA1584" t="str">
        <f>IFERROR(1/((Table2[[#This Row],[parallax/mas]]+Table2[[#This Row],[tolerance/(mas)]])*0.001),"")</f>
        <v/>
      </c>
      <c r="CB1584" t="str">
        <f>IFERROR(1/((Table2[[#This Row],[parallax/mas]]-Table2[[#This Row],[tolerance/(mas)]])*0.001),"")</f>
        <v/>
      </c>
      <c r="CC1584" t="str">
        <f>IFERROR((100*Table2[[#This Row],[maximum distance/pc]]/Table2[[#This Row],[distance/pc]]-100),"")</f>
        <v/>
      </c>
      <c r="CD1584" t="s">
        <v>16043</v>
      </c>
      <c r="CE1584" t="s">
        <v>17688</v>
      </c>
      <c r="CF1584">
        <v>-54.2</v>
      </c>
      <c r="CG1584" t="s">
        <v>30</v>
      </c>
      <c r="CJ1584" t="s">
        <v>1315</v>
      </c>
      <c r="CK1584"/>
    </row>
    <row r="1585" spans="1:89" x14ac:dyDescent="0.25">
      <c r="A1585" t="s">
        <v>2433</v>
      </c>
      <c r="B1585" t="s">
        <v>2423</v>
      </c>
      <c r="C1585" t="s">
        <v>2477</v>
      </c>
      <c r="D1585" t="s">
        <v>13201</v>
      </c>
      <c r="F1585" t="s">
        <v>2476</v>
      </c>
      <c r="K1585"/>
      <c r="P1585"/>
      <c r="Q1585"/>
      <c r="U1585"/>
      <c r="V1585"/>
      <c r="W1585"/>
      <c r="X1585"/>
      <c r="Y1585"/>
      <c r="Z1585" t="s">
        <v>2474</v>
      </c>
      <c r="AA1585" t="s">
        <v>2475</v>
      </c>
      <c r="AB1585">
        <v>36.1614</v>
      </c>
      <c r="AC1585">
        <v>-57.118299999999998</v>
      </c>
      <c r="AD1585">
        <v>22</v>
      </c>
      <c r="AE1585">
        <v>29</v>
      </c>
      <c r="AF1585">
        <v>38.540999999999997</v>
      </c>
      <c r="AG1585">
        <v>-20</v>
      </c>
      <c r="AH1585">
        <v>50</v>
      </c>
      <c r="AI1585">
        <v>13.64</v>
      </c>
      <c r="AJ1585"/>
      <c r="BB1585"/>
      <c r="BC1585"/>
      <c r="BF1585"/>
      <c r="BG1585"/>
      <c r="BI1585"/>
      <c r="BL1585"/>
      <c r="BV1585" t="s">
        <v>18138</v>
      </c>
      <c r="BW1585" t="s">
        <v>18139</v>
      </c>
      <c r="BX1585" t="s">
        <v>18140</v>
      </c>
      <c r="BY1585" t="s">
        <v>17738</v>
      </c>
      <c r="BZ1585">
        <f>IFERROR(1/(Table2[[#This Row],[parallax/mas]]/1000),"")</f>
        <v>2.7866020174998604E-2</v>
      </c>
      <c r="CA1585" t="str">
        <f>IFERROR(1/((Table2[[#This Row],[parallax/mas]]+Table2[[#This Row],[tolerance/(mas)]])*0.001),"")</f>
        <v/>
      </c>
      <c r="CB1585" t="str">
        <f>IFERROR(1/((Table2[[#This Row],[parallax/mas]]-Table2[[#This Row],[tolerance/(mas)]])*0.001),"")</f>
        <v/>
      </c>
      <c r="CC1585" t="str">
        <f>IFERROR((100*Table2[[#This Row],[maximum distance/pc]]/Table2[[#This Row],[distance/pc]]-100),"")</f>
        <v/>
      </c>
      <c r="CD1585" t="s">
        <v>16043</v>
      </c>
      <c r="CE1585"/>
      <c r="CF1585">
        <v>-15</v>
      </c>
      <c r="CG1585" t="s">
        <v>30</v>
      </c>
      <c r="CJ1585" t="s">
        <v>1996</v>
      </c>
      <c r="CK1585"/>
    </row>
    <row r="1586" spans="1:89" x14ac:dyDescent="0.25">
      <c r="A1586" t="s">
        <v>5857</v>
      </c>
      <c r="B1586" t="s">
        <v>1465</v>
      </c>
      <c r="C1586"/>
      <c r="K1586"/>
      <c r="P1586"/>
      <c r="Q1586"/>
      <c r="U1586"/>
      <c r="V1586"/>
      <c r="W1586"/>
      <c r="X1586"/>
      <c r="Y1586"/>
      <c r="Z1586" t="s">
        <v>1507</v>
      </c>
      <c r="AA1586" t="s">
        <v>1508</v>
      </c>
      <c r="AB1586">
        <v>107.84350000000001</v>
      </c>
      <c r="AC1586">
        <v>2.3153999999999999</v>
      </c>
      <c r="AD1586">
        <v>22</v>
      </c>
      <c r="AE1586">
        <v>40</v>
      </c>
      <c r="AF1586">
        <v>19.829999999999998</v>
      </c>
      <c r="AG1586">
        <v>61</v>
      </c>
      <c r="AH1586">
        <v>17</v>
      </c>
      <c r="AI1586">
        <v>8.6999999999999993</v>
      </c>
      <c r="AJ1586"/>
      <c r="BB1586"/>
      <c r="BC1586"/>
      <c r="BF1586"/>
      <c r="BG1586"/>
      <c r="BI1586"/>
      <c r="BL1586"/>
      <c r="BV1586" t="s">
        <v>18141</v>
      </c>
      <c r="BW1586" t="s">
        <v>18142</v>
      </c>
      <c r="BX1586" t="s">
        <v>17917</v>
      </c>
      <c r="BY1586" t="s">
        <v>17742</v>
      </c>
      <c r="BZ1586" t="str">
        <f>IFERROR(1/(Table2[[#This Row],[parallax/mas]]/1000),"")</f>
        <v/>
      </c>
      <c r="CA1586" t="str">
        <f>IFERROR(1/((Table2[[#This Row],[parallax/mas]]+Table2[[#This Row],[tolerance/(mas)]])*0.001),"")</f>
        <v/>
      </c>
      <c r="CB1586" t="str">
        <f>IFERROR(1/((Table2[[#This Row],[parallax/mas]]-Table2[[#This Row],[tolerance/(mas)]])*0.001),"")</f>
        <v/>
      </c>
      <c r="CC1586" t="str">
        <f>IFERROR((100*Table2[[#This Row],[maximum distance/pc]]/Table2[[#This Row],[distance/pc]]-100),"")</f>
        <v/>
      </c>
      <c r="CD1586" t="s">
        <v>16043</v>
      </c>
      <c r="CE1586"/>
      <c r="CF1586">
        <v>-42.5</v>
      </c>
      <c r="CG1586" t="s">
        <v>30</v>
      </c>
      <c r="CJ1586" t="s">
        <v>1315</v>
      </c>
      <c r="CK1586"/>
    </row>
    <row r="1587" spans="1:89" x14ac:dyDescent="0.25">
      <c r="A1587" t="s">
        <v>1071</v>
      </c>
      <c r="B1587" t="s">
        <v>1069</v>
      </c>
      <c r="C1587" t="s">
        <v>1076</v>
      </c>
      <c r="K1587"/>
      <c r="P1587"/>
      <c r="Q1587"/>
      <c r="U1587"/>
      <c r="V1587"/>
      <c r="W1587"/>
      <c r="X1587"/>
      <c r="Y1587"/>
      <c r="Z1587" t="s">
        <v>1074</v>
      </c>
      <c r="AA1587" t="s">
        <v>1075</v>
      </c>
      <c r="AB1587">
        <v>106.5586</v>
      </c>
      <c r="AC1587">
        <v>-17.6007</v>
      </c>
      <c r="AD1587">
        <v>23</v>
      </c>
      <c r="AE1587">
        <v>25</v>
      </c>
      <c r="AF1587">
        <v>53.6</v>
      </c>
      <c r="AG1587">
        <v>42</v>
      </c>
      <c r="AH1587">
        <v>32</v>
      </c>
      <c r="AI1587">
        <v>6</v>
      </c>
      <c r="AJ1587"/>
      <c r="BB1587"/>
      <c r="BC1587"/>
      <c r="BF1587"/>
      <c r="BG1587"/>
      <c r="BI1587"/>
      <c r="BL1587"/>
      <c r="BV1587" t="s">
        <v>18143</v>
      </c>
      <c r="BW1587" t="s">
        <v>18144</v>
      </c>
      <c r="BX1587" t="s">
        <v>17817</v>
      </c>
      <c r="BY1587" t="s">
        <v>17713</v>
      </c>
      <c r="BZ1587" t="str">
        <f>IFERROR(1/(Table2[[#This Row],[parallax/mas]]/1000),"")</f>
        <v/>
      </c>
      <c r="CA1587" t="str">
        <f>IFERROR(1/((Table2[[#This Row],[parallax/mas]]+Table2[[#This Row],[tolerance/(mas)]])*0.001),"")</f>
        <v/>
      </c>
      <c r="CB1587" t="str">
        <f>IFERROR(1/((Table2[[#This Row],[parallax/mas]]-Table2[[#This Row],[tolerance/(mas)]])*0.001),"")</f>
        <v/>
      </c>
      <c r="CC1587" t="str">
        <f>IFERROR((100*Table2[[#This Row],[maximum distance/pc]]/Table2[[#This Row],[distance/pc]]-100),"")</f>
        <v/>
      </c>
      <c r="CD1587" t="s">
        <v>16043</v>
      </c>
      <c r="CE1587"/>
      <c r="CF1587">
        <v>-12.2</v>
      </c>
      <c r="CG1587" t="s">
        <v>30</v>
      </c>
      <c r="CJ1587" t="s">
        <v>1073</v>
      </c>
      <c r="CK1587"/>
    </row>
    <row r="1588" spans="1:89" x14ac:dyDescent="0.25">
      <c r="A1588" t="s">
        <v>6467</v>
      </c>
      <c r="B1588" t="s">
        <v>6461</v>
      </c>
      <c r="C1588"/>
      <c r="K1588" t="s">
        <v>16145</v>
      </c>
      <c r="L1588">
        <v>3</v>
      </c>
      <c r="P1588"/>
      <c r="Q1588"/>
      <c r="U1588"/>
      <c r="V1588"/>
      <c r="W1588"/>
      <c r="X1588"/>
      <c r="Y1588"/>
      <c r="Z1588" t="s">
        <v>2856</v>
      </c>
      <c r="AA1588" t="s">
        <v>6470</v>
      </c>
      <c r="AB1588">
        <v>120.48220000000001</v>
      </c>
      <c r="AC1588">
        <v>-1.3648</v>
      </c>
      <c r="AD1588">
        <v>0</v>
      </c>
      <c r="AE1588">
        <v>30</v>
      </c>
      <c r="AF1588">
        <v>56.8</v>
      </c>
      <c r="AG1588">
        <v>61</v>
      </c>
      <c r="AH1588">
        <v>24</v>
      </c>
      <c r="AI1588">
        <v>34</v>
      </c>
      <c r="AJ1588"/>
      <c r="BB1588"/>
      <c r="BC1588">
        <v>80</v>
      </c>
      <c r="BE1588">
        <v>3</v>
      </c>
      <c r="BF1588"/>
      <c r="BG1588"/>
      <c r="BI1588"/>
      <c r="BL1588"/>
      <c r="BV1588"/>
      <c r="BW1588"/>
      <c r="BX1588"/>
      <c r="BY1588"/>
      <c r="BZ1588" t="str">
        <f>IFERROR(1/(Table2[[#This Row],[parallax/mas]]/1000),"")</f>
        <v/>
      </c>
      <c r="CA1588" t="str">
        <f>IFERROR(1/((Table2[[#This Row],[parallax/mas]]+Table2[[#This Row],[tolerance/(mas)]])*0.001),"")</f>
        <v/>
      </c>
      <c r="CB1588" t="str">
        <f>IFERROR(1/((Table2[[#This Row],[parallax/mas]]-Table2[[#This Row],[tolerance/(mas)]])*0.001),"")</f>
        <v/>
      </c>
      <c r="CC1588" t="str">
        <f>IFERROR((100*Table2[[#This Row],[maximum distance/pc]]/Table2[[#This Row],[distance/pc]]-100),"")</f>
        <v/>
      </c>
      <c r="CD1588"/>
      <c r="CE1588"/>
      <c r="CF1588"/>
      <c r="CJ1588" t="s">
        <v>1231</v>
      </c>
      <c r="CK1588"/>
    </row>
    <row r="1589" spans="1:89" x14ac:dyDescent="0.25">
      <c r="A1589" t="s">
        <v>6468</v>
      </c>
      <c r="B1589" t="s">
        <v>6462</v>
      </c>
      <c r="C1589"/>
      <c r="K1589"/>
      <c r="P1589"/>
      <c r="Q1589"/>
      <c r="U1589"/>
      <c r="V1589"/>
      <c r="W1589"/>
      <c r="X1589"/>
      <c r="Y1589"/>
      <c r="Z1589" t="s">
        <v>2856</v>
      </c>
      <c r="AA1589" t="s">
        <v>6471</v>
      </c>
      <c r="AB1589">
        <v>86.910799999999995</v>
      </c>
      <c r="AC1589">
        <v>-3.4821</v>
      </c>
      <c r="AD1589">
        <v>21</v>
      </c>
      <c r="AE1589">
        <v>14</v>
      </c>
      <c r="AF1589">
        <v>20.03</v>
      </c>
      <c r="AG1589">
        <v>43</v>
      </c>
      <c r="AH1589">
        <v>41</v>
      </c>
      <c r="AI1589">
        <v>36</v>
      </c>
      <c r="AJ1589"/>
      <c r="BB1589"/>
      <c r="BC1589"/>
      <c r="BF1589"/>
      <c r="BG1589"/>
      <c r="BI1589"/>
      <c r="BL1589"/>
      <c r="BV1589"/>
      <c r="BW1589"/>
      <c r="BX1589"/>
      <c r="BY1589"/>
      <c r="BZ1589" t="str">
        <f>IFERROR(1/(Table2[[#This Row],[parallax/mas]]/1000),"")</f>
        <v/>
      </c>
      <c r="CA1589" t="str">
        <f>IFERROR(1/((Table2[[#This Row],[parallax/mas]]+Table2[[#This Row],[tolerance/(mas)]])*0.001),"")</f>
        <v/>
      </c>
      <c r="CB1589" t="str">
        <f>IFERROR(1/((Table2[[#This Row],[parallax/mas]]-Table2[[#This Row],[tolerance/(mas)]])*0.001),"")</f>
        <v/>
      </c>
      <c r="CC1589" t="str">
        <f>IFERROR((100*Table2[[#This Row],[maximum distance/pc]]/Table2[[#This Row],[distance/pc]]-100),"")</f>
        <v/>
      </c>
      <c r="CD1589"/>
      <c r="CE1589"/>
      <c r="CF1589"/>
      <c r="CJ1589" t="s">
        <v>764</v>
      </c>
      <c r="CK1589"/>
    </row>
    <row r="1590" spans="1:89" x14ac:dyDescent="0.25">
      <c r="A1590" t="s">
        <v>6469</v>
      </c>
      <c r="B1590" t="s">
        <v>6463</v>
      </c>
      <c r="C1590"/>
      <c r="K1590"/>
      <c r="P1590"/>
      <c r="Q1590"/>
      <c r="U1590"/>
      <c r="V1590"/>
      <c r="W1590"/>
      <c r="X1590"/>
      <c r="Y1590"/>
      <c r="Z1590" t="s">
        <v>2856</v>
      </c>
      <c r="AA1590" t="s">
        <v>6472</v>
      </c>
      <c r="AB1590">
        <v>72.082499999999996</v>
      </c>
      <c r="AC1590">
        <v>2.2017000000000002</v>
      </c>
      <c r="AD1590">
        <v>20</v>
      </c>
      <c r="AE1590">
        <v>3</v>
      </c>
      <c r="AF1590">
        <v>53.54</v>
      </c>
      <c r="AG1590">
        <v>35</v>
      </c>
      <c r="AH1590">
        <v>22</v>
      </c>
      <c r="AI1590">
        <v>50.4</v>
      </c>
      <c r="AJ1590"/>
      <c r="BB1590"/>
      <c r="BC1590"/>
      <c r="BF1590"/>
      <c r="BG1590"/>
      <c r="BI1590"/>
      <c r="BL1590"/>
      <c r="BV1590"/>
      <c r="BW1590"/>
      <c r="BX1590"/>
      <c r="BY1590"/>
      <c r="BZ1590" t="str">
        <f>IFERROR(1/(Table2[[#This Row],[parallax/mas]]/1000),"")</f>
        <v/>
      </c>
      <c r="CA1590" t="str">
        <f>IFERROR(1/((Table2[[#This Row],[parallax/mas]]+Table2[[#This Row],[tolerance/(mas)]])*0.001),"")</f>
        <v/>
      </c>
      <c r="CB1590" t="str">
        <f>IFERROR(1/((Table2[[#This Row],[parallax/mas]]-Table2[[#This Row],[tolerance/(mas)]])*0.001),"")</f>
        <v/>
      </c>
      <c r="CC1590" t="str">
        <f>IFERROR((100*Table2[[#This Row],[maximum distance/pc]]/Table2[[#This Row],[distance/pc]]-100),"")</f>
        <v/>
      </c>
      <c r="CD1590"/>
      <c r="CE1590"/>
      <c r="CF1590"/>
      <c r="CJ1590" t="s">
        <v>764</v>
      </c>
      <c r="CK1590"/>
    </row>
    <row r="1591" spans="1:89" x14ac:dyDescent="0.25">
      <c r="A1591" t="s">
        <v>6261</v>
      </c>
      <c r="B1591" t="s">
        <v>6260</v>
      </c>
      <c r="C1591"/>
      <c r="F1591" t="s">
        <v>6263</v>
      </c>
      <c r="K1591" t="s">
        <v>17419</v>
      </c>
      <c r="L1591">
        <v>68</v>
      </c>
      <c r="P1591"/>
      <c r="Q1591"/>
      <c r="U1591"/>
      <c r="V1591"/>
      <c r="W1591"/>
      <c r="X1591"/>
      <c r="Y1591"/>
      <c r="Z1591" t="s">
        <v>2856</v>
      </c>
      <c r="AA1591" t="s">
        <v>6262</v>
      </c>
      <c r="AB1591">
        <v>3.5280999999999998</v>
      </c>
      <c r="AC1591">
        <v>2.6755</v>
      </c>
      <c r="AD1591">
        <v>17</v>
      </c>
      <c r="AE1591">
        <v>43</v>
      </c>
      <c r="AF1591">
        <v>39.08</v>
      </c>
      <c r="AG1591">
        <v>-24</v>
      </c>
      <c r="AH1591">
        <v>31</v>
      </c>
      <c r="AI1591">
        <v>52.5</v>
      </c>
      <c r="AJ1591"/>
      <c r="BB1591"/>
      <c r="BC1591">
        <v>33</v>
      </c>
      <c r="BE1591">
        <v>68</v>
      </c>
      <c r="BF1591"/>
      <c r="BG1591"/>
      <c r="BI1591"/>
      <c r="BL1591"/>
      <c r="BV1591"/>
      <c r="BW1591"/>
      <c r="BX1591"/>
      <c r="BY1591"/>
      <c r="BZ1591" t="str">
        <f>IFERROR(1/(Table2[[#This Row],[parallax/mas]]/1000),"")</f>
        <v/>
      </c>
      <c r="CA1591" t="str">
        <f>IFERROR(1/((Table2[[#This Row],[parallax/mas]]+Table2[[#This Row],[tolerance/(mas)]])*0.001),"")</f>
        <v/>
      </c>
      <c r="CB1591" t="str">
        <f>IFERROR(1/((Table2[[#This Row],[parallax/mas]]-Table2[[#This Row],[tolerance/(mas)]])*0.001),"")</f>
        <v/>
      </c>
      <c r="CC1591" t="str">
        <f>IFERROR((100*Table2[[#This Row],[maximum distance/pc]]/Table2[[#This Row],[distance/pc]]-100),"")</f>
        <v/>
      </c>
      <c r="CD1591"/>
      <c r="CE1591"/>
      <c r="CF1591"/>
      <c r="CJ1591" t="s">
        <v>63</v>
      </c>
      <c r="CK1591"/>
    </row>
    <row r="1592" spans="1:89" x14ac:dyDescent="0.25">
      <c r="A1592" t="s">
        <v>6801</v>
      </c>
      <c r="B1592" t="s">
        <v>6783</v>
      </c>
      <c r="C1592"/>
      <c r="K1592" t="s">
        <v>17420</v>
      </c>
      <c r="L1592">
        <v>68</v>
      </c>
      <c r="P1592"/>
      <c r="Q1592"/>
      <c r="U1592"/>
      <c r="V1592"/>
      <c r="W1592"/>
      <c r="X1592"/>
      <c r="Y1592"/>
      <c r="Z1592" t="s">
        <v>2856</v>
      </c>
      <c r="AA1592" t="s">
        <v>6844</v>
      </c>
      <c r="AB1592">
        <v>4.109</v>
      </c>
      <c r="AC1592">
        <v>7.7992999999999997</v>
      </c>
      <c r="AD1592">
        <v>17</v>
      </c>
      <c r="AE1592">
        <v>26</v>
      </c>
      <c r="AF1592">
        <v>12.2</v>
      </c>
      <c r="AG1592">
        <v>-21</v>
      </c>
      <c r="AH1592">
        <v>17</v>
      </c>
      <c r="AI1592">
        <v>53</v>
      </c>
      <c r="AJ1592"/>
      <c r="BB1592"/>
      <c r="BC1592">
        <v>15</v>
      </c>
      <c r="BE1592">
        <v>68</v>
      </c>
      <c r="BF1592"/>
      <c r="BG1592"/>
      <c r="BI1592"/>
      <c r="BL1592"/>
      <c r="BV1592"/>
      <c r="BW1592"/>
      <c r="BX1592"/>
      <c r="BY1592"/>
      <c r="BZ1592" t="str">
        <f>IFERROR(1/(Table2[[#This Row],[parallax/mas]]/1000),"")</f>
        <v/>
      </c>
      <c r="CA1592" t="str">
        <f>IFERROR(1/((Table2[[#This Row],[parallax/mas]]+Table2[[#This Row],[tolerance/(mas)]])*0.001),"")</f>
        <v/>
      </c>
      <c r="CB1592" t="str">
        <f>IFERROR(1/((Table2[[#This Row],[parallax/mas]]-Table2[[#This Row],[tolerance/(mas)]])*0.001),"")</f>
        <v/>
      </c>
      <c r="CC1592" t="str">
        <f>IFERROR((100*Table2[[#This Row],[maximum distance/pc]]/Table2[[#This Row],[distance/pc]]-100),"")</f>
        <v/>
      </c>
      <c r="CD1592"/>
      <c r="CE1592"/>
      <c r="CF1592"/>
      <c r="CJ1592" t="s">
        <v>63</v>
      </c>
      <c r="CK1592"/>
    </row>
    <row r="1593" spans="1:89" x14ac:dyDescent="0.25">
      <c r="A1593" t="s">
        <v>6812</v>
      </c>
      <c r="B1593" t="s">
        <v>6784</v>
      </c>
      <c r="C1593"/>
      <c r="K1593" t="s">
        <v>17419</v>
      </c>
      <c r="L1593">
        <v>68</v>
      </c>
      <c r="P1593"/>
      <c r="Q1593"/>
      <c r="U1593"/>
      <c r="V1593"/>
      <c r="W1593"/>
      <c r="X1593"/>
      <c r="Y1593"/>
      <c r="Z1593" t="s">
        <v>2856</v>
      </c>
      <c r="AA1593" t="s">
        <v>6857</v>
      </c>
      <c r="AB1593">
        <v>4.5689000000000002</v>
      </c>
      <c r="AC1593">
        <v>6.0613999999999999</v>
      </c>
      <c r="AD1593">
        <v>17</v>
      </c>
      <c r="AE1593">
        <v>33</v>
      </c>
      <c r="AF1593">
        <v>33</v>
      </c>
      <c r="AG1593">
        <v>-21</v>
      </c>
      <c r="AH1593">
        <v>51</v>
      </c>
      <c r="AI1593">
        <v>23</v>
      </c>
      <c r="AJ1593"/>
      <c r="BB1593"/>
      <c r="BC1593">
        <v>23</v>
      </c>
      <c r="BE1593">
        <v>68</v>
      </c>
      <c r="BF1593"/>
      <c r="BG1593"/>
      <c r="BI1593"/>
      <c r="BL1593"/>
      <c r="BV1593"/>
      <c r="BW1593"/>
      <c r="BX1593"/>
      <c r="BY1593"/>
      <c r="BZ1593" t="str">
        <f>IFERROR(1/(Table2[[#This Row],[parallax/mas]]/1000),"")</f>
        <v/>
      </c>
      <c r="CA1593" t="str">
        <f>IFERROR(1/((Table2[[#This Row],[parallax/mas]]+Table2[[#This Row],[tolerance/(mas)]])*0.001),"")</f>
        <v/>
      </c>
      <c r="CB1593" t="str">
        <f>IFERROR(1/((Table2[[#This Row],[parallax/mas]]-Table2[[#This Row],[tolerance/(mas)]])*0.001),"")</f>
        <v/>
      </c>
      <c r="CC1593" t="str">
        <f>IFERROR((100*Table2[[#This Row],[maximum distance/pc]]/Table2[[#This Row],[distance/pc]]-100),"")</f>
        <v/>
      </c>
      <c r="CD1593"/>
      <c r="CE1593"/>
      <c r="CF1593"/>
      <c r="CJ1593" t="s">
        <v>63</v>
      </c>
      <c r="CK1593"/>
    </row>
    <row r="1594" spans="1:89" x14ac:dyDescent="0.25">
      <c r="A1594" t="s">
        <v>6822</v>
      </c>
      <c r="B1594" t="s">
        <v>6785</v>
      </c>
      <c r="C1594"/>
      <c r="K1594" t="s">
        <v>17421</v>
      </c>
      <c r="L1594">
        <v>68</v>
      </c>
      <c r="P1594"/>
      <c r="Q1594"/>
      <c r="U1594"/>
      <c r="V1594"/>
      <c r="W1594"/>
      <c r="X1594"/>
      <c r="Y1594"/>
      <c r="Z1594" t="s">
        <v>2856</v>
      </c>
      <c r="AA1594" t="s">
        <v>6871</v>
      </c>
      <c r="AB1594">
        <v>5.3975</v>
      </c>
      <c r="AC1594">
        <v>4.0194000000000001</v>
      </c>
      <c r="AD1594">
        <v>17</v>
      </c>
      <c r="AE1594">
        <v>42</v>
      </c>
      <c r="AF1594">
        <v>54.7</v>
      </c>
      <c r="AG1594">
        <v>-22</v>
      </c>
      <c r="AH1594">
        <v>14</v>
      </c>
      <c r="AI1594">
        <v>16</v>
      </c>
      <c r="AJ1594"/>
      <c r="BB1594"/>
      <c r="BC1594">
        <v>17</v>
      </c>
      <c r="BD1594">
        <v>8</v>
      </c>
      <c r="BE1594">
        <v>68</v>
      </c>
      <c r="BF1594"/>
      <c r="BG1594"/>
      <c r="BI1594"/>
      <c r="BL1594"/>
      <c r="BV1594"/>
      <c r="BW1594"/>
      <c r="BX1594"/>
      <c r="BY1594"/>
      <c r="BZ1594" t="str">
        <f>IFERROR(1/(Table2[[#This Row],[parallax/mas]]/1000),"")</f>
        <v/>
      </c>
      <c r="CA1594" t="str">
        <f>IFERROR(1/((Table2[[#This Row],[parallax/mas]]+Table2[[#This Row],[tolerance/(mas)]])*0.001),"")</f>
        <v/>
      </c>
      <c r="CB1594" t="str">
        <f>IFERROR(1/((Table2[[#This Row],[parallax/mas]]-Table2[[#This Row],[tolerance/(mas)]])*0.001),"")</f>
        <v/>
      </c>
      <c r="CC1594" t="str">
        <f>IFERROR((100*Table2[[#This Row],[maximum distance/pc]]/Table2[[#This Row],[distance/pc]]-100),"")</f>
        <v/>
      </c>
      <c r="CD1594"/>
      <c r="CE1594"/>
      <c r="CF1594"/>
      <c r="CJ1594" t="s">
        <v>63</v>
      </c>
      <c r="CK1594"/>
    </row>
    <row r="1595" spans="1:89" x14ac:dyDescent="0.25">
      <c r="A1595" t="s">
        <v>6828</v>
      </c>
      <c r="B1595" t="s">
        <v>6786</v>
      </c>
      <c r="C1595"/>
      <c r="K1595" t="s">
        <v>17419</v>
      </c>
      <c r="L1595">
        <v>68</v>
      </c>
      <c r="P1595"/>
      <c r="Q1595"/>
      <c r="U1595"/>
      <c r="V1595"/>
      <c r="W1595"/>
      <c r="X1595"/>
      <c r="Y1595"/>
      <c r="Z1595" t="s">
        <v>2856</v>
      </c>
      <c r="AA1595" t="s">
        <v>6877</v>
      </c>
      <c r="AB1595">
        <v>5.6669</v>
      </c>
      <c r="AC1595">
        <v>4.5289000000000001</v>
      </c>
      <c r="AD1595">
        <v>17</v>
      </c>
      <c r="AE1595">
        <v>41</v>
      </c>
      <c r="AF1595">
        <v>38.700000000000003</v>
      </c>
      <c r="AG1595">
        <v>-21</v>
      </c>
      <c r="AH1595">
        <v>44</v>
      </c>
      <c r="AI1595">
        <v>32</v>
      </c>
      <c r="AJ1595"/>
      <c r="BB1595"/>
      <c r="BC1595">
        <v>10</v>
      </c>
      <c r="BE1595">
        <v>68</v>
      </c>
      <c r="BF1595"/>
      <c r="BG1595"/>
      <c r="BI1595"/>
      <c r="BL1595"/>
      <c r="BV1595"/>
      <c r="BW1595"/>
      <c r="BX1595"/>
      <c r="BY1595"/>
      <c r="BZ1595" t="str">
        <f>IFERROR(1/(Table2[[#This Row],[parallax/mas]]/1000),"")</f>
        <v/>
      </c>
      <c r="CA1595" t="str">
        <f>IFERROR(1/((Table2[[#This Row],[parallax/mas]]+Table2[[#This Row],[tolerance/(mas)]])*0.001),"")</f>
        <v/>
      </c>
      <c r="CB1595" t="str">
        <f>IFERROR(1/((Table2[[#This Row],[parallax/mas]]-Table2[[#This Row],[tolerance/(mas)]])*0.001),"")</f>
        <v/>
      </c>
      <c r="CC1595" t="str">
        <f>IFERROR((100*Table2[[#This Row],[maximum distance/pc]]/Table2[[#This Row],[distance/pc]]-100),"")</f>
        <v/>
      </c>
      <c r="CD1595"/>
      <c r="CE1595"/>
      <c r="CF1595"/>
      <c r="CJ1595" t="s">
        <v>63</v>
      </c>
      <c r="CK1595"/>
    </row>
    <row r="1596" spans="1:89" x14ac:dyDescent="0.25">
      <c r="A1596" t="s">
        <v>6829</v>
      </c>
      <c r="B1596" t="s">
        <v>6787</v>
      </c>
      <c r="C1596"/>
      <c r="F1596" t="s">
        <v>6879</v>
      </c>
      <c r="K1596" t="s">
        <v>17421</v>
      </c>
      <c r="L1596">
        <v>68</v>
      </c>
      <c r="P1596"/>
      <c r="Q1596"/>
      <c r="U1596"/>
      <c r="V1596"/>
      <c r="W1596"/>
      <c r="X1596"/>
      <c r="Y1596"/>
      <c r="Z1596" t="s">
        <v>2856</v>
      </c>
      <c r="AA1596" t="s">
        <v>6878</v>
      </c>
      <c r="AB1596">
        <v>6.1246999999999998</v>
      </c>
      <c r="AC1596">
        <v>3.8653</v>
      </c>
      <c r="AD1596">
        <v>17</v>
      </c>
      <c r="AE1596">
        <v>45</v>
      </c>
      <c r="AF1596">
        <v>6.5</v>
      </c>
      <c r="AG1596">
        <v>-21</v>
      </c>
      <c r="AH1596">
        <v>41</v>
      </c>
      <c r="AI1596">
        <v>55</v>
      </c>
      <c r="AJ1596"/>
      <c r="BB1596"/>
      <c r="BC1596">
        <v>20</v>
      </c>
      <c r="BE1596">
        <v>68</v>
      </c>
      <c r="BF1596"/>
      <c r="BG1596"/>
      <c r="BI1596"/>
      <c r="BL1596"/>
      <c r="BV1596"/>
      <c r="BW1596"/>
      <c r="BX1596"/>
      <c r="BY1596"/>
      <c r="BZ1596" t="str">
        <f>IFERROR(1/(Table2[[#This Row],[parallax/mas]]/1000),"")</f>
        <v/>
      </c>
      <c r="CA1596" t="str">
        <f>IFERROR(1/((Table2[[#This Row],[parallax/mas]]+Table2[[#This Row],[tolerance/(mas)]])*0.001),"")</f>
        <v/>
      </c>
      <c r="CB1596" t="str">
        <f>IFERROR(1/((Table2[[#This Row],[parallax/mas]]-Table2[[#This Row],[tolerance/(mas)]])*0.001),"")</f>
        <v/>
      </c>
      <c r="CC1596" t="str">
        <f>IFERROR((100*Table2[[#This Row],[maximum distance/pc]]/Table2[[#This Row],[distance/pc]]-100),"")</f>
        <v/>
      </c>
      <c r="CD1596"/>
      <c r="CE1596"/>
      <c r="CF1596"/>
      <c r="CJ1596" t="s">
        <v>1999</v>
      </c>
      <c r="CK1596"/>
    </row>
    <row r="1597" spans="1:89" x14ac:dyDescent="0.25">
      <c r="A1597" t="s">
        <v>6830</v>
      </c>
      <c r="B1597" t="s">
        <v>6788</v>
      </c>
      <c r="C1597"/>
      <c r="F1597" t="s">
        <v>6880</v>
      </c>
      <c r="K1597" t="s">
        <v>17420</v>
      </c>
      <c r="L1597">
        <v>68</v>
      </c>
      <c r="P1597"/>
      <c r="Q1597"/>
      <c r="U1597"/>
      <c r="V1597"/>
      <c r="W1597"/>
      <c r="X1597"/>
      <c r="Y1597"/>
      <c r="Z1597" t="s">
        <v>2856</v>
      </c>
      <c r="AA1597" t="s">
        <v>6881</v>
      </c>
      <c r="AB1597">
        <v>7.1064999999999996</v>
      </c>
      <c r="AC1597">
        <v>7.3886000000000003</v>
      </c>
      <c r="AD1597">
        <v>17</v>
      </c>
      <c r="AE1597">
        <v>34</v>
      </c>
      <c r="AF1597">
        <v>30.2</v>
      </c>
      <c r="AG1597">
        <v>-19</v>
      </c>
      <c r="AH1597">
        <v>1</v>
      </c>
      <c r="AI1597">
        <v>1</v>
      </c>
      <c r="AJ1597"/>
      <c r="BB1597"/>
      <c r="BC1597">
        <v>25</v>
      </c>
      <c r="BD1597">
        <v>10</v>
      </c>
      <c r="BE1597">
        <v>68</v>
      </c>
      <c r="BF1597"/>
      <c r="BG1597"/>
      <c r="BI1597"/>
      <c r="BL1597"/>
      <c r="BV1597"/>
      <c r="BW1597"/>
      <c r="BX1597"/>
      <c r="BY1597"/>
      <c r="BZ1597" t="str">
        <f>IFERROR(1/(Table2[[#This Row],[parallax/mas]]/1000),"")</f>
        <v/>
      </c>
      <c r="CA1597" t="str">
        <f>IFERROR(1/((Table2[[#This Row],[parallax/mas]]+Table2[[#This Row],[tolerance/(mas)]])*0.001),"")</f>
        <v/>
      </c>
      <c r="CB1597" t="str">
        <f>IFERROR(1/((Table2[[#This Row],[parallax/mas]]-Table2[[#This Row],[tolerance/(mas)]])*0.001),"")</f>
        <v/>
      </c>
      <c r="CC1597" t="str">
        <f>IFERROR((100*Table2[[#This Row],[maximum distance/pc]]/Table2[[#This Row],[distance/pc]]-100),"")</f>
        <v/>
      </c>
      <c r="CD1597"/>
      <c r="CE1597"/>
      <c r="CF1597"/>
      <c r="CJ1597" t="s">
        <v>63</v>
      </c>
      <c r="CK1597"/>
    </row>
    <row r="1598" spans="1:89" x14ac:dyDescent="0.25">
      <c r="A1598" t="s">
        <v>6831</v>
      </c>
      <c r="B1598" t="s">
        <v>6789</v>
      </c>
      <c r="C1598"/>
      <c r="F1598" t="s">
        <v>6882</v>
      </c>
      <c r="K1598" t="s">
        <v>17419</v>
      </c>
      <c r="L1598">
        <v>68</v>
      </c>
      <c r="P1598"/>
      <c r="Q1598"/>
      <c r="U1598"/>
      <c r="V1598"/>
      <c r="W1598"/>
      <c r="X1598"/>
      <c r="Y1598"/>
      <c r="Z1598" t="s">
        <v>2856</v>
      </c>
      <c r="AA1598" t="s">
        <v>6883</v>
      </c>
      <c r="AB1598">
        <v>7.1954000000000002</v>
      </c>
      <c r="AC1598">
        <v>3.3887</v>
      </c>
      <c r="AD1598">
        <v>17</v>
      </c>
      <c r="AE1598">
        <v>49</v>
      </c>
      <c r="AF1598">
        <v>13.7</v>
      </c>
      <c r="AG1598">
        <v>-21</v>
      </c>
      <c r="AH1598">
        <v>1</v>
      </c>
      <c r="AI1598">
        <v>43</v>
      </c>
      <c r="AJ1598"/>
      <c r="BB1598"/>
      <c r="BC1598">
        <v>19</v>
      </c>
      <c r="BE1598">
        <v>68</v>
      </c>
      <c r="BF1598"/>
      <c r="BG1598"/>
      <c r="BI1598"/>
      <c r="BL1598"/>
      <c r="BV1598"/>
      <c r="BW1598"/>
      <c r="BX1598"/>
      <c r="BY1598"/>
      <c r="BZ1598" t="str">
        <f>IFERROR(1/(Table2[[#This Row],[parallax/mas]]/1000),"")</f>
        <v/>
      </c>
      <c r="CA1598" t="str">
        <f>IFERROR(1/((Table2[[#This Row],[parallax/mas]]+Table2[[#This Row],[tolerance/(mas)]])*0.001),"")</f>
        <v/>
      </c>
      <c r="CB1598" t="str">
        <f>IFERROR(1/((Table2[[#This Row],[parallax/mas]]-Table2[[#This Row],[tolerance/(mas)]])*0.001),"")</f>
        <v/>
      </c>
      <c r="CC1598" t="str">
        <f>IFERROR((100*Table2[[#This Row],[maximum distance/pc]]/Table2[[#This Row],[distance/pc]]-100),"")</f>
        <v/>
      </c>
      <c r="CD1598"/>
      <c r="CE1598"/>
      <c r="CF1598"/>
      <c r="CJ1598" t="s">
        <v>1999</v>
      </c>
      <c r="CK1598"/>
    </row>
    <row r="1599" spans="1:89" x14ac:dyDescent="0.25">
      <c r="A1599" t="s">
        <v>6832</v>
      </c>
      <c r="B1599" t="s">
        <v>6790</v>
      </c>
      <c r="C1599"/>
      <c r="F1599" t="s">
        <v>6884</v>
      </c>
      <c r="K1599" t="s">
        <v>17421</v>
      </c>
      <c r="L1599">
        <v>68</v>
      </c>
      <c r="P1599"/>
      <c r="Q1599"/>
      <c r="U1599"/>
      <c r="V1599"/>
      <c r="W1599"/>
      <c r="X1599"/>
      <c r="Y1599"/>
      <c r="Z1599" t="s">
        <v>2856</v>
      </c>
      <c r="AA1599" t="s">
        <v>6885</v>
      </c>
      <c r="AB1599">
        <v>7.1943000000000001</v>
      </c>
      <c r="AC1599">
        <v>4.9343000000000004</v>
      </c>
      <c r="AD1599">
        <v>17</v>
      </c>
      <c r="AE1599">
        <v>43</v>
      </c>
      <c r="AF1599">
        <v>34</v>
      </c>
      <c r="AG1599">
        <v>-20</v>
      </c>
      <c r="AH1599">
        <v>13</v>
      </c>
      <c r="AI1599">
        <v>56</v>
      </c>
      <c r="AJ1599"/>
      <c r="BB1599"/>
      <c r="BC1599">
        <v>18</v>
      </c>
      <c r="BD1599">
        <v>16</v>
      </c>
      <c r="BE1599">
        <v>68</v>
      </c>
      <c r="BF1599"/>
      <c r="BG1599"/>
      <c r="BI1599"/>
      <c r="BL1599"/>
      <c r="BV1599"/>
      <c r="BW1599"/>
      <c r="BX1599"/>
      <c r="BY1599"/>
      <c r="BZ1599" t="str">
        <f>IFERROR(1/(Table2[[#This Row],[parallax/mas]]/1000),"")</f>
        <v/>
      </c>
      <c r="CA1599" t="str">
        <f>IFERROR(1/((Table2[[#This Row],[parallax/mas]]+Table2[[#This Row],[tolerance/(mas)]])*0.001),"")</f>
        <v/>
      </c>
      <c r="CB1599" t="str">
        <f>IFERROR(1/((Table2[[#This Row],[parallax/mas]]-Table2[[#This Row],[tolerance/(mas)]])*0.001),"")</f>
        <v/>
      </c>
      <c r="CC1599" t="str">
        <f>IFERROR((100*Table2[[#This Row],[maximum distance/pc]]/Table2[[#This Row],[distance/pc]]-100),"")</f>
        <v/>
      </c>
      <c r="CD1599"/>
      <c r="CE1599"/>
      <c r="CF1599"/>
      <c r="CJ1599" t="s">
        <v>1999</v>
      </c>
      <c r="CK1599"/>
    </row>
    <row r="1600" spans="1:89" x14ac:dyDescent="0.25">
      <c r="A1600" t="s">
        <v>6791</v>
      </c>
      <c r="B1600" t="s">
        <v>6749</v>
      </c>
      <c r="C1600"/>
      <c r="K1600" t="s">
        <v>17421</v>
      </c>
      <c r="L1600">
        <v>68</v>
      </c>
      <c r="P1600"/>
      <c r="Q1600"/>
      <c r="U1600"/>
      <c r="V1600"/>
      <c r="W1600"/>
      <c r="X1600"/>
      <c r="Y1600"/>
      <c r="Z1600" t="s">
        <v>2856</v>
      </c>
      <c r="AA1600" t="s">
        <v>6833</v>
      </c>
      <c r="AB1600">
        <v>7.3246000000000002</v>
      </c>
      <c r="AC1600">
        <v>3.4066000000000001</v>
      </c>
      <c r="AD1600">
        <v>17</v>
      </c>
      <c r="AE1600">
        <v>49</v>
      </c>
      <c r="AF1600">
        <v>26.7</v>
      </c>
      <c r="AG1600">
        <v>-20</v>
      </c>
      <c r="AH1600">
        <v>54</v>
      </c>
      <c r="AI1600">
        <v>31</v>
      </c>
      <c r="AJ1600"/>
      <c r="BB1600"/>
      <c r="BC1600">
        <v>10</v>
      </c>
      <c r="BD1600">
        <v>8</v>
      </c>
      <c r="BE1600">
        <v>68</v>
      </c>
      <c r="BF1600"/>
      <c r="BG1600"/>
      <c r="BI1600"/>
      <c r="BL1600"/>
      <c r="BV1600"/>
      <c r="BW1600"/>
      <c r="BX1600"/>
      <c r="BY1600"/>
      <c r="BZ1600" t="str">
        <f>IFERROR(1/(Table2[[#This Row],[parallax/mas]]/1000),"")</f>
        <v/>
      </c>
      <c r="CA1600" t="str">
        <f>IFERROR(1/((Table2[[#This Row],[parallax/mas]]+Table2[[#This Row],[tolerance/(mas)]])*0.001),"")</f>
        <v/>
      </c>
      <c r="CB1600" t="str">
        <f>IFERROR(1/((Table2[[#This Row],[parallax/mas]]-Table2[[#This Row],[tolerance/(mas)]])*0.001),"")</f>
        <v/>
      </c>
      <c r="CC1600" t="str">
        <f>IFERROR((100*Table2[[#This Row],[maximum distance/pc]]/Table2[[#This Row],[distance/pc]]-100),"")</f>
        <v/>
      </c>
      <c r="CD1600"/>
      <c r="CE1600"/>
      <c r="CF1600"/>
      <c r="CJ1600" t="s">
        <v>1999</v>
      </c>
      <c r="CK1600"/>
    </row>
    <row r="1601" spans="1:89" x14ac:dyDescent="0.25">
      <c r="A1601" t="s">
        <v>6792</v>
      </c>
      <c r="B1601" t="s">
        <v>6750</v>
      </c>
      <c r="C1601"/>
      <c r="K1601" t="s">
        <v>17419</v>
      </c>
      <c r="L1601">
        <v>68</v>
      </c>
      <c r="P1601"/>
      <c r="Q1601"/>
      <c r="U1601"/>
      <c r="V1601"/>
      <c r="W1601"/>
      <c r="X1601"/>
      <c r="Y1601"/>
      <c r="Z1601" t="s">
        <v>2856</v>
      </c>
      <c r="AA1601" t="s">
        <v>6834</v>
      </c>
      <c r="AB1601">
        <v>7.4412000000000003</v>
      </c>
      <c r="AC1601">
        <v>-2.9668999999999999</v>
      </c>
      <c r="AD1601">
        <v>18</v>
      </c>
      <c r="AE1601">
        <v>13</v>
      </c>
      <c r="AF1601">
        <v>40.200000000000003</v>
      </c>
      <c r="AG1601">
        <v>-23</v>
      </c>
      <c r="AH1601">
        <v>57</v>
      </c>
      <c r="AI1601">
        <v>38</v>
      </c>
      <c r="AJ1601"/>
      <c r="BB1601"/>
      <c r="BC1601">
        <v>10.5</v>
      </c>
      <c r="BE1601">
        <v>68</v>
      </c>
      <c r="BF1601"/>
      <c r="BG1601"/>
      <c r="BI1601"/>
      <c r="BL1601"/>
      <c r="BV1601"/>
      <c r="BW1601"/>
      <c r="BX1601"/>
      <c r="BY1601"/>
      <c r="BZ1601" t="str">
        <f>IFERROR(1/(Table2[[#This Row],[parallax/mas]]/1000),"")</f>
        <v/>
      </c>
      <c r="CA1601" t="str">
        <f>IFERROR(1/((Table2[[#This Row],[parallax/mas]]+Table2[[#This Row],[tolerance/(mas)]])*0.001),"")</f>
        <v/>
      </c>
      <c r="CB1601" t="str">
        <f>IFERROR(1/((Table2[[#This Row],[parallax/mas]]-Table2[[#This Row],[tolerance/(mas)]])*0.001),"")</f>
        <v/>
      </c>
      <c r="CC1601" t="str">
        <f>IFERROR((100*Table2[[#This Row],[maximum distance/pc]]/Table2[[#This Row],[distance/pc]]-100),"")</f>
        <v/>
      </c>
      <c r="CD1601"/>
      <c r="CE1601"/>
      <c r="CF1601"/>
      <c r="CJ1601" t="s">
        <v>1999</v>
      </c>
      <c r="CK1601"/>
    </row>
    <row r="1602" spans="1:89" x14ac:dyDescent="0.25">
      <c r="A1602" t="s">
        <v>6793</v>
      </c>
      <c r="B1602" t="s">
        <v>6751</v>
      </c>
      <c r="C1602"/>
      <c r="F1602" t="s">
        <v>6835</v>
      </c>
      <c r="K1602" t="s">
        <v>17421</v>
      </c>
      <c r="L1602">
        <v>68</v>
      </c>
      <c r="P1602"/>
      <c r="Q1602"/>
      <c r="U1602"/>
      <c r="V1602"/>
      <c r="W1602"/>
      <c r="X1602"/>
      <c r="Y1602"/>
      <c r="Z1602" t="s">
        <v>2856</v>
      </c>
      <c r="AA1602" t="s">
        <v>6836</v>
      </c>
      <c r="AB1602">
        <v>7.8795999999999999</v>
      </c>
      <c r="AC1602">
        <v>4.3337000000000003</v>
      </c>
      <c r="AD1602">
        <v>17</v>
      </c>
      <c r="AE1602">
        <v>47</v>
      </c>
      <c r="AF1602">
        <v>15.6</v>
      </c>
      <c r="AG1602">
        <v>-19</v>
      </c>
      <c r="AH1602">
        <v>57</v>
      </c>
      <c r="AI1602">
        <v>28</v>
      </c>
      <c r="AJ1602"/>
      <c r="BB1602"/>
      <c r="BC1602">
        <v>17</v>
      </c>
      <c r="BD1602">
        <v>14</v>
      </c>
      <c r="BE1602">
        <v>68</v>
      </c>
      <c r="BF1602"/>
      <c r="BG1602"/>
      <c r="BI1602"/>
      <c r="BL1602"/>
      <c r="BV1602"/>
      <c r="BW1602"/>
      <c r="BX1602"/>
      <c r="BY1602"/>
      <c r="BZ1602" t="str">
        <f>IFERROR(1/(Table2[[#This Row],[parallax/mas]]/1000),"")</f>
        <v/>
      </c>
      <c r="CA1602" t="str">
        <f>IFERROR(1/((Table2[[#This Row],[parallax/mas]]+Table2[[#This Row],[tolerance/(mas)]])*0.001),"")</f>
        <v/>
      </c>
      <c r="CB1602" t="str">
        <f>IFERROR(1/((Table2[[#This Row],[parallax/mas]]-Table2[[#This Row],[tolerance/(mas)]])*0.001),"")</f>
        <v/>
      </c>
      <c r="CC1602" t="str">
        <f>IFERROR((100*Table2[[#This Row],[maximum distance/pc]]/Table2[[#This Row],[distance/pc]]-100),"")</f>
        <v/>
      </c>
      <c r="CD1602"/>
      <c r="CE1602"/>
      <c r="CF1602"/>
      <c r="CJ1602" t="s">
        <v>1999</v>
      </c>
      <c r="CK1602"/>
    </row>
    <row r="1603" spans="1:89" x14ac:dyDescent="0.25">
      <c r="A1603" t="s">
        <v>6794</v>
      </c>
      <c r="B1603" t="s">
        <v>6752</v>
      </c>
      <c r="C1603"/>
      <c r="K1603" t="s">
        <v>17419</v>
      </c>
      <c r="L1603">
        <v>68</v>
      </c>
      <c r="P1603"/>
      <c r="Q1603"/>
      <c r="U1603"/>
      <c r="V1603"/>
      <c r="W1603"/>
      <c r="X1603"/>
      <c r="Y1603"/>
      <c r="Z1603" t="s">
        <v>2856</v>
      </c>
      <c r="AA1603" t="s">
        <v>6837</v>
      </c>
      <c r="AB1603">
        <v>8.8031000000000006</v>
      </c>
      <c r="AC1603">
        <v>3.8176000000000001</v>
      </c>
      <c r="AD1603">
        <v>17</v>
      </c>
      <c r="AE1603">
        <v>51</v>
      </c>
      <c r="AF1603">
        <v>8.6999999999999993</v>
      </c>
      <c r="AG1603">
        <v>-19</v>
      </c>
      <c r="AH1603">
        <v>25</v>
      </c>
      <c r="AI1603">
        <v>47</v>
      </c>
      <c r="AJ1603"/>
      <c r="BB1603"/>
      <c r="BC1603">
        <v>11</v>
      </c>
      <c r="BE1603">
        <v>68</v>
      </c>
      <c r="BF1603"/>
      <c r="BG1603">
        <v>0.22</v>
      </c>
      <c r="BH1603">
        <v>75</v>
      </c>
      <c r="BI1603"/>
      <c r="BL1603"/>
      <c r="BM1603">
        <v>4000</v>
      </c>
      <c r="BN1603" t="s">
        <v>16043</v>
      </c>
      <c r="BO1603" t="s">
        <v>17466</v>
      </c>
      <c r="BP1603">
        <v>75</v>
      </c>
      <c r="BV1603"/>
      <c r="BW1603"/>
      <c r="BX1603"/>
      <c r="BY1603"/>
      <c r="BZ1603" t="str">
        <f>IFERROR(1/(Table2[[#This Row],[parallax/mas]]/1000),"")</f>
        <v/>
      </c>
      <c r="CA1603" t="str">
        <f>IFERROR(1/((Table2[[#This Row],[parallax/mas]]+Table2[[#This Row],[tolerance/(mas)]])*0.001),"")</f>
        <v/>
      </c>
      <c r="CB1603" t="str">
        <f>IFERROR(1/((Table2[[#This Row],[parallax/mas]]-Table2[[#This Row],[tolerance/(mas)]])*0.001),"")</f>
        <v/>
      </c>
      <c r="CC1603" t="str">
        <f>IFERROR((100*Table2[[#This Row],[maximum distance/pc]]/Table2[[#This Row],[distance/pc]]-100),"")</f>
        <v/>
      </c>
      <c r="CD1603"/>
      <c r="CE1603"/>
      <c r="CF1603">
        <v>225</v>
      </c>
      <c r="CG1603">
        <v>75</v>
      </c>
      <c r="CJ1603" t="s">
        <v>1999</v>
      </c>
      <c r="CK1603" t="s">
        <v>17482</v>
      </c>
    </row>
    <row r="1604" spans="1:89" x14ac:dyDescent="0.25">
      <c r="A1604" t="s">
        <v>6795</v>
      </c>
      <c r="B1604" t="s">
        <v>6753</v>
      </c>
      <c r="C1604"/>
      <c r="K1604" t="s">
        <v>17419</v>
      </c>
      <c r="L1604">
        <v>68</v>
      </c>
      <c r="P1604"/>
      <c r="Q1604"/>
      <c r="U1604"/>
      <c r="V1604"/>
      <c r="W1604"/>
      <c r="X1604"/>
      <c r="Y1604"/>
      <c r="Z1604" t="s">
        <v>2856</v>
      </c>
      <c r="AA1604" t="s">
        <v>6838</v>
      </c>
      <c r="AB1604">
        <v>9.4269999999999996</v>
      </c>
      <c r="AC1604">
        <v>3.8679999999999999</v>
      </c>
      <c r="AD1604">
        <v>17</v>
      </c>
      <c r="AE1604">
        <v>52</v>
      </c>
      <c r="AF1604">
        <v>17.86</v>
      </c>
      <c r="AG1604">
        <v>-18</v>
      </c>
      <c r="AH1604">
        <v>52</v>
      </c>
      <c r="AI1604">
        <v>3.5</v>
      </c>
      <c r="AJ1604"/>
      <c r="BB1604"/>
      <c r="BC1604">
        <v>9</v>
      </c>
      <c r="BE1604">
        <v>68</v>
      </c>
      <c r="BF1604"/>
      <c r="BG1604"/>
      <c r="BI1604"/>
      <c r="BL1604"/>
      <c r="BV1604"/>
      <c r="BW1604"/>
      <c r="BX1604"/>
      <c r="BY1604"/>
      <c r="BZ1604" t="str">
        <f>IFERROR(1/(Table2[[#This Row],[parallax/mas]]/1000),"")</f>
        <v/>
      </c>
      <c r="CA1604" t="str">
        <f>IFERROR(1/((Table2[[#This Row],[parallax/mas]]+Table2[[#This Row],[tolerance/(mas)]])*0.001),"")</f>
        <v/>
      </c>
      <c r="CB1604" t="str">
        <f>IFERROR(1/((Table2[[#This Row],[parallax/mas]]-Table2[[#This Row],[tolerance/(mas)]])*0.001),"")</f>
        <v/>
      </c>
      <c r="CC1604" t="str">
        <f>IFERROR((100*Table2[[#This Row],[maximum distance/pc]]/Table2[[#This Row],[distance/pc]]-100),"")</f>
        <v/>
      </c>
      <c r="CD1604"/>
      <c r="CE1604"/>
      <c r="CF1604"/>
      <c r="CJ1604" t="s">
        <v>1999</v>
      </c>
      <c r="CK1604"/>
    </row>
    <row r="1605" spans="1:89" x14ac:dyDescent="0.25">
      <c r="A1605" t="s">
        <v>6796</v>
      </c>
      <c r="B1605" t="s">
        <v>6754</v>
      </c>
      <c r="C1605"/>
      <c r="K1605" t="s">
        <v>17419</v>
      </c>
      <c r="L1605">
        <v>68</v>
      </c>
      <c r="P1605"/>
      <c r="Q1605"/>
      <c r="U1605"/>
      <c r="V1605"/>
      <c r="W1605"/>
      <c r="X1605"/>
      <c r="Y1605"/>
      <c r="Z1605" t="s">
        <v>2856</v>
      </c>
      <c r="AA1605" t="s">
        <v>6839</v>
      </c>
      <c r="AB1605">
        <v>11.4582</v>
      </c>
      <c r="AC1605">
        <v>3.7265000000000001</v>
      </c>
      <c r="AD1605">
        <v>17</v>
      </c>
      <c r="AE1605">
        <v>57</v>
      </c>
      <c r="AF1605">
        <v>5.6539999999999999</v>
      </c>
      <c r="AG1605">
        <v>-17</v>
      </c>
      <c r="AH1605">
        <v>11</v>
      </c>
      <c r="AI1605">
        <v>10</v>
      </c>
      <c r="AJ1605"/>
      <c r="BB1605"/>
      <c r="BC1605">
        <v>33</v>
      </c>
      <c r="BE1605">
        <v>68</v>
      </c>
      <c r="BF1605"/>
      <c r="BG1605"/>
      <c r="BI1605"/>
      <c r="BL1605"/>
      <c r="BV1605"/>
      <c r="BW1605"/>
      <c r="BX1605"/>
      <c r="BY1605"/>
      <c r="BZ1605" t="str">
        <f>IFERROR(1/(Table2[[#This Row],[parallax/mas]]/1000),"")</f>
        <v/>
      </c>
      <c r="CA1605" t="str">
        <f>IFERROR(1/((Table2[[#This Row],[parallax/mas]]+Table2[[#This Row],[tolerance/(mas)]])*0.001),"")</f>
        <v/>
      </c>
      <c r="CB1605" t="str">
        <f>IFERROR(1/((Table2[[#This Row],[parallax/mas]]-Table2[[#This Row],[tolerance/(mas)]])*0.001),"")</f>
        <v/>
      </c>
      <c r="CC1605" t="str">
        <f>IFERROR((100*Table2[[#This Row],[maximum distance/pc]]/Table2[[#This Row],[distance/pc]]-100),"")</f>
        <v/>
      </c>
      <c r="CD1605"/>
      <c r="CE1605"/>
      <c r="CF1605"/>
      <c r="CJ1605" t="s">
        <v>1999</v>
      </c>
      <c r="CK1605"/>
    </row>
    <row r="1606" spans="1:89" x14ac:dyDescent="0.25">
      <c r="A1606" t="s">
        <v>6797</v>
      </c>
      <c r="B1606" t="s">
        <v>6755</v>
      </c>
      <c r="C1606"/>
      <c r="K1606" t="s">
        <v>17419</v>
      </c>
      <c r="L1606">
        <v>68</v>
      </c>
      <c r="P1606"/>
      <c r="Q1606"/>
      <c r="U1606"/>
      <c r="V1606"/>
      <c r="W1606"/>
      <c r="X1606"/>
      <c r="Y1606"/>
      <c r="Z1606" t="s">
        <v>2856</v>
      </c>
      <c r="AA1606" t="s">
        <v>6840</v>
      </c>
      <c r="AB1606">
        <v>11.992800000000001</v>
      </c>
      <c r="AC1606">
        <v>7.3678999999999997</v>
      </c>
      <c r="AD1606">
        <v>17</v>
      </c>
      <c r="AE1606">
        <v>45</v>
      </c>
      <c r="AF1606">
        <v>7.5</v>
      </c>
      <c r="AG1606">
        <v>-14</v>
      </c>
      <c r="AH1606">
        <v>53</v>
      </c>
      <c r="AI1606">
        <v>23</v>
      </c>
      <c r="AJ1606"/>
      <c r="BB1606"/>
      <c r="BC1606">
        <v>24.5</v>
      </c>
      <c r="BE1606">
        <v>68</v>
      </c>
      <c r="BF1606"/>
      <c r="BG1606"/>
      <c r="BI1606"/>
      <c r="BL1606"/>
      <c r="BV1606"/>
      <c r="BW1606"/>
      <c r="BX1606"/>
      <c r="BY1606"/>
      <c r="BZ1606" t="str">
        <f>IFERROR(1/(Table2[[#This Row],[parallax/mas]]/1000),"")</f>
        <v/>
      </c>
      <c r="CA1606" t="str">
        <f>IFERROR(1/((Table2[[#This Row],[parallax/mas]]+Table2[[#This Row],[tolerance/(mas)]])*0.001),"")</f>
        <v/>
      </c>
      <c r="CB1606" t="str">
        <f>IFERROR(1/((Table2[[#This Row],[parallax/mas]]-Table2[[#This Row],[tolerance/(mas)]])*0.001),"")</f>
        <v/>
      </c>
      <c r="CC1606" t="str">
        <f>IFERROR((100*Table2[[#This Row],[maximum distance/pc]]/Table2[[#This Row],[distance/pc]]-100),"")</f>
        <v/>
      </c>
      <c r="CD1606"/>
      <c r="CE1606"/>
      <c r="CF1606"/>
      <c r="CJ1606" t="s">
        <v>51</v>
      </c>
      <c r="CK1606"/>
    </row>
    <row r="1607" spans="1:89" x14ac:dyDescent="0.25">
      <c r="A1607" t="s">
        <v>6798</v>
      </c>
      <c r="B1607" t="s">
        <v>6756</v>
      </c>
      <c r="C1607"/>
      <c r="K1607" t="s">
        <v>17419</v>
      </c>
      <c r="L1607">
        <v>68</v>
      </c>
      <c r="P1607"/>
      <c r="Q1607"/>
      <c r="U1607"/>
      <c r="V1607"/>
      <c r="W1607"/>
      <c r="X1607"/>
      <c r="Y1607"/>
      <c r="Z1607" t="s">
        <v>2856</v>
      </c>
      <c r="AA1607" t="s">
        <v>6841</v>
      </c>
      <c r="AB1607">
        <v>12.553000000000001</v>
      </c>
      <c r="AC1607">
        <v>4.3311000000000002</v>
      </c>
      <c r="AD1607">
        <v>17</v>
      </c>
      <c r="AE1607">
        <v>57</v>
      </c>
      <c r="AF1607">
        <v>10.5</v>
      </c>
      <c r="AG1607">
        <v>-15</v>
      </c>
      <c r="AH1607">
        <v>56</v>
      </c>
      <c r="AI1607">
        <v>17</v>
      </c>
      <c r="AJ1607"/>
      <c r="BB1607"/>
      <c r="BC1607">
        <v>32</v>
      </c>
      <c r="BE1607">
        <v>68</v>
      </c>
      <c r="BF1607"/>
      <c r="BG1607">
        <v>0.5</v>
      </c>
      <c r="BH1607">
        <v>75</v>
      </c>
      <c r="BI1607"/>
      <c r="BL1607"/>
      <c r="BM1607">
        <v>3200</v>
      </c>
      <c r="BN1607" t="s">
        <v>16043</v>
      </c>
      <c r="BO1607" t="s">
        <v>17466</v>
      </c>
      <c r="BP1607">
        <v>75</v>
      </c>
      <c r="BV1607"/>
      <c r="BW1607"/>
      <c r="BX1607"/>
      <c r="BY1607"/>
      <c r="BZ1607" t="str">
        <f>IFERROR(1/(Table2[[#This Row],[parallax/mas]]/1000),"")</f>
        <v/>
      </c>
      <c r="CA1607" t="str">
        <f>IFERROR(1/((Table2[[#This Row],[parallax/mas]]+Table2[[#This Row],[tolerance/(mas)]])*0.001),"")</f>
        <v/>
      </c>
      <c r="CB1607" t="str">
        <f>IFERROR(1/((Table2[[#This Row],[parallax/mas]]-Table2[[#This Row],[tolerance/(mas)]])*0.001),"")</f>
        <v/>
      </c>
      <c r="CC1607" t="str">
        <f>IFERROR((100*Table2[[#This Row],[maximum distance/pc]]/Table2[[#This Row],[distance/pc]]-100),"")</f>
        <v/>
      </c>
      <c r="CD1607"/>
      <c r="CE1607"/>
      <c r="CF1607">
        <v>50</v>
      </c>
      <c r="CG1607">
        <v>75</v>
      </c>
      <c r="CJ1607" t="s">
        <v>51</v>
      </c>
      <c r="CK1607" t="s">
        <v>17490</v>
      </c>
    </row>
    <row r="1608" spans="1:89" x14ac:dyDescent="0.25">
      <c r="A1608" t="s">
        <v>6799</v>
      </c>
      <c r="B1608" t="s">
        <v>6757</v>
      </c>
      <c r="C1608"/>
      <c r="K1608" t="s">
        <v>17419</v>
      </c>
      <c r="L1608">
        <v>68</v>
      </c>
      <c r="P1608"/>
      <c r="Q1608"/>
      <c r="U1608"/>
      <c r="V1608"/>
      <c r="W1608"/>
      <c r="X1608"/>
      <c r="Y1608"/>
      <c r="Z1608" t="s">
        <v>2856</v>
      </c>
      <c r="AA1608" t="s">
        <v>6842</v>
      </c>
      <c r="AB1608">
        <v>13.412000000000001</v>
      </c>
      <c r="AC1608">
        <v>8.8088999999999995</v>
      </c>
      <c r="AD1608">
        <v>17</v>
      </c>
      <c r="AE1608">
        <v>42</v>
      </c>
      <c r="AF1608">
        <v>58</v>
      </c>
      <c r="AG1608">
        <v>-12</v>
      </c>
      <c r="AH1608">
        <v>56</v>
      </c>
      <c r="AI1608">
        <v>47</v>
      </c>
      <c r="AJ1608"/>
      <c r="BB1608"/>
      <c r="BC1608">
        <v>38</v>
      </c>
      <c r="BE1608">
        <v>68</v>
      </c>
      <c r="BF1608"/>
      <c r="BG1608"/>
      <c r="BI1608"/>
      <c r="BL1608"/>
      <c r="BV1608"/>
      <c r="BW1608"/>
      <c r="BX1608"/>
      <c r="BY1608"/>
      <c r="BZ1608" t="str">
        <f>IFERROR(1/(Table2[[#This Row],[parallax/mas]]/1000),"")</f>
        <v/>
      </c>
      <c r="CA1608" t="str">
        <f>IFERROR(1/((Table2[[#This Row],[parallax/mas]]+Table2[[#This Row],[tolerance/(mas)]])*0.001),"")</f>
        <v/>
      </c>
      <c r="CB1608" t="str">
        <f>IFERROR(1/((Table2[[#This Row],[parallax/mas]]-Table2[[#This Row],[tolerance/(mas)]])*0.001),"")</f>
        <v/>
      </c>
      <c r="CC1608" t="str">
        <f>IFERROR((100*Table2[[#This Row],[maximum distance/pc]]/Table2[[#This Row],[distance/pc]]-100),"")</f>
        <v/>
      </c>
      <c r="CD1608"/>
      <c r="CE1608"/>
      <c r="CF1608"/>
      <c r="CJ1608" t="s">
        <v>51</v>
      </c>
      <c r="CK1608"/>
    </row>
    <row r="1609" spans="1:89" x14ac:dyDescent="0.25">
      <c r="A1609" t="s">
        <v>6800</v>
      </c>
      <c r="B1609" t="s">
        <v>6758</v>
      </c>
      <c r="C1609"/>
      <c r="K1609" t="s">
        <v>17421</v>
      </c>
      <c r="L1609">
        <v>68</v>
      </c>
      <c r="P1609"/>
      <c r="Q1609"/>
      <c r="U1609"/>
      <c r="V1609"/>
      <c r="W1609"/>
      <c r="X1609"/>
      <c r="Y1609"/>
      <c r="Z1609" t="s">
        <v>2856</v>
      </c>
      <c r="AA1609" t="s">
        <v>6843</v>
      </c>
      <c r="AB1609">
        <v>14.023400000000001</v>
      </c>
      <c r="AC1609">
        <v>4.8181000000000003</v>
      </c>
      <c r="AD1609">
        <v>17</v>
      </c>
      <c r="AE1609">
        <v>58</v>
      </c>
      <c r="AF1609">
        <v>26</v>
      </c>
      <c r="AG1609">
        <v>-14</v>
      </c>
      <c r="AH1609">
        <v>25</v>
      </c>
      <c r="AI1609">
        <v>25</v>
      </c>
      <c r="AJ1609"/>
      <c r="BB1609"/>
      <c r="BC1609">
        <v>20</v>
      </c>
      <c r="BD1609">
        <v>17</v>
      </c>
      <c r="BE1609">
        <v>68</v>
      </c>
      <c r="BF1609"/>
      <c r="BG1609"/>
      <c r="BI1609"/>
      <c r="BL1609"/>
      <c r="BV1609"/>
      <c r="BW1609"/>
      <c r="BX1609"/>
      <c r="BY1609"/>
      <c r="BZ1609" t="str">
        <f>IFERROR(1/(Table2[[#This Row],[parallax/mas]]/1000),"")</f>
        <v/>
      </c>
      <c r="CA1609" t="str">
        <f>IFERROR(1/((Table2[[#This Row],[parallax/mas]]+Table2[[#This Row],[tolerance/(mas)]])*0.001),"")</f>
        <v/>
      </c>
      <c r="CB1609" t="str">
        <f>IFERROR(1/((Table2[[#This Row],[parallax/mas]]-Table2[[#This Row],[tolerance/(mas)]])*0.001),"")</f>
        <v/>
      </c>
      <c r="CC1609" t="str">
        <f>IFERROR((100*Table2[[#This Row],[maximum distance/pc]]/Table2[[#This Row],[distance/pc]]-100),"")</f>
        <v/>
      </c>
      <c r="CD1609"/>
      <c r="CE1609"/>
      <c r="CF1609"/>
      <c r="CJ1609" t="s">
        <v>51</v>
      </c>
      <c r="CK1609"/>
    </row>
    <row r="1610" spans="1:89" x14ac:dyDescent="0.25">
      <c r="A1610" t="s">
        <v>6802</v>
      </c>
      <c r="B1610" t="s">
        <v>6759</v>
      </c>
      <c r="C1610"/>
      <c r="K1610" t="s">
        <v>17419</v>
      </c>
      <c r="L1610">
        <v>68</v>
      </c>
      <c r="P1610"/>
      <c r="Q1610"/>
      <c r="U1610"/>
      <c r="V1610"/>
      <c r="W1610"/>
      <c r="X1610"/>
      <c r="Y1610"/>
      <c r="Z1610" t="s">
        <v>2856</v>
      </c>
      <c r="AA1610" t="s">
        <v>6845</v>
      </c>
      <c r="AB1610">
        <v>16.110299999999999</v>
      </c>
      <c r="AC1610">
        <v>7.7354000000000003</v>
      </c>
      <c r="AD1610">
        <v>17</v>
      </c>
      <c r="AE1610">
        <v>52</v>
      </c>
      <c r="AF1610">
        <v>15.023</v>
      </c>
      <c r="AG1610">
        <v>-11</v>
      </c>
      <c r="AH1610">
        <v>10</v>
      </c>
      <c r="AI1610">
        <v>36.78</v>
      </c>
      <c r="AJ1610"/>
      <c r="BB1610"/>
      <c r="BC1610">
        <v>10</v>
      </c>
      <c r="BE1610">
        <v>68</v>
      </c>
      <c r="BF1610"/>
      <c r="BG1610"/>
      <c r="BI1610"/>
      <c r="BL1610"/>
      <c r="BV1610"/>
      <c r="BW1610"/>
      <c r="BX1610"/>
      <c r="BY1610"/>
      <c r="BZ1610" t="str">
        <f>IFERROR(1/(Table2[[#This Row],[parallax/mas]]/1000),"")</f>
        <v/>
      </c>
      <c r="CA1610" t="str">
        <f>IFERROR(1/((Table2[[#This Row],[parallax/mas]]+Table2[[#This Row],[tolerance/(mas)]])*0.001),"")</f>
        <v/>
      </c>
      <c r="CB1610" t="str">
        <f>IFERROR(1/((Table2[[#This Row],[parallax/mas]]-Table2[[#This Row],[tolerance/(mas)]])*0.001),"")</f>
        <v/>
      </c>
      <c r="CC1610" t="str">
        <f>IFERROR((100*Table2[[#This Row],[maximum distance/pc]]/Table2[[#This Row],[distance/pc]]-100),"")</f>
        <v/>
      </c>
      <c r="CD1610"/>
      <c r="CE1610"/>
      <c r="CF1610"/>
      <c r="CJ1610" t="s">
        <v>51</v>
      </c>
      <c r="CK1610"/>
    </row>
    <row r="1611" spans="1:89" x14ac:dyDescent="0.25">
      <c r="A1611" t="s">
        <v>6803</v>
      </c>
      <c r="B1611" t="s">
        <v>6760</v>
      </c>
      <c r="C1611"/>
      <c r="K1611" t="s">
        <v>17419</v>
      </c>
      <c r="L1611">
        <v>68</v>
      </c>
      <c r="P1611"/>
      <c r="Q1611"/>
      <c r="U1611"/>
      <c r="V1611"/>
      <c r="W1611"/>
      <c r="X1611"/>
      <c r="Y1611"/>
      <c r="Z1611" t="s">
        <v>2856</v>
      </c>
      <c r="AA1611" t="s">
        <v>6846</v>
      </c>
      <c r="AB1611">
        <v>16.6266</v>
      </c>
      <c r="AC1611">
        <v>7</v>
      </c>
      <c r="AD1611">
        <v>17</v>
      </c>
      <c r="AE1611">
        <v>55</v>
      </c>
      <c r="AF1611">
        <v>53.3</v>
      </c>
      <c r="AG1611">
        <v>-11</v>
      </c>
      <c r="AH1611">
        <v>5</v>
      </c>
      <c r="AI1611">
        <v>42</v>
      </c>
      <c r="AJ1611"/>
      <c r="BB1611"/>
      <c r="BC1611">
        <v>69</v>
      </c>
      <c r="BE1611">
        <v>68</v>
      </c>
      <c r="BF1611"/>
      <c r="BG1611"/>
      <c r="BI1611"/>
      <c r="BL1611"/>
      <c r="BV1611"/>
      <c r="BW1611"/>
      <c r="BX1611"/>
      <c r="BY1611"/>
      <c r="BZ1611" t="str">
        <f>IFERROR(1/(Table2[[#This Row],[parallax/mas]]/1000),"")</f>
        <v/>
      </c>
      <c r="CA1611" t="str">
        <f>IFERROR(1/((Table2[[#This Row],[parallax/mas]]+Table2[[#This Row],[tolerance/(mas)]])*0.001),"")</f>
        <v/>
      </c>
      <c r="CB1611" t="str">
        <f>IFERROR(1/((Table2[[#This Row],[parallax/mas]]-Table2[[#This Row],[tolerance/(mas)]])*0.001),"")</f>
        <v/>
      </c>
      <c r="CC1611" t="str">
        <f>IFERROR((100*Table2[[#This Row],[maximum distance/pc]]/Table2[[#This Row],[distance/pc]]-100),"")</f>
        <v/>
      </c>
      <c r="CD1611"/>
      <c r="CE1611"/>
      <c r="CF1611"/>
      <c r="CJ1611" t="s">
        <v>51</v>
      </c>
      <c r="CK1611"/>
    </row>
    <row r="1612" spans="1:89" x14ac:dyDescent="0.25">
      <c r="A1612" t="s">
        <v>6804</v>
      </c>
      <c r="B1612" t="s">
        <v>6761</v>
      </c>
      <c r="C1612"/>
      <c r="F1612" t="s">
        <v>6847</v>
      </c>
      <c r="K1612" t="s">
        <v>17419</v>
      </c>
      <c r="L1612">
        <v>68</v>
      </c>
      <c r="P1612"/>
      <c r="Q1612"/>
      <c r="U1612"/>
      <c r="V1612"/>
      <c r="W1612"/>
      <c r="X1612"/>
      <c r="Y1612"/>
      <c r="Z1612" t="s">
        <v>2856</v>
      </c>
      <c r="AA1612" t="s">
        <v>6848</v>
      </c>
      <c r="AB1612">
        <v>16.802399999999999</v>
      </c>
      <c r="AC1612">
        <v>6.9665999999999997</v>
      </c>
      <c r="AD1612">
        <v>17</v>
      </c>
      <c r="AE1612">
        <v>56</v>
      </c>
      <c r="AF1612">
        <v>21.4</v>
      </c>
      <c r="AG1612">
        <v>-10</v>
      </c>
      <c r="AH1612">
        <v>57</v>
      </c>
      <c r="AI1612">
        <v>34</v>
      </c>
      <c r="AJ1612"/>
      <c r="BB1612"/>
      <c r="BC1612">
        <v>34.5</v>
      </c>
      <c r="BE1612">
        <v>68</v>
      </c>
      <c r="BF1612"/>
      <c r="BG1612"/>
      <c r="BI1612"/>
      <c r="BL1612"/>
      <c r="BV1612"/>
      <c r="BW1612"/>
      <c r="BX1612"/>
      <c r="BY1612"/>
      <c r="BZ1612" t="str">
        <f>IFERROR(1/(Table2[[#This Row],[parallax/mas]]/1000),"")</f>
        <v/>
      </c>
      <c r="CA1612" t="str">
        <f>IFERROR(1/((Table2[[#This Row],[parallax/mas]]+Table2[[#This Row],[tolerance/(mas)]])*0.001),"")</f>
        <v/>
      </c>
      <c r="CB1612" t="str">
        <f>IFERROR(1/((Table2[[#This Row],[parallax/mas]]-Table2[[#This Row],[tolerance/(mas)]])*0.001),"")</f>
        <v/>
      </c>
      <c r="CC1612" t="str">
        <f>IFERROR((100*Table2[[#This Row],[maximum distance/pc]]/Table2[[#This Row],[distance/pc]]-100),"")</f>
        <v/>
      </c>
      <c r="CD1612"/>
      <c r="CE1612"/>
      <c r="CF1612"/>
      <c r="CJ1612" t="s">
        <v>51</v>
      </c>
      <c r="CK1612"/>
    </row>
    <row r="1613" spans="1:89" x14ac:dyDescent="0.25">
      <c r="A1613" t="s">
        <v>6805</v>
      </c>
      <c r="B1613" t="s">
        <v>6762</v>
      </c>
      <c r="C1613"/>
      <c r="K1613" t="s">
        <v>17421</v>
      </c>
      <c r="L1613">
        <v>68</v>
      </c>
      <c r="P1613"/>
      <c r="Q1613"/>
      <c r="U1613"/>
      <c r="V1613"/>
      <c r="W1613"/>
      <c r="X1613"/>
      <c r="Y1613"/>
      <c r="Z1613" t="s">
        <v>2856</v>
      </c>
      <c r="AA1613" t="s">
        <v>6849</v>
      </c>
      <c r="AB1613">
        <v>18.032599999999999</v>
      </c>
      <c r="AC1613">
        <v>-2.2147000000000001</v>
      </c>
      <c r="AD1613">
        <v>18</v>
      </c>
      <c r="AE1613">
        <v>31</v>
      </c>
      <c r="AF1613">
        <v>50.6</v>
      </c>
      <c r="AG1613">
        <v>-14</v>
      </c>
      <c r="AH1613">
        <v>15</v>
      </c>
      <c r="AI1613">
        <v>28</v>
      </c>
      <c r="AJ1613"/>
      <c r="BB1613"/>
      <c r="BC1613">
        <v>46</v>
      </c>
      <c r="BD1613">
        <v>38</v>
      </c>
      <c r="BE1613">
        <v>68</v>
      </c>
      <c r="BF1613"/>
      <c r="BG1613"/>
      <c r="BI1613"/>
      <c r="BL1613"/>
      <c r="BV1613"/>
      <c r="BW1613"/>
      <c r="BX1613"/>
      <c r="BY1613"/>
      <c r="BZ1613" t="str">
        <f>IFERROR(1/(Table2[[#This Row],[parallax/mas]]/1000),"")</f>
        <v/>
      </c>
      <c r="CA1613" t="str">
        <f>IFERROR(1/((Table2[[#This Row],[parallax/mas]]+Table2[[#This Row],[tolerance/(mas)]])*0.001),"")</f>
        <v/>
      </c>
      <c r="CB1613" t="str">
        <f>IFERROR(1/((Table2[[#This Row],[parallax/mas]]-Table2[[#This Row],[tolerance/(mas)]])*0.001),"")</f>
        <v/>
      </c>
      <c r="CC1613" t="str">
        <f>IFERROR((100*Table2[[#This Row],[maximum distance/pc]]/Table2[[#This Row],[distance/pc]]-100),"")</f>
        <v/>
      </c>
      <c r="CD1613"/>
      <c r="CE1613"/>
      <c r="CF1613"/>
      <c r="CJ1613" t="s">
        <v>1774</v>
      </c>
      <c r="CK1613"/>
    </row>
    <row r="1614" spans="1:89" x14ac:dyDescent="0.25">
      <c r="A1614" t="s">
        <v>6806</v>
      </c>
      <c r="B1614" t="s">
        <v>6763</v>
      </c>
      <c r="C1614"/>
      <c r="K1614" t="s">
        <v>17419</v>
      </c>
      <c r="L1614">
        <v>68</v>
      </c>
      <c r="P1614"/>
      <c r="Q1614"/>
      <c r="U1614"/>
      <c r="V1614"/>
      <c r="W1614"/>
      <c r="X1614"/>
      <c r="Y1614"/>
      <c r="Z1614" t="s">
        <v>2856</v>
      </c>
      <c r="AA1614" t="s">
        <v>6850</v>
      </c>
      <c r="AB1614">
        <v>18.438600000000001</v>
      </c>
      <c r="AC1614">
        <v>5.31</v>
      </c>
      <c r="AD1614">
        <v>18</v>
      </c>
      <c r="AE1614">
        <v>5</v>
      </c>
      <c r="AF1614">
        <v>28.2</v>
      </c>
      <c r="AG1614">
        <v>-10</v>
      </c>
      <c r="AH1614">
        <v>20</v>
      </c>
      <c r="AI1614">
        <v>43</v>
      </c>
      <c r="AJ1614"/>
      <c r="BB1614"/>
      <c r="BC1614">
        <v>16</v>
      </c>
      <c r="BE1614">
        <v>68</v>
      </c>
      <c r="BF1614"/>
      <c r="BG1614"/>
      <c r="BI1614"/>
      <c r="BL1614"/>
      <c r="BV1614"/>
      <c r="BW1614"/>
      <c r="BX1614"/>
      <c r="BY1614"/>
      <c r="BZ1614" t="str">
        <f>IFERROR(1/(Table2[[#This Row],[parallax/mas]]/1000),"")</f>
        <v/>
      </c>
      <c r="CA1614" t="str">
        <f>IFERROR(1/((Table2[[#This Row],[parallax/mas]]+Table2[[#This Row],[tolerance/(mas)]])*0.001),"")</f>
        <v/>
      </c>
      <c r="CB1614" t="str">
        <f>IFERROR(1/((Table2[[#This Row],[parallax/mas]]-Table2[[#This Row],[tolerance/(mas)]])*0.001),"")</f>
        <v/>
      </c>
      <c r="CC1614" t="str">
        <f>IFERROR((100*Table2[[#This Row],[maximum distance/pc]]/Table2[[#This Row],[distance/pc]]-100),"")</f>
        <v/>
      </c>
      <c r="CD1614"/>
      <c r="CE1614"/>
      <c r="CF1614"/>
      <c r="CJ1614" t="s">
        <v>51</v>
      </c>
      <c r="CK1614"/>
    </row>
    <row r="1615" spans="1:89" x14ac:dyDescent="0.25">
      <c r="A1615" t="s">
        <v>6807</v>
      </c>
      <c r="B1615" t="s">
        <v>6764</v>
      </c>
      <c r="C1615"/>
      <c r="F1615" t="s">
        <v>6852</v>
      </c>
      <c r="K1615" t="s">
        <v>17419</v>
      </c>
      <c r="L1615">
        <v>68</v>
      </c>
      <c r="P1615"/>
      <c r="Q1615"/>
      <c r="U1615"/>
      <c r="V1615"/>
      <c r="W1615"/>
      <c r="X1615"/>
      <c r="Y1615"/>
      <c r="Z1615" t="s">
        <v>2856</v>
      </c>
      <c r="AA1615" t="s">
        <v>6851</v>
      </c>
      <c r="AB1615">
        <v>18.787600000000001</v>
      </c>
      <c r="AC1615">
        <v>-1.8864000000000001</v>
      </c>
      <c r="AD1615">
        <v>18</v>
      </c>
      <c r="AE1615">
        <v>32</v>
      </c>
      <c r="AF1615">
        <v>4.5999999999999996</v>
      </c>
      <c r="AG1615">
        <v>-13</v>
      </c>
      <c r="AH1615">
        <v>26</v>
      </c>
      <c r="AI1615">
        <v>13</v>
      </c>
      <c r="AJ1615"/>
      <c r="BB1615"/>
      <c r="BC1615">
        <v>40</v>
      </c>
      <c r="BE1615">
        <v>68</v>
      </c>
      <c r="BF1615"/>
      <c r="BG1615"/>
      <c r="BI1615"/>
      <c r="BL1615"/>
      <c r="BV1615"/>
      <c r="BW1615"/>
      <c r="BX1615"/>
      <c r="BY1615"/>
      <c r="BZ1615" t="str">
        <f>IFERROR(1/(Table2[[#This Row],[parallax/mas]]/1000),"")</f>
        <v/>
      </c>
      <c r="CA1615" t="str">
        <f>IFERROR(1/((Table2[[#This Row],[parallax/mas]]+Table2[[#This Row],[tolerance/(mas)]])*0.001),"")</f>
        <v/>
      </c>
      <c r="CB1615" t="str">
        <f>IFERROR(1/((Table2[[#This Row],[parallax/mas]]-Table2[[#This Row],[tolerance/(mas)]])*0.001),"")</f>
        <v/>
      </c>
      <c r="CC1615" t="str">
        <f>IFERROR((100*Table2[[#This Row],[maximum distance/pc]]/Table2[[#This Row],[distance/pc]]-100),"")</f>
        <v/>
      </c>
      <c r="CD1615"/>
      <c r="CE1615"/>
      <c r="CF1615"/>
      <c r="CJ1615" t="s">
        <v>1774</v>
      </c>
      <c r="CK1615"/>
    </row>
    <row r="1616" spans="1:89" x14ac:dyDescent="0.25">
      <c r="A1616" t="s">
        <v>6808</v>
      </c>
      <c r="B1616" t="s">
        <v>6765</v>
      </c>
      <c r="C1616"/>
      <c r="K1616" t="s">
        <v>17420</v>
      </c>
      <c r="L1616">
        <v>69</v>
      </c>
      <c r="P1616"/>
      <c r="Q1616"/>
      <c r="U1616"/>
      <c r="V1616"/>
      <c r="W1616"/>
      <c r="X1616"/>
      <c r="Y1616"/>
      <c r="Z1616" t="s">
        <v>2856</v>
      </c>
      <c r="AA1616" t="s">
        <v>6853</v>
      </c>
      <c r="AB1616">
        <v>8.3302999999999994</v>
      </c>
      <c r="AC1616">
        <v>9.6363000000000003</v>
      </c>
      <c r="AD1616">
        <v>17</v>
      </c>
      <c r="AE1616">
        <v>29</v>
      </c>
      <c r="AF1616">
        <v>13.1</v>
      </c>
      <c r="AG1616">
        <v>-16</v>
      </c>
      <c r="AH1616">
        <v>47</v>
      </c>
      <c r="AI1616">
        <v>42.6</v>
      </c>
      <c r="AJ1616"/>
      <c r="BB1616"/>
      <c r="BC1616">
        <v>28.5</v>
      </c>
      <c r="BD1616">
        <v>16</v>
      </c>
      <c r="BE1616">
        <v>69</v>
      </c>
      <c r="BF1616"/>
      <c r="BG1616"/>
      <c r="BI1616"/>
      <c r="BL1616"/>
      <c r="BV1616"/>
      <c r="BW1616"/>
      <c r="BX1616"/>
      <c r="BY1616"/>
      <c r="BZ1616" t="str">
        <f>IFERROR(1/(Table2[[#This Row],[parallax/mas]]/1000),"")</f>
        <v/>
      </c>
      <c r="CA1616" t="str">
        <f>IFERROR(1/((Table2[[#This Row],[parallax/mas]]+Table2[[#This Row],[tolerance/(mas)]])*0.001),"")</f>
        <v/>
      </c>
      <c r="CB1616" t="str">
        <f>IFERROR(1/((Table2[[#This Row],[parallax/mas]]-Table2[[#This Row],[tolerance/(mas)]])*0.001),"")</f>
        <v/>
      </c>
      <c r="CC1616" t="str">
        <f>IFERROR((100*Table2[[#This Row],[maximum distance/pc]]/Table2[[#This Row],[distance/pc]]-100),"")</f>
        <v/>
      </c>
      <c r="CD1616"/>
      <c r="CE1616"/>
      <c r="CF1616"/>
      <c r="CJ1616" t="s">
        <v>63</v>
      </c>
      <c r="CK1616"/>
    </row>
    <row r="1617" spans="1:89" x14ac:dyDescent="0.25">
      <c r="A1617" t="s">
        <v>6809</v>
      </c>
      <c r="B1617" t="s">
        <v>6766</v>
      </c>
      <c r="C1617"/>
      <c r="K1617" t="s">
        <v>17419</v>
      </c>
      <c r="L1617">
        <v>69</v>
      </c>
      <c r="P1617"/>
      <c r="Q1617"/>
      <c r="U1617"/>
      <c r="V1617"/>
      <c r="W1617"/>
      <c r="X1617"/>
      <c r="Y1617"/>
      <c r="Z1617" t="s">
        <v>2856</v>
      </c>
      <c r="AA1617" t="s">
        <v>6854</v>
      </c>
      <c r="AB1617">
        <v>8.4398999999999997</v>
      </c>
      <c r="AC1617">
        <v>-2.8292000000000002</v>
      </c>
      <c r="AD1617">
        <v>18</v>
      </c>
      <c r="AE1617">
        <v>15</v>
      </c>
      <c r="AF1617">
        <v>12.7</v>
      </c>
      <c r="AG1617">
        <v>-23</v>
      </c>
      <c r="AH1617">
        <v>1</v>
      </c>
      <c r="AI1617">
        <v>3.8</v>
      </c>
      <c r="AJ1617"/>
      <c r="BB1617"/>
      <c r="BC1617">
        <v>12</v>
      </c>
      <c r="BE1617">
        <v>69</v>
      </c>
      <c r="BF1617"/>
      <c r="BG1617"/>
      <c r="BI1617"/>
      <c r="BL1617"/>
      <c r="BV1617"/>
      <c r="BW1617"/>
      <c r="BX1617"/>
      <c r="BY1617"/>
      <c r="BZ1617" t="str">
        <f>IFERROR(1/(Table2[[#This Row],[parallax/mas]]/1000),"")</f>
        <v/>
      </c>
      <c r="CA1617" t="str">
        <f>IFERROR(1/((Table2[[#This Row],[parallax/mas]]+Table2[[#This Row],[tolerance/(mas)]])*0.001),"")</f>
        <v/>
      </c>
      <c r="CB1617" t="str">
        <f>IFERROR(1/((Table2[[#This Row],[parallax/mas]]-Table2[[#This Row],[tolerance/(mas)]])*0.001),"")</f>
        <v/>
      </c>
      <c r="CC1617" t="str">
        <f>IFERROR((100*Table2[[#This Row],[maximum distance/pc]]/Table2[[#This Row],[distance/pc]]-100),"")</f>
        <v/>
      </c>
      <c r="CD1617"/>
      <c r="CE1617"/>
      <c r="CF1617"/>
      <c r="CJ1617" t="s">
        <v>1999</v>
      </c>
      <c r="CK1617"/>
    </row>
    <row r="1618" spans="1:89" x14ac:dyDescent="0.25">
      <c r="A1618" t="s">
        <v>6810</v>
      </c>
      <c r="B1618" t="s">
        <v>6767</v>
      </c>
      <c r="C1618"/>
      <c r="K1618"/>
      <c r="P1618"/>
      <c r="Q1618"/>
      <c r="U1618"/>
      <c r="V1618"/>
      <c r="W1618"/>
      <c r="X1618"/>
      <c r="Y1618"/>
      <c r="Z1618" t="s">
        <v>2856</v>
      </c>
      <c r="AA1618" t="s">
        <v>6855</v>
      </c>
      <c r="AB1618">
        <v>8.6392000000000007</v>
      </c>
      <c r="AC1618">
        <v>6.6997999999999998</v>
      </c>
      <c r="AD1618">
        <v>17</v>
      </c>
      <c r="AE1618">
        <v>40</v>
      </c>
      <c r="AF1618">
        <v>21.1</v>
      </c>
      <c r="AG1618">
        <v>-18</v>
      </c>
      <c r="AH1618">
        <v>5</v>
      </c>
      <c r="AI1618">
        <v>8.9</v>
      </c>
      <c r="AJ1618"/>
      <c r="BB1618"/>
      <c r="BC1618">
        <v>4.5</v>
      </c>
      <c r="BE1618">
        <v>69</v>
      </c>
      <c r="BF1618"/>
      <c r="BG1618"/>
      <c r="BI1618"/>
      <c r="BL1618"/>
      <c r="BV1618"/>
      <c r="BW1618"/>
      <c r="BX1618"/>
      <c r="BY1618"/>
      <c r="BZ1618" t="str">
        <f>IFERROR(1/(Table2[[#This Row],[parallax/mas]]/1000),"")</f>
        <v/>
      </c>
      <c r="CA1618" t="str">
        <f>IFERROR(1/((Table2[[#This Row],[parallax/mas]]+Table2[[#This Row],[tolerance/(mas)]])*0.001),"")</f>
        <v/>
      </c>
      <c r="CB1618" t="str">
        <f>IFERROR(1/((Table2[[#This Row],[parallax/mas]]-Table2[[#This Row],[tolerance/(mas)]])*0.001),"")</f>
        <v/>
      </c>
      <c r="CC1618" t="str">
        <f>IFERROR((100*Table2[[#This Row],[maximum distance/pc]]/Table2[[#This Row],[distance/pc]]-100),"")</f>
        <v/>
      </c>
      <c r="CD1618"/>
      <c r="CE1618"/>
      <c r="CF1618"/>
      <c r="CJ1618" t="s">
        <v>63</v>
      </c>
      <c r="CK1618"/>
    </row>
    <row r="1619" spans="1:89" x14ac:dyDescent="0.25">
      <c r="A1619" t="s">
        <v>6811</v>
      </c>
      <c r="B1619" t="s">
        <v>6768</v>
      </c>
      <c r="C1619"/>
      <c r="K1619" t="s">
        <v>17421</v>
      </c>
      <c r="L1619">
        <v>69</v>
      </c>
      <c r="P1619"/>
      <c r="Q1619"/>
      <c r="U1619"/>
      <c r="V1619"/>
      <c r="W1619"/>
      <c r="X1619"/>
      <c r="Y1619"/>
      <c r="Z1619" t="s">
        <v>2856</v>
      </c>
      <c r="AA1619" t="s">
        <v>6856</v>
      </c>
      <c r="AB1619">
        <v>8.7447999999999997</v>
      </c>
      <c r="AC1619">
        <v>-4.2098000000000004</v>
      </c>
      <c r="AD1619">
        <v>18</v>
      </c>
      <c r="AE1619">
        <v>21</v>
      </c>
      <c r="AF1619">
        <v>8.1999999999999993</v>
      </c>
      <c r="AG1619">
        <v>-23</v>
      </c>
      <c r="AH1619">
        <v>23</v>
      </c>
      <c r="AI1619">
        <v>56.9</v>
      </c>
      <c r="AJ1619"/>
      <c r="BB1619"/>
      <c r="BC1619">
        <v>37</v>
      </c>
      <c r="BD1619">
        <v>34</v>
      </c>
      <c r="BE1619">
        <v>69</v>
      </c>
      <c r="BF1619"/>
      <c r="BG1619"/>
      <c r="BI1619"/>
      <c r="BL1619"/>
      <c r="BV1619"/>
      <c r="BW1619"/>
      <c r="BX1619"/>
      <c r="BY1619"/>
      <c r="BZ1619" t="str">
        <f>IFERROR(1/(Table2[[#This Row],[parallax/mas]]/1000),"")</f>
        <v/>
      </c>
      <c r="CA1619" t="str">
        <f>IFERROR(1/((Table2[[#This Row],[parallax/mas]]+Table2[[#This Row],[tolerance/(mas)]])*0.001),"")</f>
        <v/>
      </c>
      <c r="CB1619" t="str">
        <f>IFERROR(1/((Table2[[#This Row],[parallax/mas]]-Table2[[#This Row],[tolerance/(mas)]])*0.001),"")</f>
        <v/>
      </c>
      <c r="CC1619" t="str">
        <f>IFERROR((100*Table2[[#This Row],[maximum distance/pc]]/Table2[[#This Row],[distance/pc]]-100),"")</f>
        <v/>
      </c>
      <c r="CD1619"/>
      <c r="CE1619"/>
      <c r="CF1619"/>
      <c r="CJ1619" t="s">
        <v>1999</v>
      </c>
      <c r="CK1619"/>
    </row>
    <row r="1620" spans="1:89" x14ac:dyDescent="0.25">
      <c r="A1620" t="s">
        <v>6813</v>
      </c>
      <c r="B1620" t="s">
        <v>6769</v>
      </c>
      <c r="C1620"/>
      <c r="F1620" t="s">
        <v>6858</v>
      </c>
      <c r="K1620" t="s">
        <v>17419</v>
      </c>
      <c r="L1620">
        <v>69</v>
      </c>
      <c r="P1620"/>
      <c r="Q1620"/>
      <c r="U1620"/>
      <c r="V1620"/>
      <c r="W1620"/>
      <c r="X1620"/>
      <c r="Y1620"/>
      <c r="Z1620" t="s">
        <v>2856</v>
      </c>
      <c r="AA1620" t="s">
        <v>6859</v>
      </c>
      <c r="AB1620">
        <v>10.0558</v>
      </c>
      <c r="AC1620">
        <v>4.3792</v>
      </c>
      <c r="AD1620">
        <v>17</v>
      </c>
      <c r="AE1620">
        <v>51</v>
      </c>
      <c r="AF1620">
        <v>46.6</v>
      </c>
      <c r="AG1620">
        <v>-18</v>
      </c>
      <c r="AH1620">
        <v>4</v>
      </c>
      <c r="AI1620">
        <v>5</v>
      </c>
      <c r="AJ1620"/>
      <c r="BB1620"/>
      <c r="BC1620">
        <v>26</v>
      </c>
      <c r="BD1620">
        <v>15.5</v>
      </c>
      <c r="BE1620">
        <v>69</v>
      </c>
      <c r="BF1620"/>
      <c r="BG1620"/>
      <c r="BI1620"/>
      <c r="BL1620"/>
      <c r="BV1620"/>
      <c r="BW1620"/>
      <c r="BX1620"/>
      <c r="BY1620"/>
      <c r="BZ1620" t="str">
        <f>IFERROR(1/(Table2[[#This Row],[parallax/mas]]/1000),"")</f>
        <v/>
      </c>
      <c r="CA1620" t="str">
        <f>IFERROR(1/((Table2[[#This Row],[parallax/mas]]+Table2[[#This Row],[tolerance/(mas)]])*0.001),"")</f>
        <v/>
      </c>
      <c r="CB1620" t="str">
        <f>IFERROR(1/((Table2[[#This Row],[parallax/mas]]-Table2[[#This Row],[tolerance/(mas)]])*0.001),"")</f>
        <v/>
      </c>
      <c r="CC1620" t="str">
        <f>IFERROR((100*Table2[[#This Row],[maximum distance/pc]]/Table2[[#This Row],[distance/pc]]-100),"")</f>
        <v/>
      </c>
      <c r="CD1620"/>
      <c r="CE1620"/>
      <c r="CF1620"/>
      <c r="CJ1620" t="s">
        <v>1999</v>
      </c>
      <c r="CK1620"/>
    </row>
    <row r="1621" spans="1:89" x14ac:dyDescent="0.25">
      <c r="A1621" t="s">
        <v>6814</v>
      </c>
      <c r="B1621" t="s">
        <v>6770</v>
      </c>
      <c r="C1621"/>
      <c r="K1621" t="s">
        <v>17419</v>
      </c>
      <c r="L1621">
        <v>69</v>
      </c>
      <c r="P1621"/>
      <c r="Q1621"/>
      <c r="U1621"/>
      <c r="V1621"/>
      <c r="W1621"/>
      <c r="X1621"/>
      <c r="Y1621"/>
      <c r="Z1621" t="s">
        <v>2856</v>
      </c>
      <c r="AA1621" t="s">
        <v>6860</v>
      </c>
      <c r="AB1621">
        <v>11.017799999999999</v>
      </c>
      <c r="AC1621">
        <v>-2.9462000000000002</v>
      </c>
      <c r="AD1621">
        <v>18</v>
      </c>
      <c r="AE1621">
        <v>20</v>
      </c>
      <c r="AF1621">
        <v>53.7</v>
      </c>
      <c r="AG1621">
        <v>-20</v>
      </c>
      <c r="AH1621">
        <v>48</v>
      </c>
      <c r="AI1621">
        <v>10.9</v>
      </c>
      <c r="AJ1621"/>
      <c r="BB1621"/>
      <c r="BC1621">
        <v>15.5</v>
      </c>
      <c r="BE1621">
        <v>69</v>
      </c>
      <c r="BF1621"/>
      <c r="BG1621"/>
      <c r="BI1621"/>
      <c r="BL1621"/>
      <c r="BV1621"/>
      <c r="BW1621"/>
      <c r="BX1621"/>
      <c r="BY1621"/>
      <c r="BZ1621" t="str">
        <f>IFERROR(1/(Table2[[#This Row],[parallax/mas]]/1000),"")</f>
        <v/>
      </c>
      <c r="CA1621" t="str">
        <f>IFERROR(1/((Table2[[#This Row],[parallax/mas]]+Table2[[#This Row],[tolerance/(mas)]])*0.001),"")</f>
        <v/>
      </c>
      <c r="CB1621" t="str">
        <f>IFERROR(1/((Table2[[#This Row],[parallax/mas]]-Table2[[#This Row],[tolerance/(mas)]])*0.001),"")</f>
        <v/>
      </c>
      <c r="CC1621" t="str">
        <f>IFERROR((100*Table2[[#This Row],[maximum distance/pc]]/Table2[[#This Row],[distance/pc]]-100),"")</f>
        <v/>
      </c>
      <c r="CD1621"/>
      <c r="CE1621"/>
      <c r="CF1621"/>
      <c r="CJ1621" t="s">
        <v>1999</v>
      </c>
      <c r="CK1621"/>
    </row>
    <row r="1622" spans="1:89" x14ac:dyDescent="0.25">
      <c r="A1622" t="s">
        <v>6815</v>
      </c>
      <c r="B1622" t="s">
        <v>6771</v>
      </c>
      <c r="C1622"/>
      <c r="K1622" t="s">
        <v>17421</v>
      </c>
      <c r="L1622">
        <v>69</v>
      </c>
      <c r="P1622"/>
      <c r="Q1622"/>
      <c r="U1622"/>
      <c r="V1622"/>
      <c r="W1622"/>
      <c r="X1622"/>
      <c r="Y1622"/>
      <c r="Z1622" t="s">
        <v>2856</v>
      </c>
      <c r="AA1622" t="s">
        <v>6861</v>
      </c>
      <c r="AB1622">
        <v>11.2773</v>
      </c>
      <c r="AC1622">
        <v>-9.1179000000000006</v>
      </c>
      <c r="AD1622">
        <v>18</v>
      </c>
      <c r="AE1622">
        <v>45</v>
      </c>
      <c r="AF1622">
        <v>10.199999999999999</v>
      </c>
      <c r="AG1622">
        <v>-23</v>
      </c>
      <c r="AH1622">
        <v>21</v>
      </c>
      <c r="AI1622">
        <v>39.700000000000003</v>
      </c>
      <c r="AJ1622"/>
      <c r="BB1622"/>
      <c r="BC1622">
        <v>135</v>
      </c>
      <c r="BD1622">
        <v>115</v>
      </c>
      <c r="BE1622">
        <v>69</v>
      </c>
      <c r="BF1622"/>
      <c r="BG1622"/>
      <c r="BI1622"/>
      <c r="BL1622"/>
      <c r="BV1622"/>
      <c r="BW1622"/>
      <c r="BX1622"/>
      <c r="BY1622"/>
      <c r="BZ1622" t="str">
        <f>IFERROR(1/(Table2[[#This Row],[parallax/mas]]/1000),"")</f>
        <v/>
      </c>
      <c r="CA1622" t="str">
        <f>IFERROR(1/((Table2[[#This Row],[parallax/mas]]+Table2[[#This Row],[tolerance/(mas)]])*0.001),"")</f>
        <v/>
      </c>
      <c r="CB1622" t="str">
        <f>IFERROR(1/((Table2[[#This Row],[parallax/mas]]-Table2[[#This Row],[tolerance/(mas)]])*0.001),"")</f>
        <v/>
      </c>
      <c r="CC1622" t="str">
        <f>IFERROR((100*Table2[[#This Row],[maximum distance/pc]]/Table2[[#This Row],[distance/pc]]-100),"")</f>
        <v/>
      </c>
      <c r="CD1622"/>
      <c r="CE1622"/>
      <c r="CF1622"/>
      <c r="CJ1622" t="s">
        <v>1999</v>
      </c>
      <c r="CK1622"/>
    </row>
    <row r="1623" spans="1:89" x14ac:dyDescent="0.25">
      <c r="A1623" t="s">
        <v>6816</v>
      </c>
      <c r="B1623" t="s">
        <v>6772</v>
      </c>
      <c r="C1623"/>
      <c r="K1623" t="s">
        <v>17419</v>
      </c>
      <c r="L1623">
        <v>69</v>
      </c>
      <c r="P1623"/>
      <c r="Q1623"/>
      <c r="U1623"/>
      <c r="V1623"/>
      <c r="W1623"/>
      <c r="X1623"/>
      <c r="Y1623"/>
      <c r="Z1623" t="s">
        <v>2856</v>
      </c>
      <c r="AA1623" t="s">
        <v>6862</v>
      </c>
      <c r="AB1623">
        <v>11.43</v>
      </c>
      <c r="AC1623">
        <v>-5.3091999999999997</v>
      </c>
      <c r="AD1623">
        <v>18</v>
      </c>
      <c r="AE1623">
        <v>30</v>
      </c>
      <c r="AF1623">
        <v>41.9</v>
      </c>
      <c r="AG1623">
        <v>-21</v>
      </c>
      <c r="AH1623">
        <v>31</v>
      </c>
      <c r="AI1623">
        <v>51</v>
      </c>
      <c r="AJ1623"/>
      <c r="BB1623"/>
      <c r="BC1623">
        <v>17</v>
      </c>
      <c r="BE1623">
        <v>69</v>
      </c>
      <c r="BF1623"/>
      <c r="BG1623"/>
      <c r="BI1623"/>
      <c r="BL1623"/>
      <c r="BV1623"/>
      <c r="BW1623"/>
      <c r="BX1623"/>
      <c r="BY1623"/>
      <c r="BZ1623" t="str">
        <f>IFERROR(1/(Table2[[#This Row],[parallax/mas]]/1000),"")</f>
        <v/>
      </c>
      <c r="CA1623" t="str">
        <f>IFERROR(1/((Table2[[#This Row],[parallax/mas]]+Table2[[#This Row],[tolerance/(mas)]])*0.001),"")</f>
        <v/>
      </c>
      <c r="CB1623" t="str">
        <f>IFERROR(1/((Table2[[#This Row],[parallax/mas]]-Table2[[#This Row],[tolerance/(mas)]])*0.001),"")</f>
        <v/>
      </c>
      <c r="CC1623" t="str">
        <f>IFERROR((100*Table2[[#This Row],[maximum distance/pc]]/Table2[[#This Row],[distance/pc]]-100),"")</f>
        <v/>
      </c>
      <c r="CD1623"/>
      <c r="CE1623"/>
      <c r="CF1623"/>
      <c r="CJ1623" t="s">
        <v>1999</v>
      </c>
      <c r="CK1623"/>
    </row>
    <row r="1624" spans="1:89" x14ac:dyDescent="0.25">
      <c r="A1624" t="s">
        <v>6817</v>
      </c>
      <c r="B1624" t="s">
        <v>6773</v>
      </c>
      <c r="C1624"/>
      <c r="F1624" t="s">
        <v>6864</v>
      </c>
      <c r="K1624" t="s">
        <v>17421</v>
      </c>
      <c r="L1624">
        <v>69</v>
      </c>
      <c r="P1624"/>
      <c r="Q1624"/>
      <c r="U1624"/>
      <c r="V1624"/>
      <c r="W1624"/>
      <c r="X1624"/>
      <c r="Y1624"/>
      <c r="Z1624" t="s">
        <v>2856</v>
      </c>
      <c r="AA1624" t="s">
        <v>6863</v>
      </c>
      <c r="AB1624">
        <v>12.118</v>
      </c>
      <c r="AC1624">
        <v>-2.5844</v>
      </c>
      <c r="AD1624">
        <v>18</v>
      </c>
      <c r="AE1624">
        <v>21</v>
      </c>
      <c r="AF1624">
        <v>43.7</v>
      </c>
      <c r="AG1624">
        <v>-19</v>
      </c>
      <c r="AH1624">
        <v>39</v>
      </c>
      <c r="AI1624">
        <v>45.7</v>
      </c>
      <c r="AJ1624"/>
      <c r="BB1624"/>
      <c r="BC1624">
        <v>15</v>
      </c>
      <c r="BD1624">
        <v>11.5</v>
      </c>
      <c r="BE1624">
        <v>69</v>
      </c>
      <c r="BF1624"/>
      <c r="BG1624"/>
      <c r="BI1624"/>
      <c r="BL1624"/>
      <c r="BV1624"/>
      <c r="BW1624"/>
      <c r="BX1624"/>
      <c r="BY1624"/>
      <c r="BZ1624" t="str">
        <f>IFERROR(1/(Table2[[#This Row],[parallax/mas]]/1000),"")</f>
        <v/>
      </c>
      <c r="CA1624" t="str">
        <f>IFERROR(1/((Table2[[#This Row],[parallax/mas]]+Table2[[#This Row],[tolerance/(mas)]])*0.001),"")</f>
        <v/>
      </c>
      <c r="CB1624" t="str">
        <f>IFERROR(1/((Table2[[#This Row],[parallax/mas]]-Table2[[#This Row],[tolerance/(mas)]])*0.001),"")</f>
        <v/>
      </c>
      <c r="CC1624" t="str">
        <f>IFERROR((100*Table2[[#This Row],[maximum distance/pc]]/Table2[[#This Row],[distance/pc]]-100),"")</f>
        <v/>
      </c>
      <c r="CD1624"/>
      <c r="CE1624"/>
      <c r="CF1624"/>
      <c r="CJ1624" t="s">
        <v>1999</v>
      </c>
      <c r="CK1624"/>
    </row>
    <row r="1625" spans="1:89" x14ac:dyDescent="0.25">
      <c r="A1625" t="s">
        <v>6818</v>
      </c>
      <c r="B1625" t="s">
        <v>6774</v>
      </c>
      <c r="C1625"/>
      <c r="F1625" t="s">
        <v>6865</v>
      </c>
      <c r="K1625" t="s">
        <v>17420</v>
      </c>
      <c r="L1625">
        <v>69</v>
      </c>
      <c r="P1625"/>
      <c r="Q1625"/>
      <c r="U1625"/>
      <c r="V1625"/>
      <c r="W1625"/>
      <c r="X1625"/>
      <c r="Y1625"/>
      <c r="Z1625" t="s">
        <v>2856</v>
      </c>
      <c r="AA1625" t="s">
        <v>6866</v>
      </c>
      <c r="AB1625">
        <v>13.174200000000001</v>
      </c>
      <c r="AC1625">
        <v>-4.9607999999999999</v>
      </c>
      <c r="AD1625">
        <v>18</v>
      </c>
      <c r="AE1625">
        <v>32</v>
      </c>
      <c r="AF1625">
        <v>45.3</v>
      </c>
      <c r="AG1625">
        <v>-19</v>
      </c>
      <c r="AH1625">
        <v>49</v>
      </c>
      <c r="AI1625">
        <v>32.200000000000003</v>
      </c>
      <c r="AJ1625"/>
      <c r="BB1625"/>
      <c r="BC1625">
        <v>22</v>
      </c>
      <c r="BE1625">
        <v>69</v>
      </c>
      <c r="BF1625"/>
      <c r="BG1625"/>
      <c r="BI1625"/>
      <c r="BL1625"/>
      <c r="BV1625"/>
      <c r="BW1625"/>
      <c r="BX1625"/>
      <c r="BY1625"/>
      <c r="BZ1625" t="str">
        <f>IFERROR(1/(Table2[[#This Row],[parallax/mas]]/1000),"")</f>
        <v/>
      </c>
      <c r="CA1625" t="str">
        <f>IFERROR(1/((Table2[[#This Row],[parallax/mas]]+Table2[[#This Row],[tolerance/(mas)]])*0.001),"")</f>
        <v/>
      </c>
      <c r="CB1625" t="str">
        <f>IFERROR(1/((Table2[[#This Row],[parallax/mas]]-Table2[[#This Row],[tolerance/(mas)]])*0.001),"")</f>
        <v/>
      </c>
      <c r="CC1625" t="str">
        <f>IFERROR((100*Table2[[#This Row],[maximum distance/pc]]/Table2[[#This Row],[distance/pc]]-100),"")</f>
        <v/>
      </c>
      <c r="CD1625"/>
      <c r="CE1625"/>
      <c r="CF1625"/>
      <c r="CJ1625" t="s">
        <v>1999</v>
      </c>
      <c r="CK1625"/>
    </row>
    <row r="1626" spans="1:89" x14ac:dyDescent="0.25">
      <c r="A1626" t="s">
        <v>6819</v>
      </c>
      <c r="B1626" t="s">
        <v>6775</v>
      </c>
      <c r="C1626"/>
      <c r="F1626" t="s">
        <v>6867</v>
      </c>
      <c r="K1626" t="s">
        <v>17421</v>
      </c>
      <c r="L1626">
        <v>69</v>
      </c>
      <c r="P1626"/>
      <c r="Q1626"/>
      <c r="U1626"/>
      <c r="V1626"/>
      <c r="W1626"/>
      <c r="X1626"/>
      <c r="Y1626"/>
      <c r="Z1626" t="s">
        <v>2856</v>
      </c>
      <c r="AA1626" t="s">
        <v>6868</v>
      </c>
      <c r="AB1626">
        <v>13.682399999999999</v>
      </c>
      <c r="AC1626">
        <v>-4.6547000000000001</v>
      </c>
      <c r="AD1626">
        <v>18</v>
      </c>
      <c r="AE1626">
        <v>32</v>
      </c>
      <c r="AF1626">
        <v>34.67</v>
      </c>
      <c r="AG1626">
        <v>-19</v>
      </c>
      <c r="AH1626">
        <v>14</v>
      </c>
      <c r="AI1626">
        <v>7.3</v>
      </c>
      <c r="AJ1626"/>
      <c r="BB1626"/>
      <c r="BC1626">
        <v>16</v>
      </c>
      <c r="BD1626">
        <v>14</v>
      </c>
      <c r="BE1626">
        <v>69</v>
      </c>
      <c r="BF1626"/>
      <c r="BG1626"/>
      <c r="BI1626"/>
      <c r="BL1626"/>
      <c r="BV1626"/>
      <c r="BW1626"/>
      <c r="BX1626"/>
      <c r="BY1626"/>
      <c r="BZ1626" t="str">
        <f>IFERROR(1/(Table2[[#This Row],[parallax/mas]]/1000),"")</f>
        <v/>
      </c>
      <c r="CA1626" t="str">
        <f>IFERROR(1/((Table2[[#This Row],[parallax/mas]]+Table2[[#This Row],[tolerance/(mas)]])*0.001),"")</f>
        <v/>
      </c>
      <c r="CB1626" t="str">
        <f>IFERROR(1/((Table2[[#This Row],[parallax/mas]]-Table2[[#This Row],[tolerance/(mas)]])*0.001),"")</f>
        <v/>
      </c>
      <c r="CC1626" t="str">
        <f>IFERROR((100*Table2[[#This Row],[maximum distance/pc]]/Table2[[#This Row],[distance/pc]]-100),"")</f>
        <v/>
      </c>
      <c r="CD1626"/>
      <c r="CE1626"/>
      <c r="CF1626"/>
      <c r="CJ1626" t="s">
        <v>1999</v>
      </c>
      <c r="CK1626"/>
    </row>
    <row r="1627" spans="1:89" x14ac:dyDescent="0.25">
      <c r="A1627" t="s">
        <v>6820</v>
      </c>
      <c r="B1627" t="s">
        <v>6776</v>
      </c>
      <c r="C1627"/>
      <c r="K1627"/>
      <c r="P1627"/>
      <c r="Q1627"/>
      <c r="U1627"/>
      <c r="V1627"/>
      <c r="W1627"/>
      <c r="X1627"/>
      <c r="Y1627"/>
      <c r="Z1627" t="s">
        <v>2856</v>
      </c>
      <c r="AA1627" t="s">
        <v>6869</v>
      </c>
      <c r="AB1627">
        <v>13.832700000000001</v>
      </c>
      <c r="AC1627">
        <v>-2.0360999999999998</v>
      </c>
      <c r="AD1627">
        <v>18</v>
      </c>
      <c r="AE1627">
        <v>23</v>
      </c>
      <c r="AF1627">
        <v>4.3</v>
      </c>
      <c r="AG1627">
        <v>-17</v>
      </c>
      <c r="AH1627">
        <v>53</v>
      </c>
      <c r="AI1627">
        <v>31.5</v>
      </c>
      <c r="AJ1627"/>
      <c r="BB1627"/>
      <c r="BC1627">
        <v>5.5</v>
      </c>
      <c r="BE1627">
        <v>69</v>
      </c>
      <c r="BF1627"/>
      <c r="BG1627"/>
      <c r="BI1627"/>
      <c r="BL1627"/>
      <c r="BV1627"/>
      <c r="BW1627"/>
      <c r="BX1627"/>
      <c r="BY1627"/>
      <c r="BZ1627" t="str">
        <f>IFERROR(1/(Table2[[#This Row],[parallax/mas]]/1000),"")</f>
        <v/>
      </c>
      <c r="CA1627" t="str">
        <f>IFERROR(1/((Table2[[#This Row],[parallax/mas]]+Table2[[#This Row],[tolerance/(mas)]])*0.001),"")</f>
        <v/>
      </c>
      <c r="CB1627" t="str">
        <f>IFERROR(1/((Table2[[#This Row],[parallax/mas]]-Table2[[#This Row],[tolerance/(mas)]])*0.001),"")</f>
        <v/>
      </c>
      <c r="CC1627" t="str">
        <f>IFERROR((100*Table2[[#This Row],[maximum distance/pc]]/Table2[[#This Row],[distance/pc]]-100),"")</f>
        <v/>
      </c>
      <c r="CD1627"/>
      <c r="CE1627"/>
      <c r="CF1627"/>
      <c r="CJ1627" t="s">
        <v>1999</v>
      </c>
      <c r="CK1627"/>
    </row>
    <row r="1628" spans="1:89" x14ac:dyDescent="0.25">
      <c r="A1628" t="s">
        <v>6821</v>
      </c>
      <c r="B1628" t="s">
        <v>6777</v>
      </c>
      <c r="C1628"/>
      <c r="K1628" t="s">
        <v>17421</v>
      </c>
      <c r="L1628">
        <v>69</v>
      </c>
      <c r="P1628"/>
      <c r="Q1628"/>
      <c r="U1628"/>
      <c r="V1628"/>
      <c r="W1628"/>
      <c r="X1628"/>
      <c r="Y1628"/>
      <c r="Z1628" t="s">
        <v>2856</v>
      </c>
      <c r="AA1628" t="s">
        <v>6870</v>
      </c>
      <c r="AB1628">
        <v>14.2338</v>
      </c>
      <c r="AC1628">
        <v>-3.4182999999999999</v>
      </c>
      <c r="AD1628">
        <v>18</v>
      </c>
      <c r="AE1628">
        <v>29</v>
      </c>
      <c r="AF1628">
        <v>0.2</v>
      </c>
      <c r="AG1628">
        <v>-18</v>
      </c>
      <c r="AH1628">
        <v>10</v>
      </c>
      <c r="AI1628">
        <v>46.2</v>
      </c>
      <c r="AJ1628"/>
      <c r="BB1628"/>
      <c r="BC1628">
        <v>8</v>
      </c>
      <c r="BD1628">
        <v>6.5</v>
      </c>
      <c r="BE1628">
        <v>69</v>
      </c>
      <c r="BF1628"/>
      <c r="BG1628"/>
      <c r="BI1628"/>
      <c r="BL1628"/>
      <c r="BV1628"/>
      <c r="BW1628"/>
      <c r="BX1628"/>
      <c r="BY1628"/>
      <c r="BZ1628" t="str">
        <f>IFERROR(1/(Table2[[#This Row],[parallax/mas]]/1000),"")</f>
        <v/>
      </c>
      <c r="CA1628" t="str">
        <f>IFERROR(1/((Table2[[#This Row],[parallax/mas]]+Table2[[#This Row],[tolerance/(mas)]])*0.001),"")</f>
        <v/>
      </c>
      <c r="CB1628" t="str">
        <f>IFERROR(1/((Table2[[#This Row],[parallax/mas]]-Table2[[#This Row],[tolerance/(mas)]])*0.001),"")</f>
        <v/>
      </c>
      <c r="CC1628" t="str">
        <f>IFERROR((100*Table2[[#This Row],[maximum distance/pc]]/Table2[[#This Row],[distance/pc]]-100),"")</f>
        <v/>
      </c>
      <c r="CD1628"/>
      <c r="CE1628"/>
      <c r="CF1628"/>
      <c r="CJ1628" t="s">
        <v>1999</v>
      </c>
      <c r="CK1628"/>
    </row>
    <row r="1629" spans="1:89" x14ac:dyDescent="0.25">
      <c r="A1629" t="s">
        <v>6823</v>
      </c>
      <c r="B1629" t="s">
        <v>6778</v>
      </c>
      <c r="C1629"/>
      <c r="K1629" t="s">
        <v>17421</v>
      </c>
      <c r="L1629">
        <v>69</v>
      </c>
      <c r="P1629"/>
      <c r="Q1629"/>
      <c r="U1629"/>
      <c r="V1629"/>
      <c r="W1629"/>
      <c r="X1629"/>
      <c r="Y1629"/>
      <c r="Z1629" t="s">
        <v>2856</v>
      </c>
      <c r="AA1629" t="s">
        <v>6872</v>
      </c>
      <c r="AB1629">
        <v>14.3476</v>
      </c>
      <c r="AC1629">
        <v>-7.2450000000000001</v>
      </c>
      <c r="AD1629">
        <v>18</v>
      </c>
      <c r="AE1629">
        <v>43</v>
      </c>
      <c r="AF1629">
        <v>39.6</v>
      </c>
      <c r="AG1629">
        <v>-19</v>
      </c>
      <c r="AH1629">
        <v>48</v>
      </c>
      <c r="AI1629">
        <v>30.9</v>
      </c>
      <c r="AJ1629"/>
      <c r="BB1629"/>
      <c r="BC1629">
        <v>11.5</v>
      </c>
      <c r="BD1629">
        <v>10</v>
      </c>
      <c r="BE1629">
        <v>69</v>
      </c>
      <c r="BF1629"/>
      <c r="BG1629"/>
      <c r="BI1629"/>
      <c r="BL1629"/>
      <c r="BV1629"/>
      <c r="BW1629"/>
      <c r="BX1629"/>
      <c r="BY1629"/>
      <c r="BZ1629" t="str">
        <f>IFERROR(1/(Table2[[#This Row],[parallax/mas]]/1000),"")</f>
        <v/>
      </c>
      <c r="CA1629" t="str">
        <f>IFERROR(1/((Table2[[#This Row],[parallax/mas]]+Table2[[#This Row],[tolerance/(mas)]])*0.001),"")</f>
        <v/>
      </c>
      <c r="CB1629" t="str">
        <f>IFERROR(1/((Table2[[#This Row],[parallax/mas]]-Table2[[#This Row],[tolerance/(mas)]])*0.001),"")</f>
        <v/>
      </c>
      <c r="CC1629" t="str">
        <f>IFERROR((100*Table2[[#This Row],[maximum distance/pc]]/Table2[[#This Row],[distance/pc]]-100),"")</f>
        <v/>
      </c>
      <c r="CD1629"/>
      <c r="CE1629"/>
      <c r="CF1629"/>
      <c r="CJ1629" t="s">
        <v>1999</v>
      </c>
      <c r="CK1629"/>
    </row>
    <row r="1630" spans="1:89" x14ac:dyDescent="0.25">
      <c r="A1630" t="s">
        <v>6824</v>
      </c>
      <c r="B1630" t="s">
        <v>6779</v>
      </c>
      <c r="C1630"/>
      <c r="K1630" t="s">
        <v>17421</v>
      </c>
      <c r="L1630">
        <v>69</v>
      </c>
      <c r="P1630"/>
      <c r="Q1630"/>
      <c r="U1630"/>
      <c r="V1630"/>
      <c r="W1630"/>
      <c r="X1630"/>
      <c r="Y1630"/>
      <c r="Z1630" t="s">
        <v>2856</v>
      </c>
      <c r="AA1630" t="s">
        <v>6873</v>
      </c>
      <c r="AB1630">
        <v>14.7516</v>
      </c>
      <c r="AC1630">
        <v>-2.7299000000000002</v>
      </c>
      <c r="AD1630">
        <v>18</v>
      </c>
      <c r="AE1630">
        <v>27</v>
      </c>
      <c r="AF1630">
        <v>26.6</v>
      </c>
      <c r="AG1630">
        <v>-17</v>
      </c>
      <c r="AH1630">
        <v>24</v>
      </c>
      <c r="AI1630">
        <v>10</v>
      </c>
      <c r="AJ1630"/>
      <c r="BB1630"/>
      <c r="BC1630">
        <v>10.5</v>
      </c>
      <c r="BD1630">
        <v>8</v>
      </c>
      <c r="BE1630">
        <v>69</v>
      </c>
      <c r="BF1630"/>
      <c r="BG1630"/>
      <c r="BI1630"/>
      <c r="BL1630"/>
      <c r="BV1630"/>
      <c r="BW1630"/>
      <c r="BX1630"/>
      <c r="BY1630"/>
      <c r="BZ1630" t="str">
        <f>IFERROR(1/(Table2[[#This Row],[parallax/mas]]/1000),"")</f>
        <v/>
      </c>
      <c r="CA1630" t="str">
        <f>IFERROR(1/((Table2[[#This Row],[parallax/mas]]+Table2[[#This Row],[tolerance/(mas)]])*0.001),"")</f>
        <v/>
      </c>
      <c r="CB1630" t="str">
        <f>IFERROR(1/((Table2[[#This Row],[parallax/mas]]-Table2[[#This Row],[tolerance/(mas)]])*0.001),"")</f>
        <v/>
      </c>
      <c r="CC1630" t="str">
        <f>IFERROR((100*Table2[[#This Row],[maximum distance/pc]]/Table2[[#This Row],[distance/pc]]-100),"")</f>
        <v/>
      </c>
      <c r="CD1630"/>
      <c r="CE1630"/>
      <c r="CF1630"/>
      <c r="CJ1630" t="s">
        <v>1999</v>
      </c>
      <c r="CK1630"/>
    </row>
    <row r="1631" spans="1:89" x14ac:dyDescent="0.25">
      <c r="A1631" t="s">
        <v>6825</v>
      </c>
      <c r="B1631" t="s">
        <v>6780</v>
      </c>
      <c r="C1631"/>
      <c r="K1631"/>
      <c r="P1631"/>
      <c r="Q1631"/>
      <c r="U1631"/>
      <c r="V1631"/>
      <c r="W1631"/>
      <c r="X1631"/>
      <c r="Y1631"/>
      <c r="Z1631" t="s">
        <v>2856</v>
      </c>
      <c r="AA1631" t="s">
        <v>6874</v>
      </c>
      <c r="AB1631">
        <v>15.257199999999999</v>
      </c>
      <c r="AC1631">
        <v>-3.2585999999999999</v>
      </c>
      <c r="AD1631">
        <v>18</v>
      </c>
      <c r="AE1631">
        <v>30</v>
      </c>
      <c r="AF1631">
        <v>23.105</v>
      </c>
      <c r="AG1631">
        <v>-17</v>
      </c>
      <c r="AH1631">
        <v>11</v>
      </c>
      <c r="AI1631">
        <v>56.89</v>
      </c>
      <c r="AJ1631"/>
      <c r="BB1631"/>
      <c r="BC1631">
        <v>4</v>
      </c>
      <c r="BE1631">
        <v>69</v>
      </c>
      <c r="BF1631"/>
      <c r="BG1631"/>
      <c r="BI1631"/>
      <c r="BL1631"/>
      <c r="BV1631"/>
      <c r="BW1631"/>
      <c r="BX1631"/>
      <c r="BY1631"/>
      <c r="BZ1631" t="str">
        <f>IFERROR(1/(Table2[[#This Row],[parallax/mas]]/1000),"")</f>
        <v/>
      </c>
      <c r="CA1631" t="str">
        <f>IFERROR(1/((Table2[[#This Row],[parallax/mas]]+Table2[[#This Row],[tolerance/(mas)]])*0.001),"")</f>
        <v/>
      </c>
      <c r="CB1631" t="str">
        <f>IFERROR(1/((Table2[[#This Row],[parallax/mas]]-Table2[[#This Row],[tolerance/(mas)]])*0.001),"")</f>
        <v/>
      </c>
      <c r="CC1631" t="str">
        <f>IFERROR((100*Table2[[#This Row],[maximum distance/pc]]/Table2[[#This Row],[distance/pc]]-100),"")</f>
        <v/>
      </c>
      <c r="CD1631"/>
      <c r="CE1631"/>
      <c r="CF1631"/>
      <c r="CJ1631" t="s">
        <v>1999</v>
      </c>
      <c r="CK1631"/>
    </row>
    <row r="1632" spans="1:89" x14ac:dyDescent="0.25">
      <c r="A1632" t="s">
        <v>6826</v>
      </c>
      <c r="B1632" t="s">
        <v>6781</v>
      </c>
      <c r="C1632"/>
      <c r="K1632"/>
      <c r="P1632"/>
      <c r="Q1632"/>
      <c r="U1632"/>
      <c r="V1632"/>
      <c r="W1632"/>
      <c r="X1632"/>
      <c r="Y1632"/>
      <c r="Z1632" t="s">
        <v>2856</v>
      </c>
      <c r="AA1632" t="s">
        <v>6875</v>
      </c>
      <c r="AB1632">
        <v>16.617699999999999</v>
      </c>
      <c r="AC1632">
        <v>-4.0528000000000004</v>
      </c>
      <c r="AD1632">
        <v>18</v>
      </c>
      <c r="AE1632">
        <v>35</v>
      </c>
      <c r="AF1632">
        <v>55.95</v>
      </c>
      <c r="AG1632">
        <v>-16</v>
      </c>
      <c r="AH1632">
        <v>21</v>
      </c>
      <c r="AI1632">
        <v>21.53</v>
      </c>
      <c r="AJ1632"/>
      <c r="BB1632"/>
      <c r="BC1632">
        <v>5</v>
      </c>
      <c r="BE1632">
        <v>69</v>
      </c>
      <c r="BF1632"/>
      <c r="BG1632"/>
      <c r="BI1632"/>
      <c r="BL1632"/>
      <c r="BV1632"/>
      <c r="BW1632"/>
      <c r="BX1632"/>
      <c r="BY1632"/>
      <c r="BZ1632" t="str">
        <f>IFERROR(1/(Table2[[#This Row],[parallax/mas]]/1000),"")</f>
        <v/>
      </c>
      <c r="CA1632" t="str">
        <f>IFERROR(1/((Table2[[#This Row],[parallax/mas]]+Table2[[#This Row],[tolerance/(mas)]])*0.001),"")</f>
        <v/>
      </c>
      <c r="CB1632" t="str">
        <f>IFERROR(1/((Table2[[#This Row],[parallax/mas]]-Table2[[#This Row],[tolerance/(mas)]])*0.001),"")</f>
        <v/>
      </c>
      <c r="CC1632" t="str">
        <f>IFERROR((100*Table2[[#This Row],[maximum distance/pc]]/Table2[[#This Row],[distance/pc]]-100),"")</f>
        <v/>
      </c>
      <c r="CD1632"/>
      <c r="CE1632"/>
      <c r="CF1632"/>
      <c r="CJ1632" t="s">
        <v>1999</v>
      </c>
      <c r="CK1632"/>
    </row>
    <row r="1633" spans="1:89" x14ac:dyDescent="0.25">
      <c r="A1633" t="s">
        <v>6827</v>
      </c>
      <c r="B1633" t="s">
        <v>6782</v>
      </c>
      <c r="C1633"/>
      <c r="K1633" t="s">
        <v>17421</v>
      </c>
      <c r="L1633">
        <v>69</v>
      </c>
      <c r="P1633"/>
      <c r="Q1633"/>
      <c r="U1633"/>
      <c r="V1633"/>
      <c r="W1633"/>
      <c r="X1633"/>
      <c r="Y1633"/>
      <c r="Z1633" t="s">
        <v>2856</v>
      </c>
      <c r="AA1633" t="s">
        <v>6876</v>
      </c>
      <c r="AB1633">
        <v>16.901900000000001</v>
      </c>
      <c r="AC1633">
        <v>-9.6937999999999995</v>
      </c>
      <c r="AD1633">
        <v>18</v>
      </c>
      <c r="AE1633">
        <v>57</v>
      </c>
      <c r="AF1633">
        <v>39.799999999999997</v>
      </c>
      <c r="AG1633">
        <v>-18</v>
      </c>
      <c r="AH1633">
        <v>36</v>
      </c>
      <c r="AI1633">
        <v>16</v>
      </c>
      <c r="AJ1633"/>
      <c r="BB1633"/>
      <c r="BC1633">
        <v>58</v>
      </c>
      <c r="BE1633">
        <v>69</v>
      </c>
      <c r="BF1633"/>
      <c r="BG1633"/>
      <c r="BI1633"/>
      <c r="BL1633"/>
      <c r="BV1633"/>
      <c r="BW1633"/>
      <c r="BX1633"/>
      <c r="BY1633"/>
      <c r="BZ1633" t="str">
        <f>IFERROR(1/(Table2[[#This Row],[parallax/mas]]/1000),"")</f>
        <v/>
      </c>
      <c r="CA1633" t="str">
        <f>IFERROR(1/((Table2[[#This Row],[parallax/mas]]+Table2[[#This Row],[tolerance/(mas)]])*0.001),"")</f>
        <v/>
      </c>
      <c r="CB1633" t="str">
        <f>IFERROR(1/((Table2[[#This Row],[parallax/mas]]-Table2[[#This Row],[tolerance/(mas)]])*0.001),"")</f>
        <v/>
      </c>
      <c r="CC1633" t="str">
        <f>IFERROR((100*Table2[[#This Row],[maximum distance/pc]]/Table2[[#This Row],[distance/pc]]-100),"")</f>
        <v/>
      </c>
      <c r="CD1633"/>
      <c r="CE1633"/>
      <c r="CF1633"/>
      <c r="CJ1633" t="s">
        <v>1999</v>
      </c>
      <c r="CK1633"/>
    </row>
    <row r="1634" spans="1:89" x14ac:dyDescent="0.25">
      <c r="A1634" t="s">
        <v>1485</v>
      </c>
      <c r="B1634" t="s">
        <v>459</v>
      </c>
      <c r="C1634"/>
      <c r="K1634"/>
      <c r="P1634"/>
      <c r="Q1634"/>
      <c r="U1634"/>
      <c r="V1634"/>
      <c r="W1634"/>
      <c r="X1634"/>
      <c r="Y1634"/>
      <c r="Z1634" t="s">
        <v>498</v>
      </c>
      <c r="AA1634" t="s">
        <v>499</v>
      </c>
      <c r="AB1634">
        <v>125.9388</v>
      </c>
      <c r="AC1634">
        <v>-47.084899999999998</v>
      </c>
      <c r="AD1634">
        <v>0</v>
      </c>
      <c r="AE1634">
        <v>59</v>
      </c>
      <c r="AF1634">
        <v>56.668999999999997</v>
      </c>
      <c r="AG1634">
        <v>15</v>
      </c>
      <c r="AH1634">
        <v>44</v>
      </c>
      <c r="AI1634">
        <v>13.76</v>
      </c>
      <c r="AJ1634"/>
      <c r="BB1634"/>
      <c r="BC1634"/>
      <c r="BF1634"/>
      <c r="BG1634"/>
      <c r="BI1634"/>
      <c r="BL1634"/>
      <c r="BV1634"/>
      <c r="BW1634"/>
      <c r="BX1634"/>
      <c r="BY1634"/>
      <c r="BZ1634" t="str">
        <f>IFERROR(1/(Table2[[#This Row],[parallax/mas]]/1000),"")</f>
        <v/>
      </c>
      <c r="CA1634" t="str">
        <f>IFERROR(1/((Table2[[#This Row],[parallax/mas]]+Table2[[#This Row],[tolerance/(mas)]])*0.001),"")</f>
        <v/>
      </c>
      <c r="CB1634" t="str">
        <f>IFERROR(1/((Table2[[#This Row],[parallax/mas]]-Table2[[#This Row],[tolerance/(mas)]])*0.001),"")</f>
        <v/>
      </c>
      <c r="CC1634" t="str">
        <f>IFERROR((100*Table2[[#This Row],[maximum distance/pc]]/Table2[[#This Row],[distance/pc]]-100),"")</f>
        <v/>
      </c>
      <c r="CD1634"/>
      <c r="CE1634"/>
      <c r="CF1634">
        <v>22</v>
      </c>
      <c r="CG1634" t="s">
        <v>30</v>
      </c>
      <c r="CJ1634" t="s">
        <v>457</v>
      </c>
      <c r="CK1634" t="s">
        <v>15911</v>
      </c>
    </row>
    <row r="1635" spans="1:89" x14ac:dyDescent="0.25">
      <c r="A1635" t="s">
        <v>6502</v>
      </c>
      <c r="B1635" t="s">
        <v>6498</v>
      </c>
      <c r="C1635"/>
      <c r="F1635" t="s">
        <v>6503</v>
      </c>
      <c r="K1635" t="s">
        <v>16653</v>
      </c>
      <c r="L1635">
        <v>38</v>
      </c>
      <c r="O1635" t="s">
        <v>6498</v>
      </c>
      <c r="P1635"/>
      <c r="Q1635">
        <v>38</v>
      </c>
      <c r="S1635">
        <v>140000</v>
      </c>
      <c r="T1635">
        <v>38</v>
      </c>
      <c r="U1635"/>
      <c r="V1635"/>
      <c r="W1635"/>
      <c r="X1635"/>
      <c r="Y1635"/>
      <c r="Z1635" t="s">
        <v>6505</v>
      </c>
      <c r="AA1635" t="s">
        <v>6506</v>
      </c>
      <c r="AB1635">
        <v>85.365899999999996</v>
      </c>
      <c r="AC1635">
        <v>52.349299999999999</v>
      </c>
      <c r="AD1635">
        <v>15</v>
      </c>
      <c r="AE1635">
        <v>21</v>
      </c>
      <c r="AF1635">
        <v>46.56</v>
      </c>
      <c r="AG1635">
        <v>52</v>
      </c>
      <c r="AH1635">
        <v>22</v>
      </c>
      <c r="AI1635">
        <v>4.0999999999999996</v>
      </c>
      <c r="AJ1635"/>
      <c r="BB1635"/>
      <c r="BC1635">
        <v>642</v>
      </c>
      <c r="BD1635">
        <v>666</v>
      </c>
      <c r="BE1635">
        <v>38</v>
      </c>
      <c r="BF1635"/>
      <c r="BG1635">
        <v>2.5</v>
      </c>
      <c r="BH1635">
        <v>38</v>
      </c>
      <c r="BI1635"/>
      <c r="BJ1635">
        <v>30000</v>
      </c>
      <c r="BK1635">
        <v>38</v>
      </c>
      <c r="BL1635"/>
      <c r="BM1635">
        <v>800</v>
      </c>
      <c r="BP1635">
        <v>38</v>
      </c>
      <c r="BV1635"/>
      <c r="BW1635"/>
      <c r="BX1635"/>
      <c r="BY1635"/>
      <c r="BZ1635" t="str">
        <f>IFERROR(1/(Table2[[#This Row],[parallax/mas]]/1000),"")</f>
        <v/>
      </c>
      <c r="CA1635" t="str">
        <f>IFERROR(1/((Table2[[#This Row],[parallax/mas]]+Table2[[#This Row],[tolerance/(mas)]])*0.001),"")</f>
        <v/>
      </c>
      <c r="CB1635" t="str">
        <f>IFERROR(1/((Table2[[#This Row],[parallax/mas]]-Table2[[#This Row],[tolerance/(mas)]])*0.001),"")</f>
        <v/>
      </c>
      <c r="CC1635" t="str">
        <f>IFERROR((100*Table2[[#This Row],[maximum distance/pc]]/Table2[[#This Row],[distance/pc]]-100),"")</f>
        <v/>
      </c>
      <c r="CD1635"/>
      <c r="CE1635"/>
      <c r="CF1635">
        <v>220</v>
      </c>
      <c r="CG1635">
        <v>38</v>
      </c>
      <c r="CJ1635" t="s">
        <v>6491</v>
      </c>
      <c r="CK1635" t="s">
        <v>16655</v>
      </c>
    </row>
    <row r="1636" spans="1:89" x14ac:dyDescent="0.25">
      <c r="A1636" t="s">
        <v>9067</v>
      </c>
      <c r="B1636" t="s">
        <v>7586</v>
      </c>
      <c r="C1636"/>
      <c r="K1636" t="s">
        <v>16260</v>
      </c>
      <c r="L1636">
        <v>32</v>
      </c>
      <c r="P1636"/>
      <c r="Q1636"/>
      <c r="U1636"/>
      <c r="V1636"/>
      <c r="W1636"/>
      <c r="X1636"/>
      <c r="Y1636"/>
      <c r="Z1636" t="s">
        <v>2856</v>
      </c>
      <c r="AA1636" t="s">
        <v>7718</v>
      </c>
      <c r="AB1636">
        <v>209.17570000000001</v>
      </c>
      <c r="AC1636">
        <v>-8.2226999999999997</v>
      </c>
      <c r="AD1636">
        <v>6</v>
      </c>
      <c r="AE1636">
        <v>15</v>
      </c>
      <c r="AF1636">
        <v>20.399999999999999</v>
      </c>
      <c r="AG1636">
        <v>0</v>
      </c>
      <c r="AH1636">
        <v>25</v>
      </c>
      <c r="AI1636">
        <v>49</v>
      </c>
      <c r="AJ1636"/>
      <c r="BB1636"/>
      <c r="BC1636">
        <v>100</v>
      </c>
      <c r="BE1636">
        <v>32</v>
      </c>
      <c r="BF1636"/>
      <c r="BG1636"/>
      <c r="BI1636"/>
      <c r="BL1636"/>
      <c r="BV1636"/>
      <c r="BW1636"/>
      <c r="BX1636"/>
      <c r="BY1636"/>
      <c r="BZ1636" t="str">
        <f>IFERROR(1/(Table2[[#This Row],[parallax/mas]]/1000),"")</f>
        <v/>
      </c>
      <c r="CA1636" t="str">
        <f>IFERROR(1/((Table2[[#This Row],[parallax/mas]]+Table2[[#This Row],[tolerance/(mas)]])*0.001),"")</f>
        <v/>
      </c>
      <c r="CB1636" t="str">
        <f>IFERROR(1/((Table2[[#This Row],[parallax/mas]]-Table2[[#This Row],[tolerance/(mas)]])*0.001),"")</f>
        <v/>
      </c>
      <c r="CC1636" t="str">
        <f>IFERROR((100*Table2[[#This Row],[maximum distance/pc]]/Table2[[#This Row],[distance/pc]]-100),"")</f>
        <v/>
      </c>
      <c r="CD1636"/>
      <c r="CE1636"/>
      <c r="CF1636"/>
      <c r="CJ1636" t="s">
        <v>180</v>
      </c>
      <c r="CK1636"/>
    </row>
    <row r="1637" spans="1:89" x14ac:dyDescent="0.25">
      <c r="A1637" t="s">
        <v>10907</v>
      </c>
      <c r="B1637" t="s">
        <v>10881</v>
      </c>
      <c r="C1637"/>
      <c r="K1637" t="s">
        <v>16411</v>
      </c>
      <c r="L1637">
        <v>32</v>
      </c>
      <c r="P1637"/>
      <c r="Q1637"/>
      <c r="U1637"/>
      <c r="V1637"/>
      <c r="W1637"/>
      <c r="X1637"/>
      <c r="Y1637"/>
      <c r="Z1637" t="s">
        <v>2856</v>
      </c>
      <c r="AA1637" t="s">
        <v>8153</v>
      </c>
      <c r="AB1637">
        <v>212.2603</v>
      </c>
      <c r="AC1637">
        <v>-4.7910000000000004</v>
      </c>
      <c r="AD1637">
        <v>6</v>
      </c>
      <c r="AE1637">
        <v>33</v>
      </c>
      <c r="AF1637">
        <v>9.3000000000000007</v>
      </c>
      <c r="AG1637">
        <v>-1</v>
      </c>
      <c r="AH1637">
        <v>35</v>
      </c>
      <c r="AI1637">
        <v>12</v>
      </c>
      <c r="AJ1637"/>
      <c r="BB1637"/>
      <c r="BC1637">
        <v>56</v>
      </c>
      <c r="BD1637">
        <v>50</v>
      </c>
      <c r="BE1637">
        <v>32</v>
      </c>
      <c r="BF1637"/>
      <c r="BG1637"/>
      <c r="BI1637"/>
      <c r="BL1637"/>
      <c r="BV1637"/>
      <c r="BW1637"/>
      <c r="BX1637"/>
      <c r="BY1637"/>
      <c r="BZ1637" t="str">
        <f>IFERROR(1/(Table2[[#This Row],[parallax/mas]]/1000),"")</f>
        <v/>
      </c>
      <c r="CA1637" t="str">
        <f>IFERROR(1/((Table2[[#This Row],[parallax/mas]]+Table2[[#This Row],[tolerance/(mas)]])*0.001),"")</f>
        <v/>
      </c>
      <c r="CB1637" t="str">
        <f>IFERROR(1/((Table2[[#This Row],[parallax/mas]]-Table2[[#This Row],[tolerance/(mas)]])*0.001),"")</f>
        <v/>
      </c>
      <c r="CC1637" t="str">
        <f>IFERROR((100*Table2[[#This Row],[maximum distance/pc]]/Table2[[#This Row],[distance/pc]]-100),"")</f>
        <v/>
      </c>
      <c r="CD1637"/>
      <c r="CE1637"/>
      <c r="CF1637"/>
      <c r="CJ1637" t="s">
        <v>179</v>
      </c>
      <c r="CK1637"/>
    </row>
    <row r="1638" spans="1:89" x14ac:dyDescent="0.25">
      <c r="A1638" t="s">
        <v>9068</v>
      </c>
      <c r="B1638" t="s">
        <v>7587</v>
      </c>
      <c r="C1638"/>
      <c r="K1638" t="s">
        <v>16258</v>
      </c>
      <c r="L1638">
        <v>32</v>
      </c>
      <c r="P1638"/>
      <c r="Q1638"/>
      <c r="U1638"/>
      <c r="V1638"/>
      <c r="W1638"/>
      <c r="X1638"/>
      <c r="Y1638"/>
      <c r="Z1638" t="s">
        <v>2856</v>
      </c>
      <c r="AA1638" t="s">
        <v>7719</v>
      </c>
      <c r="AB1638">
        <v>212.64150000000001</v>
      </c>
      <c r="AC1638">
        <v>-6.4899999999999999E-2</v>
      </c>
      <c r="AD1638">
        <v>6</v>
      </c>
      <c r="AE1638">
        <v>50</v>
      </c>
      <c r="AF1638">
        <v>40.619999999999997</v>
      </c>
      <c r="AG1638">
        <v>0</v>
      </c>
      <c r="AH1638">
        <v>13</v>
      </c>
      <c r="AI1638">
        <v>43.9</v>
      </c>
      <c r="AJ1638"/>
      <c r="BB1638"/>
      <c r="BC1638">
        <v>68</v>
      </c>
      <c r="BD1638">
        <v>26</v>
      </c>
      <c r="BE1638">
        <v>32</v>
      </c>
      <c r="BF1638"/>
      <c r="BG1638"/>
      <c r="BI1638"/>
      <c r="BL1638"/>
      <c r="BV1638"/>
      <c r="BW1638"/>
      <c r="BX1638"/>
      <c r="BY1638"/>
      <c r="BZ1638" t="str">
        <f>IFERROR(1/(Table2[[#This Row],[parallax/mas]]/1000),"")</f>
        <v/>
      </c>
      <c r="CA1638" t="str">
        <f>IFERROR(1/((Table2[[#This Row],[parallax/mas]]+Table2[[#This Row],[tolerance/(mas)]])*0.001),"")</f>
        <v/>
      </c>
      <c r="CB1638" t="str">
        <f>IFERROR(1/((Table2[[#This Row],[parallax/mas]]-Table2[[#This Row],[tolerance/(mas)]])*0.001),"")</f>
        <v/>
      </c>
      <c r="CC1638" t="str">
        <f>IFERROR((100*Table2[[#This Row],[maximum distance/pc]]/Table2[[#This Row],[distance/pc]]-100),"")</f>
        <v/>
      </c>
      <c r="CD1638"/>
      <c r="CE1638"/>
      <c r="CF1638"/>
      <c r="CJ1638" t="s">
        <v>179</v>
      </c>
      <c r="CK1638"/>
    </row>
    <row r="1639" spans="1:89" x14ac:dyDescent="0.25">
      <c r="A1639" t="s">
        <v>10909</v>
      </c>
      <c r="B1639" t="s">
        <v>10883</v>
      </c>
      <c r="C1639"/>
      <c r="K1639" t="s">
        <v>16260</v>
      </c>
      <c r="P1639"/>
      <c r="Q1639"/>
      <c r="U1639"/>
      <c r="V1639"/>
      <c r="W1639"/>
      <c r="X1639"/>
      <c r="Y1639"/>
      <c r="Z1639" t="s">
        <v>2856</v>
      </c>
      <c r="AA1639" t="s">
        <v>8155</v>
      </c>
      <c r="AB1639">
        <v>215.52340000000001</v>
      </c>
      <c r="AC1639">
        <v>-1.4161999999999999</v>
      </c>
      <c r="AD1639">
        <v>6</v>
      </c>
      <c r="AE1639">
        <v>51</v>
      </c>
      <c r="AF1639">
        <v>7.2</v>
      </c>
      <c r="AG1639">
        <v>-2</v>
      </c>
      <c r="AH1639">
        <v>57</v>
      </c>
      <c r="AI1639">
        <v>7</v>
      </c>
      <c r="AJ1639"/>
      <c r="BB1639"/>
      <c r="BC1639">
        <v>8.5</v>
      </c>
      <c r="BD1639">
        <v>8.5</v>
      </c>
      <c r="BE1639">
        <v>32</v>
      </c>
      <c r="BF1639"/>
      <c r="BG1639"/>
      <c r="BI1639"/>
      <c r="BL1639"/>
      <c r="BV1639"/>
      <c r="BW1639"/>
      <c r="BX1639"/>
      <c r="BY1639"/>
      <c r="BZ1639" t="str">
        <f>IFERROR(1/(Table2[[#This Row],[parallax/mas]]/1000),"")</f>
        <v/>
      </c>
      <c r="CA1639" t="str">
        <f>IFERROR(1/((Table2[[#This Row],[parallax/mas]]+Table2[[#This Row],[tolerance/(mas)]])*0.001),"")</f>
        <v/>
      </c>
      <c r="CB1639" t="str">
        <f>IFERROR(1/((Table2[[#This Row],[parallax/mas]]-Table2[[#This Row],[tolerance/(mas)]])*0.001),"")</f>
        <v/>
      </c>
      <c r="CC1639" t="str">
        <f>IFERROR((100*Table2[[#This Row],[maximum distance/pc]]/Table2[[#This Row],[distance/pc]]-100),"")</f>
        <v/>
      </c>
      <c r="CD1639"/>
      <c r="CE1639"/>
      <c r="CF1639"/>
      <c r="CJ1639" t="s">
        <v>179</v>
      </c>
      <c r="CK1639"/>
    </row>
    <row r="1640" spans="1:89" x14ac:dyDescent="0.25">
      <c r="A1640" t="s">
        <v>9069</v>
      </c>
      <c r="B1640" t="s">
        <v>7588</v>
      </c>
      <c r="C1640"/>
      <c r="K1640"/>
      <c r="P1640"/>
      <c r="Q1640"/>
      <c r="U1640"/>
      <c r="V1640"/>
      <c r="W1640"/>
      <c r="X1640"/>
      <c r="Y1640"/>
      <c r="Z1640" t="s">
        <v>2856</v>
      </c>
      <c r="AA1640" t="s">
        <v>2856</v>
      </c>
      <c r="AB1640">
        <v>221.82380000000001</v>
      </c>
      <c r="AC1640">
        <v>-4.2836999999999996</v>
      </c>
      <c r="AD1640">
        <v>6</v>
      </c>
      <c r="AE1640">
        <v>52</v>
      </c>
      <c r="AF1640">
        <v>19.399999999999999</v>
      </c>
      <c r="AG1640">
        <v>-9</v>
      </c>
      <c r="AH1640">
        <v>51</v>
      </c>
      <c r="AI1640">
        <v>36</v>
      </c>
      <c r="AJ1640"/>
      <c r="BB1640"/>
      <c r="BC1640" t="s">
        <v>16456</v>
      </c>
      <c r="BD1640" t="s">
        <v>16456</v>
      </c>
      <c r="BF1640"/>
      <c r="BG1640"/>
      <c r="BI1640"/>
      <c r="BL1640"/>
      <c r="BV1640"/>
      <c r="BW1640"/>
      <c r="BX1640"/>
      <c r="BY1640"/>
      <c r="BZ1640" t="str">
        <f>IFERROR(1/(Table2[[#This Row],[parallax/mas]]/1000),"")</f>
        <v/>
      </c>
      <c r="CA1640" t="str">
        <f>IFERROR(1/((Table2[[#This Row],[parallax/mas]]+Table2[[#This Row],[tolerance/(mas)]])*0.001),"")</f>
        <v/>
      </c>
      <c r="CB1640" t="str">
        <f>IFERROR(1/((Table2[[#This Row],[parallax/mas]]-Table2[[#This Row],[tolerance/(mas)]])*0.001),"")</f>
        <v/>
      </c>
      <c r="CC1640" t="str">
        <f>IFERROR((100*Table2[[#This Row],[maximum distance/pc]]/Table2[[#This Row],[distance/pc]]-100),"")</f>
        <v/>
      </c>
      <c r="CD1640"/>
      <c r="CE1640"/>
      <c r="CF1640"/>
      <c r="CJ1640" t="s">
        <v>179</v>
      </c>
      <c r="CK1640"/>
    </row>
    <row r="1641" spans="1:89" x14ac:dyDescent="0.25">
      <c r="A1641" t="s">
        <v>9070</v>
      </c>
      <c r="B1641" t="s">
        <v>7589</v>
      </c>
      <c r="C1641"/>
      <c r="K1641"/>
      <c r="P1641"/>
      <c r="Q1641"/>
      <c r="U1641"/>
      <c r="V1641"/>
      <c r="W1641"/>
      <c r="X1641"/>
      <c r="Y1641"/>
      <c r="Z1641" t="s">
        <v>2856</v>
      </c>
      <c r="AA1641" t="s">
        <v>7720</v>
      </c>
      <c r="AB1641">
        <v>224.35040000000001</v>
      </c>
      <c r="AC1641">
        <v>-5.5462999999999996</v>
      </c>
      <c r="AD1641">
        <v>6</v>
      </c>
      <c r="AE1641">
        <v>52</v>
      </c>
      <c r="AF1641">
        <v>20.3</v>
      </c>
      <c r="AG1641">
        <v>-12</v>
      </c>
      <c r="AH1641">
        <v>40</v>
      </c>
      <c r="AI1641">
        <v>34</v>
      </c>
      <c r="AJ1641"/>
      <c r="BB1641"/>
      <c r="BC1641" t="s">
        <v>16456</v>
      </c>
      <c r="BD1641" t="s">
        <v>16456</v>
      </c>
      <c r="BF1641"/>
      <c r="BG1641"/>
      <c r="BI1641"/>
      <c r="BL1641"/>
      <c r="BV1641"/>
      <c r="BW1641"/>
      <c r="BX1641"/>
      <c r="BY1641"/>
      <c r="BZ1641" t="str">
        <f>IFERROR(1/(Table2[[#This Row],[parallax/mas]]/1000),"")</f>
        <v/>
      </c>
      <c r="CA1641" t="str">
        <f>IFERROR(1/((Table2[[#This Row],[parallax/mas]]+Table2[[#This Row],[tolerance/(mas)]])*0.001),"")</f>
        <v/>
      </c>
      <c r="CB1641" t="str">
        <f>IFERROR(1/((Table2[[#This Row],[parallax/mas]]-Table2[[#This Row],[tolerance/(mas)]])*0.001),"")</f>
        <v/>
      </c>
      <c r="CC1641" t="str">
        <f>IFERROR((100*Table2[[#This Row],[maximum distance/pc]]/Table2[[#This Row],[distance/pc]]-100),"")</f>
        <v/>
      </c>
      <c r="CD1641"/>
      <c r="CE1641"/>
      <c r="CF1641"/>
      <c r="CJ1641" t="s">
        <v>2025</v>
      </c>
      <c r="CK1641"/>
    </row>
    <row r="1642" spans="1:89" x14ac:dyDescent="0.25">
      <c r="A1642" t="s">
        <v>9071</v>
      </c>
      <c r="B1642" t="s">
        <v>7590</v>
      </c>
      <c r="C1642"/>
      <c r="K1642" t="s">
        <v>16411</v>
      </c>
      <c r="L1642">
        <v>32</v>
      </c>
      <c r="P1642"/>
      <c r="Q1642"/>
      <c r="U1642"/>
      <c r="V1642"/>
      <c r="W1642"/>
      <c r="X1642"/>
      <c r="Y1642"/>
      <c r="Z1642" t="s">
        <v>2856</v>
      </c>
      <c r="AA1642" t="s">
        <v>7721</v>
      </c>
      <c r="AB1642">
        <v>224.36160000000001</v>
      </c>
      <c r="AC1642">
        <v>-3.4279999999999999</v>
      </c>
      <c r="AD1642">
        <v>7</v>
      </c>
      <c r="AE1642">
        <v>0</v>
      </c>
      <c r="AF1642">
        <v>5.8</v>
      </c>
      <c r="AG1642">
        <v>-11</v>
      </c>
      <c r="AH1642">
        <v>43</v>
      </c>
      <c r="AI1642">
        <v>51</v>
      </c>
      <c r="AJ1642"/>
      <c r="BB1642"/>
      <c r="BC1642">
        <v>49</v>
      </c>
      <c r="BD1642">
        <v>47</v>
      </c>
      <c r="BE1642">
        <v>32</v>
      </c>
      <c r="BF1642"/>
      <c r="BG1642"/>
      <c r="BI1642"/>
      <c r="BL1642"/>
      <c r="BV1642"/>
      <c r="BW1642"/>
      <c r="BX1642"/>
      <c r="BY1642"/>
      <c r="BZ1642" t="str">
        <f>IFERROR(1/(Table2[[#This Row],[parallax/mas]]/1000),"")</f>
        <v/>
      </c>
      <c r="CA1642" t="str">
        <f>IFERROR(1/((Table2[[#This Row],[parallax/mas]]+Table2[[#This Row],[tolerance/(mas)]])*0.001),"")</f>
        <v/>
      </c>
      <c r="CB1642" t="str">
        <f>IFERROR(1/((Table2[[#This Row],[parallax/mas]]-Table2[[#This Row],[tolerance/(mas)]])*0.001),"")</f>
        <v/>
      </c>
      <c r="CC1642" t="str">
        <f>IFERROR((100*Table2[[#This Row],[maximum distance/pc]]/Table2[[#This Row],[distance/pc]]-100),"")</f>
        <v/>
      </c>
      <c r="CD1642"/>
      <c r="CE1642"/>
      <c r="CF1642"/>
      <c r="CJ1642" t="s">
        <v>2025</v>
      </c>
      <c r="CK1642"/>
    </row>
    <row r="1643" spans="1:89" x14ac:dyDescent="0.25">
      <c r="A1643" t="s">
        <v>9072</v>
      </c>
      <c r="B1643" t="s">
        <v>7591</v>
      </c>
      <c r="C1643"/>
      <c r="K1643"/>
      <c r="P1643"/>
      <c r="Q1643"/>
      <c r="U1643"/>
      <c r="V1643"/>
      <c r="W1643"/>
      <c r="X1643"/>
      <c r="Y1643"/>
      <c r="Z1643" t="s">
        <v>2856</v>
      </c>
      <c r="AA1643" t="s">
        <v>7722</v>
      </c>
      <c r="AB1643">
        <v>220.9991</v>
      </c>
      <c r="AC1643">
        <v>-1.4146000000000001</v>
      </c>
      <c r="AD1643">
        <v>7</v>
      </c>
      <c r="AE1643">
        <v>1</v>
      </c>
      <c r="AF1643">
        <v>9.41</v>
      </c>
      <c r="AG1643">
        <v>-7</v>
      </c>
      <c r="AH1643">
        <v>49</v>
      </c>
      <c r="AI1643">
        <v>23</v>
      </c>
      <c r="AJ1643"/>
      <c r="BB1643"/>
      <c r="BC1643" t="s">
        <v>16456</v>
      </c>
      <c r="BD1643" t="s">
        <v>16456</v>
      </c>
      <c r="BF1643"/>
      <c r="BG1643"/>
      <c r="BI1643"/>
      <c r="BL1643"/>
      <c r="BV1643"/>
      <c r="BW1643"/>
      <c r="BX1643"/>
      <c r="BY1643"/>
      <c r="BZ1643" t="str">
        <f>IFERROR(1/(Table2[[#This Row],[parallax/mas]]/1000),"")</f>
        <v/>
      </c>
      <c r="CA1643" t="str">
        <f>IFERROR(1/((Table2[[#This Row],[parallax/mas]]+Table2[[#This Row],[tolerance/(mas)]])*0.001),"")</f>
        <v/>
      </c>
      <c r="CB1643" t="str">
        <f>IFERROR(1/((Table2[[#This Row],[parallax/mas]]-Table2[[#This Row],[tolerance/(mas)]])*0.001),"")</f>
        <v/>
      </c>
      <c r="CC1643" t="str">
        <f>IFERROR((100*Table2[[#This Row],[maximum distance/pc]]/Table2[[#This Row],[distance/pc]]-100),"")</f>
        <v/>
      </c>
      <c r="CD1643"/>
      <c r="CE1643"/>
      <c r="CF1643"/>
      <c r="CJ1643" t="s">
        <v>179</v>
      </c>
      <c r="CK1643"/>
    </row>
    <row r="1644" spans="1:89" x14ac:dyDescent="0.25">
      <c r="A1644" t="s">
        <v>10910</v>
      </c>
      <c r="B1644" t="s">
        <v>10885</v>
      </c>
      <c r="C1644"/>
      <c r="K1644" t="s">
        <v>16411</v>
      </c>
      <c r="L1644">
        <v>32</v>
      </c>
      <c r="P1644"/>
      <c r="Q1644"/>
      <c r="U1644"/>
      <c r="V1644"/>
      <c r="W1644"/>
      <c r="X1644"/>
      <c r="Y1644"/>
      <c r="Z1644" t="s">
        <v>2856</v>
      </c>
      <c r="AA1644" t="s">
        <v>8157</v>
      </c>
      <c r="AB1644">
        <v>217.23560000000001</v>
      </c>
      <c r="AC1644">
        <v>0.91769999999999996</v>
      </c>
      <c r="AD1644">
        <v>7</v>
      </c>
      <c r="AE1644">
        <v>2</v>
      </c>
      <c r="AF1644">
        <v>34.200000000000003</v>
      </c>
      <c r="AG1644">
        <v>-3</v>
      </c>
      <c r="AH1644">
        <v>24</v>
      </c>
      <c r="AI1644">
        <v>35</v>
      </c>
      <c r="AJ1644"/>
      <c r="BB1644"/>
      <c r="BC1644">
        <v>52</v>
      </c>
      <c r="BD1644">
        <v>44.5</v>
      </c>
      <c r="BE1644">
        <v>32</v>
      </c>
      <c r="BF1644"/>
      <c r="BG1644"/>
      <c r="BI1644"/>
      <c r="BL1644"/>
      <c r="BV1644"/>
      <c r="BW1644"/>
      <c r="BX1644"/>
      <c r="BY1644"/>
      <c r="BZ1644" t="str">
        <f>IFERROR(1/(Table2[[#This Row],[parallax/mas]]/1000),"")</f>
        <v/>
      </c>
      <c r="CA1644" t="str">
        <f>IFERROR(1/((Table2[[#This Row],[parallax/mas]]+Table2[[#This Row],[tolerance/(mas)]])*0.001),"")</f>
        <v/>
      </c>
      <c r="CB1644" t="str">
        <f>IFERROR(1/((Table2[[#This Row],[parallax/mas]]-Table2[[#This Row],[tolerance/(mas)]])*0.001),"")</f>
        <v/>
      </c>
      <c r="CC1644" t="str">
        <f>IFERROR((100*Table2[[#This Row],[maximum distance/pc]]/Table2[[#This Row],[distance/pc]]-100),"")</f>
        <v/>
      </c>
      <c r="CD1644"/>
      <c r="CE1644"/>
      <c r="CF1644"/>
      <c r="CJ1644" t="s">
        <v>179</v>
      </c>
      <c r="CK1644"/>
    </row>
    <row r="1645" spans="1:89" x14ac:dyDescent="0.25">
      <c r="A1645" t="s">
        <v>10908</v>
      </c>
      <c r="B1645" t="s">
        <v>10882</v>
      </c>
      <c r="C1645"/>
      <c r="K1645" t="s">
        <v>16260</v>
      </c>
      <c r="L1645">
        <v>32</v>
      </c>
      <c r="P1645"/>
      <c r="Q1645"/>
      <c r="U1645"/>
      <c r="V1645"/>
      <c r="W1645"/>
      <c r="X1645"/>
      <c r="Y1645"/>
      <c r="Z1645" t="s">
        <v>2856</v>
      </c>
      <c r="AA1645" t="s">
        <v>8154</v>
      </c>
      <c r="AB1645">
        <v>214.63990000000001</v>
      </c>
      <c r="AC1645">
        <v>2.9188999999999998</v>
      </c>
      <c r="AD1645">
        <v>7</v>
      </c>
      <c r="AE1645">
        <v>4</v>
      </c>
      <c r="AF1645">
        <v>56.6</v>
      </c>
      <c r="AG1645">
        <v>0</v>
      </c>
      <c r="AH1645">
        <v>11</v>
      </c>
      <c r="AI1645">
        <v>15</v>
      </c>
      <c r="AJ1645"/>
      <c r="BB1645"/>
      <c r="BC1645">
        <v>14</v>
      </c>
      <c r="BE1645">
        <v>32</v>
      </c>
      <c r="BF1645"/>
      <c r="BG1645"/>
      <c r="BI1645"/>
      <c r="BL1645"/>
      <c r="BV1645"/>
      <c r="BW1645"/>
      <c r="BX1645"/>
      <c r="BY1645"/>
      <c r="BZ1645" t="str">
        <f>IFERROR(1/(Table2[[#This Row],[parallax/mas]]/1000),"")</f>
        <v/>
      </c>
      <c r="CA1645" t="str">
        <f>IFERROR(1/((Table2[[#This Row],[parallax/mas]]+Table2[[#This Row],[tolerance/(mas)]])*0.001),"")</f>
        <v/>
      </c>
      <c r="CB1645" t="str">
        <f>IFERROR(1/((Table2[[#This Row],[parallax/mas]]-Table2[[#This Row],[tolerance/(mas)]])*0.001),"")</f>
        <v/>
      </c>
      <c r="CC1645" t="str">
        <f>IFERROR((100*Table2[[#This Row],[maximum distance/pc]]/Table2[[#This Row],[distance/pc]]-100),"")</f>
        <v/>
      </c>
      <c r="CD1645"/>
      <c r="CE1645"/>
      <c r="CF1645"/>
      <c r="CJ1645" t="s">
        <v>179</v>
      </c>
      <c r="CK1645"/>
    </row>
    <row r="1646" spans="1:89" x14ac:dyDescent="0.25">
      <c r="A1646" t="s">
        <v>9073</v>
      </c>
      <c r="B1646" t="s">
        <v>7592</v>
      </c>
      <c r="C1646"/>
      <c r="K1646" t="s">
        <v>16258</v>
      </c>
      <c r="L1646">
        <v>32</v>
      </c>
      <c r="P1646"/>
      <c r="Q1646"/>
      <c r="U1646"/>
      <c r="V1646"/>
      <c r="W1646"/>
      <c r="X1646"/>
      <c r="Y1646"/>
      <c r="Z1646" t="s">
        <v>2856</v>
      </c>
      <c r="AA1646" t="s">
        <v>7723</v>
      </c>
      <c r="AB1646">
        <v>222.93610000000001</v>
      </c>
      <c r="AC1646">
        <v>-1.1055999999999999</v>
      </c>
      <c r="AD1646">
        <v>7</v>
      </c>
      <c r="AE1646">
        <v>5</v>
      </c>
      <c r="AF1646">
        <v>51.4</v>
      </c>
      <c r="AG1646">
        <v>-9</v>
      </c>
      <c r="AH1646">
        <v>24</v>
      </c>
      <c r="AI1646">
        <v>11</v>
      </c>
      <c r="AJ1646"/>
      <c r="BB1646"/>
      <c r="BC1646">
        <v>85</v>
      </c>
      <c r="BD1646">
        <v>80</v>
      </c>
      <c r="BE1646">
        <v>32</v>
      </c>
      <c r="BF1646"/>
      <c r="BG1646"/>
      <c r="BI1646"/>
      <c r="BL1646"/>
      <c r="BV1646"/>
      <c r="BW1646"/>
      <c r="BX1646"/>
      <c r="BY1646"/>
      <c r="BZ1646" t="str">
        <f>IFERROR(1/(Table2[[#This Row],[parallax/mas]]/1000),"")</f>
        <v/>
      </c>
      <c r="CA1646" t="str">
        <f>IFERROR(1/((Table2[[#This Row],[parallax/mas]]+Table2[[#This Row],[tolerance/(mas)]])*0.001),"")</f>
        <v/>
      </c>
      <c r="CB1646" t="str">
        <f>IFERROR(1/((Table2[[#This Row],[parallax/mas]]-Table2[[#This Row],[tolerance/(mas)]])*0.001),"")</f>
        <v/>
      </c>
      <c r="CC1646" t="str">
        <f>IFERROR((100*Table2[[#This Row],[maximum distance/pc]]/Table2[[#This Row],[distance/pc]]-100),"")</f>
        <v/>
      </c>
      <c r="CD1646"/>
      <c r="CE1646"/>
      <c r="CF1646"/>
      <c r="CJ1646" t="s">
        <v>179</v>
      </c>
      <c r="CK1646"/>
    </row>
    <row r="1647" spans="1:89" x14ac:dyDescent="0.25">
      <c r="A1647" t="s">
        <v>10911</v>
      </c>
      <c r="B1647" t="s">
        <v>10888</v>
      </c>
      <c r="C1647"/>
      <c r="K1647" t="s">
        <v>16412</v>
      </c>
      <c r="L1647">
        <v>32</v>
      </c>
      <c r="P1647"/>
      <c r="Q1647"/>
      <c r="U1647"/>
      <c r="V1647"/>
      <c r="W1647"/>
      <c r="X1647"/>
      <c r="Y1647"/>
      <c r="Z1647" t="s">
        <v>2856</v>
      </c>
      <c r="AA1647" t="s">
        <v>8162</v>
      </c>
      <c r="AB1647">
        <v>227.2852</v>
      </c>
      <c r="AC1647">
        <v>-3.4028999999999998</v>
      </c>
      <c r="AD1647">
        <v>7</v>
      </c>
      <c r="AE1647">
        <v>5</v>
      </c>
      <c r="AF1647">
        <v>38.5</v>
      </c>
      <c r="AG1647">
        <v>-14</v>
      </c>
      <c r="AH1647">
        <v>19</v>
      </c>
      <c r="AI1647">
        <v>5</v>
      </c>
      <c r="AJ1647"/>
      <c r="BB1647"/>
      <c r="BC1647">
        <v>15</v>
      </c>
      <c r="BE1647">
        <v>32</v>
      </c>
      <c r="BF1647"/>
      <c r="BG1647"/>
      <c r="BI1647"/>
      <c r="BL1647"/>
      <c r="BV1647"/>
      <c r="BW1647"/>
      <c r="BX1647"/>
      <c r="BY1647"/>
      <c r="BZ1647" t="str">
        <f>IFERROR(1/(Table2[[#This Row],[parallax/mas]]/1000),"")</f>
        <v/>
      </c>
      <c r="CA1647" t="str">
        <f>IFERROR(1/((Table2[[#This Row],[parallax/mas]]+Table2[[#This Row],[tolerance/(mas)]])*0.001),"")</f>
        <v/>
      </c>
      <c r="CB1647" t="str">
        <f>IFERROR(1/((Table2[[#This Row],[parallax/mas]]-Table2[[#This Row],[tolerance/(mas)]])*0.001),"")</f>
        <v/>
      </c>
      <c r="CC1647" t="str">
        <f>IFERROR((100*Table2[[#This Row],[maximum distance/pc]]/Table2[[#This Row],[distance/pc]]-100),"")</f>
        <v/>
      </c>
      <c r="CD1647"/>
      <c r="CE1647"/>
      <c r="CF1647"/>
      <c r="CJ1647" t="s">
        <v>2025</v>
      </c>
      <c r="CK1647"/>
    </row>
    <row r="1648" spans="1:89" x14ac:dyDescent="0.25">
      <c r="A1648" t="s">
        <v>9074</v>
      </c>
      <c r="B1648" t="s">
        <v>7593</v>
      </c>
      <c r="C1648"/>
      <c r="K1648" t="s">
        <v>6908</v>
      </c>
      <c r="L1648">
        <v>32</v>
      </c>
      <c r="P1648"/>
      <c r="Q1648"/>
      <c r="U1648"/>
      <c r="V1648"/>
      <c r="W1648"/>
      <c r="X1648"/>
      <c r="Y1648"/>
      <c r="Z1648" t="s">
        <v>2856</v>
      </c>
      <c r="AA1648" t="s">
        <v>7724</v>
      </c>
      <c r="AB1648">
        <v>226.46770000000001</v>
      </c>
      <c r="AC1648">
        <v>-1.3165</v>
      </c>
      <c r="AD1648">
        <v>7</v>
      </c>
      <c r="AE1648">
        <v>11</v>
      </c>
      <c r="AF1648">
        <v>43.3</v>
      </c>
      <c r="AG1648">
        <v>-12</v>
      </c>
      <c r="AH1648">
        <v>38</v>
      </c>
      <c r="AI1648">
        <v>3</v>
      </c>
      <c r="AJ1648"/>
      <c r="BB1648"/>
      <c r="BC1648">
        <v>56.5</v>
      </c>
      <c r="BD1648">
        <v>55</v>
      </c>
      <c r="BE1648">
        <v>32</v>
      </c>
      <c r="BF1648"/>
      <c r="BG1648"/>
      <c r="BI1648"/>
      <c r="BL1648"/>
      <c r="BV1648"/>
      <c r="BW1648"/>
      <c r="BX1648"/>
      <c r="BY1648"/>
      <c r="BZ1648" t="str">
        <f>IFERROR(1/(Table2[[#This Row],[parallax/mas]]/1000),"")</f>
        <v/>
      </c>
      <c r="CA1648" t="str">
        <f>IFERROR(1/((Table2[[#This Row],[parallax/mas]]+Table2[[#This Row],[tolerance/(mas)]])*0.001),"")</f>
        <v/>
      </c>
      <c r="CB1648" t="str">
        <f>IFERROR(1/((Table2[[#This Row],[parallax/mas]]-Table2[[#This Row],[tolerance/(mas)]])*0.001),"")</f>
        <v/>
      </c>
      <c r="CC1648" t="str">
        <f>IFERROR((100*Table2[[#This Row],[maximum distance/pc]]/Table2[[#This Row],[distance/pc]]-100),"")</f>
        <v/>
      </c>
      <c r="CD1648"/>
      <c r="CE1648"/>
      <c r="CF1648"/>
      <c r="CJ1648" t="s">
        <v>2025</v>
      </c>
      <c r="CK1648"/>
    </row>
    <row r="1649" spans="1:89" x14ac:dyDescent="0.25">
      <c r="A1649" t="s">
        <v>9075</v>
      </c>
      <c r="B1649" t="s">
        <v>7594</v>
      </c>
      <c r="C1649"/>
      <c r="K1649" t="s">
        <v>16411</v>
      </c>
      <c r="L1649">
        <v>32</v>
      </c>
      <c r="P1649"/>
      <c r="Q1649"/>
      <c r="U1649"/>
      <c r="V1649"/>
      <c r="W1649"/>
      <c r="X1649"/>
      <c r="Y1649"/>
      <c r="Z1649" t="s">
        <v>2856</v>
      </c>
      <c r="AA1649" t="s">
        <v>7725</v>
      </c>
      <c r="AB1649">
        <v>227.15809999999999</v>
      </c>
      <c r="AC1649">
        <v>0.54220000000000002</v>
      </c>
      <c r="AD1649">
        <v>7</v>
      </c>
      <c r="AE1649">
        <v>19</v>
      </c>
      <c r="AF1649">
        <v>46.7</v>
      </c>
      <c r="AG1649">
        <v>-12</v>
      </c>
      <c r="AH1649">
        <v>22</v>
      </c>
      <c r="AI1649">
        <v>47</v>
      </c>
      <c r="AJ1649"/>
      <c r="BB1649"/>
      <c r="BC1649">
        <v>193</v>
      </c>
      <c r="BD1649">
        <v>188</v>
      </c>
      <c r="BE1649">
        <v>32</v>
      </c>
      <c r="BF1649"/>
      <c r="BG1649"/>
      <c r="BI1649"/>
      <c r="BL1649"/>
      <c r="BV1649"/>
      <c r="BW1649"/>
      <c r="BX1649"/>
      <c r="BY1649"/>
      <c r="BZ1649" t="str">
        <f>IFERROR(1/(Table2[[#This Row],[parallax/mas]]/1000),"")</f>
        <v/>
      </c>
      <c r="CA1649" t="str">
        <f>IFERROR(1/((Table2[[#This Row],[parallax/mas]]+Table2[[#This Row],[tolerance/(mas)]])*0.001),"")</f>
        <v/>
      </c>
      <c r="CB1649" t="str">
        <f>IFERROR(1/((Table2[[#This Row],[parallax/mas]]-Table2[[#This Row],[tolerance/(mas)]])*0.001),"")</f>
        <v/>
      </c>
      <c r="CC1649" t="str">
        <f>IFERROR((100*Table2[[#This Row],[maximum distance/pc]]/Table2[[#This Row],[distance/pc]]-100),"")</f>
        <v/>
      </c>
      <c r="CD1649"/>
      <c r="CE1649"/>
      <c r="CF1649"/>
      <c r="CJ1649" t="s">
        <v>2025</v>
      </c>
      <c r="CK1649"/>
    </row>
    <row r="1650" spans="1:89" x14ac:dyDescent="0.25">
      <c r="A1650" t="s">
        <v>10913</v>
      </c>
      <c r="B1650" t="s">
        <v>10890</v>
      </c>
      <c r="C1650"/>
      <c r="K1650" t="s">
        <v>16413</v>
      </c>
      <c r="L1650">
        <v>32</v>
      </c>
      <c r="P1650"/>
      <c r="Q1650"/>
      <c r="U1650"/>
      <c r="V1650"/>
      <c r="W1650"/>
      <c r="X1650"/>
      <c r="Y1650"/>
      <c r="Z1650" t="s">
        <v>2856</v>
      </c>
      <c r="AA1650" t="s">
        <v>8165</v>
      </c>
      <c r="AB1650">
        <v>229.3826</v>
      </c>
      <c r="AC1650">
        <v>3.7600000000000001E-2</v>
      </c>
      <c r="AD1650">
        <v>7</v>
      </c>
      <c r="AE1650">
        <v>22</v>
      </c>
      <c r="AF1650">
        <v>14.9</v>
      </c>
      <c r="AG1650">
        <v>-14</v>
      </c>
      <c r="AH1650">
        <v>34</v>
      </c>
      <c r="AI1650">
        <v>49</v>
      </c>
      <c r="AJ1650"/>
      <c r="BB1650"/>
      <c r="BC1650">
        <v>93</v>
      </c>
      <c r="BD1650">
        <v>60</v>
      </c>
      <c r="BE1650">
        <v>32</v>
      </c>
      <c r="BF1650"/>
      <c r="BG1650"/>
      <c r="BI1650"/>
      <c r="BL1650"/>
      <c r="BV1650"/>
      <c r="BW1650"/>
      <c r="BX1650"/>
      <c r="BY1650"/>
      <c r="BZ1650" t="str">
        <f>IFERROR(1/(Table2[[#This Row],[parallax/mas]]/1000),"")</f>
        <v/>
      </c>
      <c r="CA1650" t="str">
        <f>IFERROR(1/((Table2[[#This Row],[parallax/mas]]+Table2[[#This Row],[tolerance/(mas)]])*0.001),"")</f>
        <v/>
      </c>
      <c r="CB1650" t="str">
        <f>IFERROR(1/((Table2[[#This Row],[parallax/mas]]-Table2[[#This Row],[tolerance/(mas)]])*0.001),"")</f>
        <v/>
      </c>
      <c r="CC1650" t="str">
        <f>IFERROR((100*Table2[[#This Row],[maximum distance/pc]]/Table2[[#This Row],[distance/pc]]-100),"")</f>
        <v/>
      </c>
      <c r="CD1650"/>
      <c r="CE1650"/>
      <c r="CF1650"/>
      <c r="CJ1650" t="s">
        <v>2025</v>
      </c>
      <c r="CK1650"/>
    </row>
    <row r="1651" spans="1:89" x14ac:dyDescent="0.25">
      <c r="A1651" t="s">
        <v>10915</v>
      </c>
      <c r="B1651" t="s">
        <v>10898</v>
      </c>
      <c r="C1651"/>
      <c r="K1651" t="s">
        <v>16260</v>
      </c>
      <c r="L1651">
        <v>32</v>
      </c>
      <c r="P1651"/>
      <c r="Q1651"/>
      <c r="U1651"/>
      <c r="V1651"/>
      <c r="W1651"/>
      <c r="X1651"/>
      <c r="Y1651"/>
      <c r="Z1651" t="s">
        <v>2856</v>
      </c>
      <c r="AA1651" t="s">
        <v>8172</v>
      </c>
      <c r="AB1651">
        <v>238.1645</v>
      </c>
      <c r="AC1651">
        <v>-4.6300999999999997</v>
      </c>
      <c r="AD1651">
        <v>7</v>
      </c>
      <c r="AE1651">
        <v>22</v>
      </c>
      <c r="AF1651">
        <v>14.3</v>
      </c>
      <c r="AG1651">
        <v>-24</v>
      </c>
      <c r="AH1651">
        <v>31</v>
      </c>
      <c r="AI1651">
        <v>2</v>
      </c>
      <c r="AJ1651"/>
      <c r="BB1651"/>
      <c r="BC1651">
        <v>21</v>
      </c>
      <c r="BD1651">
        <v>20</v>
      </c>
      <c r="BE1651">
        <v>32</v>
      </c>
      <c r="BF1651"/>
      <c r="BG1651"/>
      <c r="BI1651"/>
      <c r="BL1651"/>
      <c r="BV1651"/>
      <c r="BW1651"/>
      <c r="BX1651"/>
      <c r="BY1651"/>
      <c r="BZ1651" t="str">
        <f>IFERROR(1/(Table2[[#This Row],[parallax/mas]]/1000),"")</f>
        <v/>
      </c>
      <c r="CA1651" t="str">
        <f>IFERROR(1/((Table2[[#This Row],[parallax/mas]]+Table2[[#This Row],[tolerance/(mas)]])*0.001),"")</f>
        <v/>
      </c>
      <c r="CB1651" t="str">
        <f>IFERROR(1/((Table2[[#This Row],[parallax/mas]]-Table2[[#This Row],[tolerance/(mas)]])*0.001),"")</f>
        <v/>
      </c>
      <c r="CC1651" t="str">
        <f>IFERROR((100*Table2[[#This Row],[maximum distance/pc]]/Table2[[#This Row],[distance/pc]]-100),"")</f>
        <v/>
      </c>
      <c r="CD1651"/>
      <c r="CE1651"/>
      <c r="CF1651"/>
      <c r="CJ1651" t="s">
        <v>2025</v>
      </c>
      <c r="CK1651"/>
    </row>
    <row r="1652" spans="1:89" x14ac:dyDescent="0.25">
      <c r="A1652" t="s">
        <v>9076</v>
      </c>
      <c r="B1652" t="s">
        <v>7595</v>
      </c>
      <c r="C1652"/>
      <c r="K1652"/>
      <c r="P1652"/>
      <c r="Q1652"/>
      <c r="U1652"/>
      <c r="V1652"/>
      <c r="W1652"/>
      <c r="X1652"/>
      <c r="Y1652"/>
      <c r="Z1652" t="s">
        <v>2856</v>
      </c>
      <c r="AA1652" t="s">
        <v>7726</v>
      </c>
      <c r="AB1652">
        <v>216.09610000000001</v>
      </c>
      <c r="AC1652">
        <v>7.4767000000000001</v>
      </c>
      <c r="AD1652">
        <v>7</v>
      </c>
      <c r="AE1652">
        <v>23</v>
      </c>
      <c r="AF1652">
        <v>48.475000000000001</v>
      </c>
      <c r="AG1652">
        <v>0</v>
      </c>
      <c r="AH1652">
        <v>36</v>
      </c>
      <c r="AI1652">
        <v>32.01</v>
      </c>
      <c r="AJ1652"/>
      <c r="BB1652"/>
      <c r="BC1652" t="s">
        <v>16456</v>
      </c>
      <c r="BD1652" t="s">
        <v>16456</v>
      </c>
      <c r="BF1652"/>
      <c r="BG1652"/>
      <c r="BI1652"/>
      <c r="BL1652"/>
      <c r="BV1652"/>
      <c r="BW1652"/>
      <c r="BX1652"/>
      <c r="BY1652"/>
      <c r="BZ1652" t="str">
        <f>IFERROR(1/(Table2[[#This Row],[parallax/mas]]/1000),"")</f>
        <v/>
      </c>
      <c r="CA1652" t="str">
        <f>IFERROR(1/((Table2[[#This Row],[parallax/mas]]+Table2[[#This Row],[tolerance/(mas)]])*0.001),"")</f>
        <v/>
      </c>
      <c r="CB1652" t="str">
        <f>IFERROR(1/((Table2[[#This Row],[parallax/mas]]-Table2[[#This Row],[tolerance/(mas)]])*0.001),"")</f>
        <v/>
      </c>
      <c r="CC1652" t="str">
        <f>IFERROR((100*Table2[[#This Row],[maximum distance/pc]]/Table2[[#This Row],[distance/pc]]-100),"")</f>
        <v/>
      </c>
      <c r="CD1652"/>
      <c r="CE1652"/>
      <c r="CF1652"/>
      <c r="CJ1652" t="s">
        <v>94</v>
      </c>
      <c r="CK1652"/>
    </row>
    <row r="1653" spans="1:89" x14ac:dyDescent="0.25">
      <c r="A1653" t="s">
        <v>9077</v>
      </c>
      <c r="B1653" t="s">
        <v>7596</v>
      </c>
      <c r="C1653"/>
      <c r="K1653" t="s">
        <v>16265</v>
      </c>
      <c r="L1653">
        <v>32</v>
      </c>
      <c r="P1653"/>
      <c r="Q1653"/>
      <c r="U1653"/>
      <c r="V1653"/>
      <c r="W1653"/>
      <c r="X1653"/>
      <c r="Y1653"/>
      <c r="Z1653" t="s">
        <v>2856</v>
      </c>
      <c r="AA1653" t="s">
        <v>7727</v>
      </c>
      <c r="AB1653">
        <v>232.64570000000001</v>
      </c>
      <c r="AC1653">
        <v>-1.0378000000000001</v>
      </c>
      <c r="AD1653">
        <v>7</v>
      </c>
      <c r="AE1653">
        <v>24</v>
      </c>
      <c r="AF1653">
        <v>43.4</v>
      </c>
      <c r="AG1653">
        <v>-17</v>
      </c>
      <c r="AH1653">
        <v>57</v>
      </c>
      <c r="AI1653">
        <v>51</v>
      </c>
      <c r="AJ1653"/>
      <c r="BB1653"/>
      <c r="BC1653">
        <v>171</v>
      </c>
      <c r="BD1653">
        <v>167.5</v>
      </c>
      <c r="BE1653">
        <v>32</v>
      </c>
      <c r="BF1653"/>
      <c r="BG1653"/>
      <c r="BI1653"/>
      <c r="BL1653"/>
      <c r="BV1653"/>
      <c r="BW1653"/>
      <c r="BX1653"/>
      <c r="BY1653"/>
      <c r="BZ1653" t="str">
        <f>IFERROR(1/(Table2[[#This Row],[parallax/mas]]/1000),"")</f>
        <v/>
      </c>
      <c r="CA1653" t="str">
        <f>IFERROR(1/((Table2[[#This Row],[parallax/mas]]+Table2[[#This Row],[tolerance/(mas)]])*0.001),"")</f>
        <v/>
      </c>
      <c r="CB1653" t="str">
        <f>IFERROR(1/((Table2[[#This Row],[parallax/mas]]-Table2[[#This Row],[tolerance/(mas)]])*0.001),"")</f>
        <v/>
      </c>
      <c r="CC1653" t="str">
        <f>IFERROR((100*Table2[[#This Row],[maximum distance/pc]]/Table2[[#This Row],[distance/pc]]-100),"")</f>
        <v/>
      </c>
      <c r="CD1653"/>
      <c r="CE1653"/>
      <c r="CF1653"/>
      <c r="CJ1653" t="s">
        <v>2025</v>
      </c>
      <c r="CK1653"/>
    </row>
    <row r="1654" spans="1:89" x14ac:dyDescent="0.25">
      <c r="A1654" t="s">
        <v>9078</v>
      </c>
      <c r="B1654" t="s">
        <v>7597</v>
      </c>
      <c r="C1654"/>
      <c r="K1654"/>
      <c r="P1654"/>
      <c r="Q1654"/>
      <c r="U1654"/>
      <c r="V1654"/>
      <c r="W1654"/>
      <c r="X1654"/>
      <c r="Y1654"/>
      <c r="Z1654" t="s">
        <v>2856</v>
      </c>
      <c r="AA1654" t="s">
        <v>7728</v>
      </c>
      <c r="AB1654">
        <v>230.07040000000001</v>
      </c>
      <c r="AC1654">
        <v>0.53139999999999998</v>
      </c>
      <c r="AD1654">
        <v>7</v>
      </c>
      <c r="AE1654">
        <v>25</v>
      </c>
      <c r="AF1654">
        <v>23.6</v>
      </c>
      <c r="AG1654">
        <v>-14</v>
      </c>
      <c r="AH1654">
        <v>57</v>
      </c>
      <c r="AI1654">
        <v>10</v>
      </c>
      <c r="AJ1654"/>
      <c r="BB1654"/>
      <c r="BC1654" t="s">
        <v>16456</v>
      </c>
      <c r="BD1654" t="s">
        <v>16456</v>
      </c>
      <c r="BF1654"/>
      <c r="BG1654"/>
      <c r="BI1654"/>
      <c r="BL1654"/>
      <c r="BV1654"/>
      <c r="BW1654"/>
      <c r="BX1654"/>
      <c r="BY1654"/>
      <c r="BZ1654" t="str">
        <f>IFERROR(1/(Table2[[#This Row],[parallax/mas]]/1000),"")</f>
        <v/>
      </c>
      <c r="CA1654" t="str">
        <f>IFERROR(1/((Table2[[#This Row],[parallax/mas]]+Table2[[#This Row],[tolerance/(mas)]])*0.001),"")</f>
        <v/>
      </c>
      <c r="CB1654" t="str">
        <f>IFERROR(1/((Table2[[#This Row],[parallax/mas]]-Table2[[#This Row],[tolerance/(mas)]])*0.001),"")</f>
        <v/>
      </c>
      <c r="CC1654" t="str">
        <f>IFERROR((100*Table2[[#This Row],[maximum distance/pc]]/Table2[[#This Row],[distance/pc]]-100),"")</f>
        <v/>
      </c>
      <c r="CD1654"/>
      <c r="CE1654"/>
      <c r="CF1654"/>
      <c r="CJ1654" t="s">
        <v>2025</v>
      </c>
      <c r="CK1654"/>
    </row>
    <row r="1655" spans="1:89" x14ac:dyDescent="0.25">
      <c r="A1655" t="s">
        <v>10964</v>
      </c>
      <c r="B1655" t="s">
        <v>10924</v>
      </c>
      <c r="C1655"/>
      <c r="K1655" t="s">
        <v>16260</v>
      </c>
      <c r="L1655">
        <v>32</v>
      </c>
      <c r="P1655"/>
      <c r="Q1655"/>
      <c r="U1655"/>
      <c r="V1655"/>
      <c r="W1655"/>
      <c r="X1655"/>
      <c r="Y1655"/>
      <c r="Z1655" t="s">
        <v>2856</v>
      </c>
      <c r="AA1655" t="s">
        <v>8173</v>
      </c>
      <c r="AB1655">
        <v>242.52500000000001</v>
      </c>
      <c r="AC1655">
        <v>-5.9485999999999999</v>
      </c>
      <c r="AD1655">
        <v>7</v>
      </c>
      <c r="AE1655">
        <v>26</v>
      </c>
      <c r="AF1655">
        <v>4.8</v>
      </c>
      <c r="AG1655">
        <v>-28</v>
      </c>
      <c r="AH1655">
        <v>58</v>
      </c>
      <c r="AI1655">
        <v>23</v>
      </c>
      <c r="AJ1655"/>
      <c r="BB1655"/>
      <c r="BC1655">
        <v>32.5</v>
      </c>
      <c r="BD1655">
        <v>31</v>
      </c>
      <c r="BE1655">
        <v>32</v>
      </c>
      <c r="BF1655"/>
      <c r="BG1655"/>
      <c r="BI1655"/>
      <c r="BL1655"/>
      <c r="BV1655"/>
      <c r="BW1655"/>
      <c r="BX1655"/>
      <c r="BY1655"/>
      <c r="BZ1655" t="str">
        <f>IFERROR(1/(Table2[[#This Row],[parallax/mas]]/1000),"")</f>
        <v/>
      </c>
      <c r="CA1655" t="str">
        <f>IFERROR(1/((Table2[[#This Row],[parallax/mas]]+Table2[[#This Row],[tolerance/(mas)]])*0.001),"")</f>
        <v/>
      </c>
      <c r="CB1655" t="str">
        <f>IFERROR(1/((Table2[[#This Row],[parallax/mas]]-Table2[[#This Row],[tolerance/(mas)]])*0.001),"")</f>
        <v/>
      </c>
      <c r="CC1655" t="str">
        <f>IFERROR((100*Table2[[#This Row],[maximum distance/pc]]/Table2[[#This Row],[distance/pc]]-100),"")</f>
        <v/>
      </c>
      <c r="CD1655"/>
      <c r="CE1655"/>
      <c r="CF1655"/>
      <c r="CJ1655" t="s">
        <v>2025</v>
      </c>
      <c r="CK1655"/>
    </row>
    <row r="1656" spans="1:89" x14ac:dyDescent="0.25">
      <c r="A1656" t="s">
        <v>10912</v>
      </c>
      <c r="B1656" t="s">
        <v>10889</v>
      </c>
      <c r="C1656"/>
      <c r="K1656" t="s">
        <v>16414</v>
      </c>
      <c r="L1656">
        <v>32</v>
      </c>
      <c r="P1656"/>
      <c r="Q1656"/>
      <c r="U1656"/>
      <c r="V1656"/>
      <c r="W1656"/>
      <c r="X1656"/>
      <c r="Y1656"/>
      <c r="Z1656" t="s">
        <v>2856</v>
      </c>
      <c r="AA1656" t="s">
        <v>8164</v>
      </c>
      <c r="AB1656">
        <v>228.6242</v>
      </c>
      <c r="AC1656">
        <v>1.9809000000000001</v>
      </c>
      <c r="AD1656">
        <v>7</v>
      </c>
      <c r="AE1656">
        <v>27</v>
      </c>
      <c r="AF1656">
        <v>49</v>
      </c>
      <c r="AG1656">
        <v>-12</v>
      </c>
      <c r="AH1656">
        <v>59</v>
      </c>
      <c r="AI1656">
        <v>30</v>
      </c>
      <c r="AJ1656"/>
      <c r="BB1656"/>
      <c r="BC1656">
        <v>48.5</v>
      </c>
      <c r="BD1656">
        <v>47</v>
      </c>
      <c r="BE1656">
        <v>32</v>
      </c>
      <c r="BF1656"/>
      <c r="BG1656"/>
      <c r="BI1656"/>
      <c r="BL1656"/>
      <c r="BV1656"/>
      <c r="BW1656"/>
      <c r="BX1656"/>
      <c r="BY1656"/>
      <c r="BZ1656" t="str">
        <f>IFERROR(1/(Table2[[#This Row],[parallax/mas]]/1000),"")</f>
        <v/>
      </c>
      <c r="CA1656" t="str">
        <f>IFERROR(1/((Table2[[#This Row],[parallax/mas]]+Table2[[#This Row],[tolerance/(mas)]])*0.001),"")</f>
        <v/>
      </c>
      <c r="CB1656" t="str">
        <f>IFERROR(1/((Table2[[#This Row],[parallax/mas]]-Table2[[#This Row],[tolerance/(mas)]])*0.001),"")</f>
        <v/>
      </c>
      <c r="CC1656" t="str">
        <f>IFERROR((100*Table2[[#This Row],[maximum distance/pc]]/Table2[[#This Row],[distance/pc]]-100),"")</f>
        <v/>
      </c>
      <c r="CD1656"/>
      <c r="CE1656"/>
      <c r="CF1656"/>
      <c r="CJ1656" t="s">
        <v>1997</v>
      </c>
      <c r="CK1656"/>
    </row>
    <row r="1657" spans="1:89" s="7" customFormat="1" x14ac:dyDescent="0.25">
      <c r="A1657" t="s">
        <v>9079</v>
      </c>
      <c r="B1657" t="s">
        <v>7598</v>
      </c>
      <c r="C1657"/>
      <c r="D1657"/>
      <c r="E1657"/>
      <c r="F1657"/>
      <c r="G1657"/>
      <c r="H1657"/>
      <c r="I1657"/>
      <c r="J1657"/>
      <c r="K1657" t="s">
        <v>16258</v>
      </c>
      <c r="L1657">
        <v>32</v>
      </c>
      <c r="M1657"/>
      <c r="N1657"/>
      <c r="O1657"/>
      <c r="P1657"/>
      <c r="Q1657"/>
      <c r="R1657"/>
      <c r="S1657"/>
      <c r="T1657"/>
      <c r="U1657"/>
      <c r="V1657"/>
      <c r="W1657"/>
      <c r="X1657"/>
      <c r="Y1657"/>
      <c r="Z1657" t="s">
        <v>2856</v>
      </c>
      <c r="AA1657" t="s">
        <v>7729</v>
      </c>
      <c r="AB1657">
        <v>232.17679999999999</v>
      </c>
      <c r="AC1657">
        <v>-0.1305</v>
      </c>
      <c r="AD1657">
        <v>7</v>
      </c>
      <c r="AE1657">
        <v>27</v>
      </c>
      <c r="AF1657">
        <v>8.3000000000000007</v>
      </c>
      <c r="AG1657">
        <v>-17</v>
      </c>
      <c r="AH1657">
        <v>7</v>
      </c>
      <c r="AI1657">
        <v>14</v>
      </c>
      <c r="AJ1657"/>
      <c r="AK1657"/>
      <c r="AL1657"/>
      <c r="AM1657"/>
      <c r="AN1657"/>
      <c r="AO1657"/>
      <c r="AP1657"/>
      <c r="AQ1657"/>
      <c r="AR1657"/>
      <c r="AS1657"/>
      <c r="AT1657"/>
      <c r="AU1657"/>
      <c r="AV1657"/>
      <c r="AW1657"/>
      <c r="AX1657"/>
      <c r="AY1657"/>
      <c r="AZ1657"/>
      <c r="BA1657"/>
      <c r="BB1657"/>
      <c r="BC1657">
        <v>44</v>
      </c>
      <c r="BD1657">
        <v>31.5</v>
      </c>
      <c r="BE1657">
        <v>32</v>
      </c>
      <c r="BF1657"/>
      <c r="BG1657"/>
      <c r="BH1657"/>
      <c r="BI1657"/>
      <c r="BJ1657"/>
      <c r="BK1657"/>
      <c r="BL1657"/>
      <c r="BM1657"/>
      <c r="BN1657"/>
      <c r="BO1657"/>
      <c r="BP1657"/>
      <c r="BQ1657"/>
      <c r="BR1657"/>
      <c r="BS1657"/>
      <c r="BT1657"/>
      <c r="BU1657"/>
      <c r="BV1657"/>
      <c r="BW1657"/>
      <c r="BX1657"/>
      <c r="BY1657"/>
      <c r="BZ1657" t="str">
        <f>IFERROR(1/(Table2[[#This Row],[parallax/mas]]/1000),"")</f>
        <v/>
      </c>
      <c r="CA1657" t="str">
        <f>IFERROR(1/((Table2[[#This Row],[parallax/mas]]+Table2[[#This Row],[tolerance/(mas)]])*0.001),"")</f>
        <v/>
      </c>
      <c r="CB1657" t="str">
        <f>IFERROR(1/((Table2[[#This Row],[parallax/mas]]-Table2[[#This Row],[tolerance/(mas)]])*0.001),"")</f>
        <v/>
      </c>
      <c r="CC1657" t="str">
        <f>IFERROR((100*Table2[[#This Row],[maximum distance/pc]]/Table2[[#This Row],[distance/pc]]-100),"")</f>
        <v/>
      </c>
      <c r="CD1657"/>
      <c r="CE1657"/>
      <c r="CF1657"/>
      <c r="CG1657"/>
      <c r="CH1657"/>
      <c r="CI1657"/>
      <c r="CJ1657" t="s">
        <v>2025</v>
      </c>
      <c r="CK1657"/>
    </row>
    <row r="1658" spans="1:89" x14ac:dyDescent="0.25">
      <c r="A1658" t="s">
        <v>10914</v>
      </c>
      <c r="B1658" t="s">
        <v>10894</v>
      </c>
      <c r="C1658"/>
      <c r="K1658" t="s">
        <v>16260</v>
      </c>
      <c r="L1658">
        <v>32</v>
      </c>
      <c r="P1658"/>
      <c r="Q1658"/>
      <c r="U1658"/>
      <c r="V1658"/>
      <c r="W1658"/>
      <c r="X1658"/>
      <c r="Y1658"/>
      <c r="Z1658" t="s">
        <v>2856</v>
      </c>
      <c r="AA1658" t="s">
        <v>8169</v>
      </c>
      <c r="AB1658">
        <v>236.75219999999999</v>
      </c>
      <c r="AC1658">
        <v>-1.6444000000000001</v>
      </c>
      <c r="AD1658">
        <v>7</v>
      </c>
      <c r="AE1658">
        <v>30</v>
      </c>
      <c r="AF1658">
        <v>46.9</v>
      </c>
      <c r="AG1658">
        <v>-21</v>
      </c>
      <c r="AH1658">
        <v>51</v>
      </c>
      <c r="AI1658">
        <v>44</v>
      </c>
      <c r="AJ1658"/>
      <c r="BB1658"/>
      <c r="BC1658">
        <v>27.5</v>
      </c>
      <c r="BD1658">
        <v>27</v>
      </c>
      <c r="BE1658">
        <v>32</v>
      </c>
      <c r="BF1658"/>
      <c r="BG1658"/>
      <c r="BI1658"/>
      <c r="BL1658"/>
      <c r="BV1658"/>
      <c r="BW1658"/>
      <c r="BX1658"/>
      <c r="BY1658"/>
      <c r="BZ1658" t="str">
        <f>IFERROR(1/(Table2[[#This Row],[parallax/mas]]/1000),"")</f>
        <v/>
      </c>
      <c r="CA1658" t="str">
        <f>IFERROR(1/((Table2[[#This Row],[parallax/mas]]+Table2[[#This Row],[tolerance/(mas)]])*0.001),"")</f>
        <v/>
      </c>
      <c r="CB1658" t="str">
        <f>IFERROR(1/((Table2[[#This Row],[parallax/mas]]-Table2[[#This Row],[tolerance/(mas)]])*0.001),"")</f>
        <v/>
      </c>
      <c r="CC1658" t="str">
        <f>IFERROR((100*Table2[[#This Row],[maximum distance/pc]]/Table2[[#This Row],[distance/pc]]-100),"")</f>
        <v/>
      </c>
      <c r="CD1658"/>
      <c r="CE1658"/>
      <c r="CF1658"/>
      <c r="CJ1658" t="s">
        <v>1997</v>
      </c>
      <c r="CK1658"/>
    </row>
    <row r="1659" spans="1:89" x14ac:dyDescent="0.25">
      <c r="A1659" t="s">
        <v>10965</v>
      </c>
      <c r="B1659" t="s">
        <v>10925</v>
      </c>
      <c r="C1659"/>
      <c r="K1659" t="s">
        <v>16258</v>
      </c>
      <c r="L1659">
        <v>32</v>
      </c>
      <c r="P1659"/>
      <c r="Q1659"/>
      <c r="U1659"/>
      <c r="V1659"/>
      <c r="W1659"/>
      <c r="X1659"/>
      <c r="Y1659"/>
      <c r="Z1659" t="s">
        <v>2856</v>
      </c>
      <c r="AA1659" t="s">
        <v>8174</v>
      </c>
      <c r="AB1659">
        <v>242.6823</v>
      </c>
      <c r="AC1659">
        <v>-4.4878</v>
      </c>
      <c r="AD1659">
        <v>7</v>
      </c>
      <c r="AE1659">
        <v>32</v>
      </c>
      <c r="AF1659">
        <v>17.399999999999999</v>
      </c>
      <c r="AG1659">
        <v>-28</v>
      </c>
      <c r="AH1659">
        <v>25</v>
      </c>
      <c r="AI1659">
        <v>18</v>
      </c>
      <c r="AJ1659"/>
      <c r="BB1659"/>
      <c r="BC1659">
        <v>38</v>
      </c>
      <c r="BD1659">
        <v>19</v>
      </c>
      <c r="BE1659">
        <v>32</v>
      </c>
      <c r="BF1659"/>
      <c r="BG1659"/>
      <c r="BI1659"/>
      <c r="BL1659"/>
      <c r="BV1659"/>
      <c r="BW1659"/>
      <c r="BX1659"/>
      <c r="BY1659"/>
      <c r="BZ1659" t="str">
        <f>IFERROR(1/(Table2[[#This Row],[parallax/mas]]/1000),"")</f>
        <v/>
      </c>
      <c r="CA1659" t="str">
        <f>IFERROR(1/((Table2[[#This Row],[parallax/mas]]+Table2[[#This Row],[tolerance/(mas)]])*0.001),"")</f>
        <v/>
      </c>
      <c r="CB1659" t="str">
        <f>IFERROR(1/((Table2[[#This Row],[parallax/mas]]-Table2[[#This Row],[tolerance/(mas)]])*0.001),"")</f>
        <v/>
      </c>
      <c r="CC1659" t="str">
        <f>IFERROR((100*Table2[[#This Row],[maximum distance/pc]]/Table2[[#This Row],[distance/pc]]-100),"")</f>
        <v/>
      </c>
      <c r="CD1659"/>
      <c r="CE1659"/>
      <c r="CF1659"/>
      <c r="CJ1659" t="s">
        <v>1997</v>
      </c>
      <c r="CK1659"/>
    </row>
    <row r="1660" spans="1:89" x14ac:dyDescent="0.25">
      <c r="A1660" t="s">
        <v>9080</v>
      </c>
      <c r="B1660" t="s">
        <v>7599</v>
      </c>
      <c r="C1660"/>
      <c r="K1660"/>
      <c r="P1660"/>
      <c r="Q1660"/>
      <c r="U1660"/>
      <c r="V1660"/>
      <c r="W1660"/>
      <c r="X1660"/>
      <c r="Y1660"/>
      <c r="Z1660" t="s">
        <v>2856</v>
      </c>
      <c r="AA1660" t="s">
        <v>7730</v>
      </c>
      <c r="AB1660">
        <v>236.846</v>
      </c>
      <c r="AC1660">
        <v>-0.4733</v>
      </c>
      <c r="AD1660">
        <v>7</v>
      </c>
      <c r="AE1660">
        <v>35</v>
      </c>
      <c r="AF1660">
        <v>23.3</v>
      </c>
      <c r="AG1660">
        <v>-21</v>
      </c>
      <c r="AH1660">
        <v>22</v>
      </c>
      <c r="AI1660">
        <v>42</v>
      </c>
      <c r="AJ1660"/>
      <c r="BB1660"/>
      <c r="BC1660" t="s">
        <v>16456</v>
      </c>
      <c r="BD1660" t="s">
        <v>16456</v>
      </c>
      <c r="BF1660"/>
      <c r="BG1660"/>
      <c r="BI1660"/>
      <c r="BL1660"/>
      <c r="BV1660"/>
      <c r="BW1660"/>
      <c r="BX1660"/>
      <c r="BY1660"/>
      <c r="BZ1660" t="str">
        <f>IFERROR(1/(Table2[[#This Row],[parallax/mas]]/1000),"")</f>
        <v/>
      </c>
      <c r="CA1660" t="str">
        <f>IFERROR(1/((Table2[[#This Row],[parallax/mas]]+Table2[[#This Row],[tolerance/(mas)]])*0.001),"")</f>
        <v/>
      </c>
      <c r="CB1660" t="str">
        <f>IFERROR(1/((Table2[[#This Row],[parallax/mas]]-Table2[[#This Row],[tolerance/(mas)]])*0.001),"")</f>
        <v/>
      </c>
      <c r="CC1660" t="str">
        <f>IFERROR((100*Table2[[#This Row],[maximum distance/pc]]/Table2[[#This Row],[distance/pc]]-100),"")</f>
        <v/>
      </c>
      <c r="CD1660"/>
      <c r="CE1660"/>
      <c r="CF1660"/>
      <c r="CJ1660" t="s">
        <v>1997</v>
      </c>
      <c r="CK1660"/>
    </row>
    <row r="1661" spans="1:89" x14ac:dyDescent="0.25">
      <c r="A1661" t="s">
        <v>10971</v>
      </c>
      <c r="B1661" t="s">
        <v>10934</v>
      </c>
      <c r="C1661"/>
      <c r="K1661" t="s">
        <v>16412</v>
      </c>
      <c r="L1661">
        <v>32</v>
      </c>
      <c r="P1661"/>
      <c r="Q1661"/>
      <c r="U1661"/>
      <c r="V1661"/>
      <c r="W1661"/>
      <c r="X1661"/>
      <c r="Y1661"/>
      <c r="Z1661" t="s">
        <v>2856</v>
      </c>
      <c r="AA1661" t="s">
        <v>8503</v>
      </c>
      <c r="AB1661">
        <v>252.4932</v>
      </c>
      <c r="AC1661">
        <v>-8.7592999999999996</v>
      </c>
      <c r="AD1661">
        <v>7</v>
      </c>
      <c r="AE1661">
        <v>36</v>
      </c>
      <c r="AF1661">
        <v>25.2</v>
      </c>
      <c r="AG1661">
        <v>-39</v>
      </c>
      <c r="AH1661">
        <v>1</v>
      </c>
      <c r="AI1661">
        <v>31</v>
      </c>
      <c r="AJ1661"/>
      <c r="BB1661"/>
      <c r="BC1661">
        <v>28</v>
      </c>
      <c r="BD1661">
        <v>25.5</v>
      </c>
      <c r="BE1661">
        <v>32</v>
      </c>
      <c r="BF1661"/>
      <c r="BG1661"/>
      <c r="BI1661"/>
      <c r="BL1661"/>
      <c r="BV1661"/>
      <c r="BW1661"/>
      <c r="BX1661"/>
      <c r="BY1661"/>
      <c r="BZ1661" t="str">
        <f>IFERROR(1/(Table2[[#This Row],[parallax/mas]]/1000),"")</f>
        <v/>
      </c>
      <c r="CA1661" t="str">
        <f>IFERROR(1/((Table2[[#This Row],[parallax/mas]]+Table2[[#This Row],[tolerance/(mas)]])*0.001),"")</f>
        <v/>
      </c>
      <c r="CB1661" t="str">
        <f>IFERROR(1/((Table2[[#This Row],[parallax/mas]]-Table2[[#This Row],[tolerance/(mas)]])*0.001),"")</f>
        <v/>
      </c>
      <c r="CC1661" t="str">
        <f>IFERROR((100*Table2[[#This Row],[maximum distance/pc]]/Table2[[#This Row],[distance/pc]]-100),"")</f>
        <v/>
      </c>
      <c r="CD1661"/>
      <c r="CE1661"/>
      <c r="CF1661"/>
      <c r="CJ1661" t="s">
        <v>1997</v>
      </c>
      <c r="CK1661"/>
    </row>
    <row r="1662" spans="1:89" x14ac:dyDescent="0.25">
      <c r="A1662" t="s">
        <v>9081</v>
      </c>
      <c r="B1662" t="s">
        <v>7600</v>
      </c>
      <c r="C1662"/>
      <c r="K1662" t="s">
        <v>6908</v>
      </c>
      <c r="L1662">
        <v>32</v>
      </c>
      <c r="P1662"/>
      <c r="Q1662"/>
      <c r="U1662"/>
      <c r="V1662"/>
      <c r="W1662"/>
      <c r="X1662"/>
      <c r="Y1662"/>
      <c r="Z1662" t="s">
        <v>2856</v>
      </c>
      <c r="AA1662" t="s">
        <v>7731</v>
      </c>
      <c r="AB1662">
        <v>237.02690000000001</v>
      </c>
      <c r="AC1662">
        <v>0.76049999999999995</v>
      </c>
      <c r="AD1662">
        <v>7</v>
      </c>
      <c r="AE1662">
        <v>40</v>
      </c>
      <c r="AF1662">
        <v>22.9</v>
      </c>
      <c r="AG1662">
        <v>-20</v>
      </c>
      <c r="AH1662">
        <v>55</v>
      </c>
      <c r="AI1662">
        <v>54</v>
      </c>
      <c r="AJ1662"/>
      <c r="BB1662"/>
      <c r="BC1662">
        <v>240</v>
      </c>
      <c r="BE1662">
        <v>32</v>
      </c>
      <c r="BF1662"/>
      <c r="BG1662"/>
      <c r="BI1662"/>
      <c r="BL1662"/>
      <c r="BV1662"/>
      <c r="BW1662"/>
      <c r="BX1662"/>
      <c r="BY1662"/>
      <c r="BZ1662" t="str">
        <f>IFERROR(1/(Table2[[#This Row],[parallax/mas]]/1000),"")</f>
        <v/>
      </c>
      <c r="CA1662" t="str">
        <f>IFERROR(1/((Table2[[#This Row],[parallax/mas]]+Table2[[#This Row],[tolerance/(mas)]])*0.001),"")</f>
        <v/>
      </c>
      <c r="CB1662" t="str">
        <f>IFERROR(1/((Table2[[#This Row],[parallax/mas]]-Table2[[#This Row],[tolerance/(mas)]])*0.001),"")</f>
        <v/>
      </c>
      <c r="CC1662" t="str">
        <f>IFERROR((100*Table2[[#This Row],[maximum distance/pc]]/Table2[[#This Row],[distance/pc]]-100),"")</f>
        <v/>
      </c>
      <c r="CD1662"/>
      <c r="CE1662"/>
      <c r="CF1662"/>
      <c r="CJ1662" t="s">
        <v>1997</v>
      </c>
      <c r="CK1662"/>
    </row>
    <row r="1663" spans="1:89" x14ac:dyDescent="0.25">
      <c r="A1663" t="s">
        <v>9082</v>
      </c>
      <c r="B1663" t="s">
        <v>7601</v>
      </c>
      <c r="C1663"/>
      <c r="K1663"/>
      <c r="P1663"/>
      <c r="Q1663"/>
      <c r="U1663"/>
      <c r="V1663"/>
      <c r="W1663"/>
      <c r="X1663"/>
      <c r="Y1663"/>
      <c r="Z1663" t="s">
        <v>2856</v>
      </c>
      <c r="AA1663" t="s">
        <v>7732</v>
      </c>
      <c r="AB1663">
        <v>236.5067</v>
      </c>
      <c r="AC1663">
        <v>2.0041000000000002</v>
      </c>
      <c r="AD1663">
        <v>7</v>
      </c>
      <c r="AE1663">
        <v>43</v>
      </c>
      <c r="AF1663">
        <v>53.5</v>
      </c>
      <c r="AG1663">
        <v>-19</v>
      </c>
      <c r="AH1663">
        <v>51</v>
      </c>
      <c r="AI1663">
        <v>49</v>
      </c>
      <c r="AJ1663"/>
      <c r="BB1663"/>
      <c r="BC1663" t="s">
        <v>16456</v>
      </c>
      <c r="BD1663" t="s">
        <v>16456</v>
      </c>
      <c r="BF1663"/>
      <c r="BG1663"/>
      <c r="BI1663"/>
      <c r="BL1663"/>
      <c r="BV1663"/>
      <c r="BW1663"/>
      <c r="BX1663"/>
      <c r="BY1663"/>
      <c r="BZ1663" t="str">
        <f>IFERROR(1/(Table2[[#This Row],[parallax/mas]]/1000),"")</f>
        <v/>
      </c>
      <c r="CA1663" t="str">
        <f>IFERROR(1/((Table2[[#This Row],[parallax/mas]]+Table2[[#This Row],[tolerance/(mas)]])*0.001),"")</f>
        <v/>
      </c>
      <c r="CB1663" t="str">
        <f>IFERROR(1/((Table2[[#This Row],[parallax/mas]]-Table2[[#This Row],[tolerance/(mas)]])*0.001),"")</f>
        <v/>
      </c>
      <c r="CC1663" t="str">
        <f>IFERROR((100*Table2[[#This Row],[maximum distance/pc]]/Table2[[#This Row],[distance/pc]]-100),"")</f>
        <v/>
      </c>
      <c r="CD1663"/>
      <c r="CE1663"/>
      <c r="CF1663"/>
      <c r="CJ1663" t="s">
        <v>1997</v>
      </c>
      <c r="CK1663"/>
    </row>
    <row r="1664" spans="1:89" x14ac:dyDescent="0.25">
      <c r="A1664" t="s">
        <v>10970</v>
      </c>
      <c r="B1664" t="s">
        <v>10932</v>
      </c>
      <c r="C1664"/>
      <c r="K1664" t="s">
        <v>16260</v>
      </c>
      <c r="L1664">
        <v>32</v>
      </c>
      <c r="P1664"/>
      <c r="Q1664"/>
      <c r="U1664"/>
      <c r="V1664"/>
      <c r="W1664"/>
      <c r="X1664"/>
      <c r="Y1664"/>
      <c r="Z1664" t="s">
        <v>2856</v>
      </c>
      <c r="AA1664" t="s">
        <v>8198</v>
      </c>
      <c r="AB1664">
        <v>250.5129</v>
      </c>
      <c r="AC1664">
        <v>-5.8390000000000004</v>
      </c>
      <c r="AD1664">
        <v>7</v>
      </c>
      <c r="AE1664">
        <v>44</v>
      </c>
      <c r="AF1664" t="s">
        <v>8199</v>
      </c>
      <c r="AG1664">
        <v>-35</v>
      </c>
      <c r="AH1664">
        <v>53</v>
      </c>
      <c r="AI1664">
        <v>57</v>
      </c>
      <c r="AJ1664"/>
      <c r="BB1664"/>
      <c r="BC1664">
        <v>26</v>
      </c>
      <c r="BD1664">
        <v>25</v>
      </c>
      <c r="BE1664">
        <v>32</v>
      </c>
      <c r="BF1664"/>
      <c r="BG1664"/>
      <c r="BI1664"/>
      <c r="BL1664"/>
      <c r="BV1664"/>
      <c r="BW1664"/>
      <c r="BX1664"/>
      <c r="BY1664"/>
      <c r="BZ1664" t="str">
        <f>IFERROR(1/(Table2[[#This Row],[parallax/mas]]/1000),"")</f>
        <v/>
      </c>
      <c r="CA1664" t="str">
        <f>IFERROR(1/((Table2[[#This Row],[parallax/mas]]+Table2[[#This Row],[tolerance/(mas)]])*0.001),"")</f>
        <v/>
      </c>
      <c r="CB1664" t="str">
        <f>IFERROR(1/((Table2[[#This Row],[parallax/mas]]-Table2[[#This Row],[tolerance/(mas)]])*0.001),"")</f>
        <v/>
      </c>
      <c r="CC1664" t="str">
        <f>IFERROR((100*Table2[[#This Row],[maximum distance/pc]]/Table2[[#This Row],[distance/pc]]-100),"")</f>
        <v/>
      </c>
      <c r="CD1664"/>
      <c r="CE1664"/>
      <c r="CF1664"/>
      <c r="CJ1664" t="s">
        <v>1997</v>
      </c>
      <c r="CK1664"/>
    </row>
    <row r="1665" spans="1:89" x14ac:dyDescent="0.25">
      <c r="A1665" t="s">
        <v>9083</v>
      </c>
      <c r="B1665" t="s">
        <v>7602</v>
      </c>
      <c r="C1665"/>
      <c r="K1665" t="s">
        <v>16413</v>
      </c>
      <c r="L1665">
        <v>32</v>
      </c>
      <c r="P1665"/>
      <c r="Q1665"/>
      <c r="U1665"/>
      <c r="V1665"/>
      <c r="W1665"/>
      <c r="X1665"/>
      <c r="Y1665"/>
      <c r="Z1665" t="s">
        <v>2856</v>
      </c>
      <c r="AA1665" t="s">
        <v>7733</v>
      </c>
      <c r="AB1665">
        <v>250.3501</v>
      </c>
      <c r="AC1665">
        <v>-5.4866000000000001</v>
      </c>
      <c r="AD1665">
        <v>7</v>
      </c>
      <c r="AE1665">
        <v>45</v>
      </c>
      <c r="AF1665">
        <v>41.1</v>
      </c>
      <c r="AG1665">
        <v>-35</v>
      </c>
      <c r="AH1665">
        <v>35</v>
      </c>
      <c r="AI1665">
        <v>4</v>
      </c>
      <c r="AJ1665"/>
      <c r="BB1665"/>
      <c r="BC1665">
        <v>56</v>
      </c>
      <c r="BD1665">
        <v>46.5</v>
      </c>
      <c r="BE1665">
        <v>32</v>
      </c>
      <c r="BF1665"/>
      <c r="BG1665"/>
      <c r="BI1665"/>
      <c r="BL1665"/>
      <c r="BV1665"/>
      <c r="BW1665"/>
      <c r="BX1665"/>
      <c r="BY1665"/>
      <c r="BZ1665" t="str">
        <f>IFERROR(1/(Table2[[#This Row],[parallax/mas]]/1000),"")</f>
        <v/>
      </c>
      <c r="CA1665" t="str">
        <f>IFERROR(1/((Table2[[#This Row],[parallax/mas]]+Table2[[#This Row],[tolerance/(mas)]])*0.001),"")</f>
        <v/>
      </c>
      <c r="CB1665" t="str">
        <f>IFERROR(1/((Table2[[#This Row],[parallax/mas]]-Table2[[#This Row],[tolerance/(mas)]])*0.001),"")</f>
        <v/>
      </c>
      <c r="CC1665" t="str">
        <f>IFERROR((100*Table2[[#This Row],[maximum distance/pc]]/Table2[[#This Row],[distance/pc]]-100),"")</f>
        <v/>
      </c>
      <c r="CD1665"/>
      <c r="CE1665"/>
      <c r="CF1665"/>
      <c r="CJ1665" t="s">
        <v>1997</v>
      </c>
      <c r="CK1665"/>
    </row>
    <row r="1666" spans="1:89" x14ac:dyDescent="0.25">
      <c r="A1666" t="s">
        <v>9084</v>
      </c>
      <c r="B1666" t="s">
        <v>7603</v>
      </c>
      <c r="C1666"/>
      <c r="K1666"/>
      <c r="P1666"/>
      <c r="Q1666"/>
      <c r="U1666"/>
      <c r="V1666"/>
      <c r="W1666"/>
      <c r="X1666"/>
      <c r="Y1666"/>
      <c r="Z1666" t="s">
        <v>2856</v>
      </c>
      <c r="AA1666" t="s">
        <v>7734</v>
      </c>
      <c r="AB1666">
        <v>238.5675</v>
      </c>
      <c r="AC1666">
        <v>1.7366999999999999</v>
      </c>
      <c r="AD1666">
        <v>7</v>
      </c>
      <c r="AE1666">
        <v>47</v>
      </c>
      <c r="AF1666">
        <v>18.8</v>
      </c>
      <c r="AG1666">
        <v>-21</v>
      </c>
      <c r="AH1666">
        <v>46</v>
      </c>
      <c r="AI1666">
        <v>50</v>
      </c>
      <c r="AJ1666"/>
      <c r="BB1666"/>
      <c r="BC1666" t="s">
        <v>16456</v>
      </c>
      <c r="BD1666" t="s">
        <v>16456</v>
      </c>
      <c r="BF1666"/>
      <c r="BG1666"/>
      <c r="BI1666"/>
      <c r="BL1666"/>
      <c r="BV1666"/>
      <c r="BW1666"/>
      <c r="BX1666"/>
      <c r="BY1666"/>
      <c r="BZ1666" t="str">
        <f>IFERROR(1/(Table2[[#This Row],[parallax/mas]]/1000),"")</f>
        <v/>
      </c>
      <c r="CA1666" t="str">
        <f>IFERROR(1/((Table2[[#This Row],[parallax/mas]]+Table2[[#This Row],[tolerance/(mas)]])*0.001),"")</f>
        <v/>
      </c>
      <c r="CB1666" t="str">
        <f>IFERROR(1/((Table2[[#This Row],[parallax/mas]]-Table2[[#This Row],[tolerance/(mas)]])*0.001),"")</f>
        <v/>
      </c>
      <c r="CC1666" t="str">
        <f>IFERROR((100*Table2[[#This Row],[maximum distance/pc]]/Table2[[#This Row],[distance/pc]]-100),"")</f>
        <v/>
      </c>
      <c r="CD1666"/>
      <c r="CE1666"/>
      <c r="CF1666"/>
      <c r="CJ1666" t="s">
        <v>1997</v>
      </c>
      <c r="CK1666"/>
    </row>
    <row r="1667" spans="1:89" x14ac:dyDescent="0.25">
      <c r="A1667" t="s">
        <v>10966</v>
      </c>
      <c r="B1667" t="s">
        <v>10926</v>
      </c>
      <c r="C1667"/>
      <c r="K1667" t="s">
        <v>16415</v>
      </c>
      <c r="L1667">
        <v>32</v>
      </c>
      <c r="P1667"/>
      <c r="Q1667"/>
      <c r="U1667"/>
      <c r="V1667"/>
      <c r="W1667"/>
      <c r="X1667"/>
      <c r="Y1667"/>
      <c r="Z1667" t="s">
        <v>2856</v>
      </c>
      <c r="AA1667" t="s">
        <v>8175</v>
      </c>
      <c r="AB1667">
        <v>243.5027</v>
      </c>
      <c r="AC1667">
        <v>-1.1312</v>
      </c>
      <c r="AD1667">
        <v>7</v>
      </c>
      <c r="AE1667">
        <v>47</v>
      </c>
      <c r="AF1667">
        <v>21.3</v>
      </c>
      <c r="AG1667">
        <v>-27</v>
      </c>
      <c r="AH1667">
        <v>29</v>
      </c>
      <c r="AI1667">
        <v>17</v>
      </c>
      <c r="AJ1667"/>
      <c r="BB1667"/>
      <c r="BC1667">
        <v>20</v>
      </c>
      <c r="BE1667">
        <v>32</v>
      </c>
      <c r="BF1667"/>
      <c r="BG1667"/>
      <c r="BI1667"/>
      <c r="BL1667"/>
      <c r="BV1667"/>
      <c r="BW1667"/>
      <c r="BX1667"/>
      <c r="BY1667"/>
      <c r="BZ1667" t="str">
        <f>IFERROR(1/(Table2[[#This Row],[parallax/mas]]/1000),"")</f>
        <v/>
      </c>
      <c r="CA1667" t="str">
        <f>IFERROR(1/((Table2[[#This Row],[parallax/mas]]+Table2[[#This Row],[tolerance/(mas)]])*0.001),"")</f>
        <v/>
      </c>
      <c r="CB1667" t="str">
        <f>IFERROR(1/((Table2[[#This Row],[parallax/mas]]-Table2[[#This Row],[tolerance/(mas)]])*0.001),"")</f>
        <v/>
      </c>
      <c r="CC1667" t="str">
        <f>IFERROR((100*Table2[[#This Row],[maximum distance/pc]]/Table2[[#This Row],[distance/pc]]-100),"")</f>
        <v/>
      </c>
      <c r="CD1667"/>
      <c r="CE1667"/>
      <c r="CF1667"/>
      <c r="CJ1667" t="s">
        <v>1997</v>
      </c>
      <c r="CK1667"/>
    </row>
    <row r="1668" spans="1:89" x14ac:dyDescent="0.25">
      <c r="A1668" t="s">
        <v>10967</v>
      </c>
      <c r="B1668" t="s">
        <v>10927</v>
      </c>
      <c r="C1668"/>
      <c r="K1668" t="s">
        <v>16413</v>
      </c>
      <c r="L1668">
        <v>32</v>
      </c>
      <c r="P1668"/>
      <c r="Q1668"/>
      <c r="U1668"/>
      <c r="V1668"/>
      <c r="W1668"/>
      <c r="X1668"/>
      <c r="Y1668"/>
      <c r="Z1668" t="s">
        <v>2856</v>
      </c>
      <c r="AA1668" t="s">
        <v>8176</v>
      </c>
      <c r="AB1668">
        <v>244.64109999999999</v>
      </c>
      <c r="AC1668">
        <v>-0.31230000000000002</v>
      </c>
      <c r="AD1668">
        <v>7</v>
      </c>
      <c r="AE1668">
        <v>53</v>
      </c>
      <c r="AF1668">
        <v>9.6</v>
      </c>
      <c r="AG1668">
        <v>-28</v>
      </c>
      <c r="AH1668">
        <v>3</v>
      </c>
      <c r="AI1668">
        <v>5</v>
      </c>
      <c r="AJ1668"/>
      <c r="BB1668"/>
      <c r="BC1668">
        <v>73</v>
      </c>
      <c r="BD1668">
        <v>56.5</v>
      </c>
      <c r="BE1668">
        <v>32</v>
      </c>
      <c r="BF1668"/>
      <c r="BG1668"/>
      <c r="BI1668"/>
      <c r="BL1668"/>
      <c r="BV1668"/>
      <c r="BW1668"/>
      <c r="BX1668"/>
      <c r="BY1668"/>
      <c r="BZ1668" t="str">
        <f>IFERROR(1/(Table2[[#This Row],[parallax/mas]]/1000),"")</f>
        <v/>
      </c>
      <c r="CA1668" t="str">
        <f>IFERROR(1/((Table2[[#This Row],[parallax/mas]]+Table2[[#This Row],[tolerance/(mas)]])*0.001),"")</f>
        <v/>
      </c>
      <c r="CB1668" t="str">
        <f>IFERROR(1/((Table2[[#This Row],[parallax/mas]]-Table2[[#This Row],[tolerance/(mas)]])*0.001),"")</f>
        <v/>
      </c>
      <c r="CC1668" t="str">
        <f>IFERROR((100*Table2[[#This Row],[maximum distance/pc]]/Table2[[#This Row],[distance/pc]]-100),"")</f>
        <v/>
      </c>
      <c r="CD1668"/>
      <c r="CE1668"/>
      <c r="CF1668"/>
      <c r="CJ1668" t="s">
        <v>1997</v>
      </c>
      <c r="CK1668"/>
    </row>
    <row r="1669" spans="1:89" x14ac:dyDescent="0.25">
      <c r="A1669" t="s">
        <v>9085</v>
      </c>
      <c r="B1669" t="s">
        <v>7604</v>
      </c>
      <c r="C1669"/>
      <c r="K1669"/>
      <c r="P1669"/>
      <c r="Q1669"/>
      <c r="U1669"/>
      <c r="V1669"/>
      <c r="W1669"/>
      <c r="X1669"/>
      <c r="Y1669"/>
      <c r="Z1669" t="s">
        <v>2856</v>
      </c>
      <c r="AA1669" t="s">
        <v>7735</v>
      </c>
      <c r="AB1669">
        <v>250.5712</v>
      </c>
      <c r="AC1669">
        <v>-3.4274</v>
      </c>
      <c r="AD1669">
        <v>7</v>
      </c>
      <c r="AE1669">
        <v>54</v>
      </c>
      <c r="AF1669">
        <v>55.7</v>
      </c>
      <c r="AG1669">
        <v>-34</v>
      </c>
      <c r="AH1669">
        <v>44</v>
      </c>
      <c r="AI1669">
        <v>9</v>
      </c>
      <c r="AJ1669"/>
      <c r="BB1669"/>
      <c r="BC1669" t="s">
        <v>16456</v>
      </c>
      <c r="BD1669" t="s">
        <v>16456</v>
      </c>
      <c r="BF1669"/>
      <c r="BG1669"/>
      <c r="BI1669"/>
      <c r="BL1669"/>
      <c r="BV1669"/>
      <c r="BW1669"/>
      <c r="BX1669"/>
      <c r="BY1669"/>
      <c r="BZ1669" t="str">
        <f>IFERROR(1/(Table2[[#This Row],[parallax/mas]]/1000),"")</f>
        <v/>
      </c>
      <c r="CA1669" t="str">
        <f>IFERROR(1/((Table2[[#This Row],[parallax/mas]]+Table2[[#This Row],[tolerance/(mas)]])*0.001),"")</f>
        <v/>
      </c>
      <c r="CB1669" t="str">
        <f>IFERROR(1/((Table2[[#This Row],[parallax/mas]]-Table2[[#This Row],[tolerance/(mas)]])*0.001),"")</f>
        <v/>
      </c>
      <c r="CC1669" t="str">
        <f>IFERROR((100*Table2[[#This Row],[maximum distance/pc]]/Table2[[#This Row],[distance/pc]]-100),"")</f>
        <v/>
      </c>
      <c r="CD1669"/>
      <c r="CE1669"/>
      <c r="CF1669"/>
      <c r="CJ1669" t="s">
        <v>1997</v>
      </c>
      <c r="CK1669"/>
    </row>
    <row r="1670" spans="1:89" x14ac:dyDescent="0.25">
      <c r="A1670" t="s">
        <v>9086</v>
      </c>
      <c r="B1670" t="s">
        <v>7605</v>
      </c>
      <c r="C1670"/>
      <c r="K1670"/>
      <c r="P1670"/>
      <c r="Q1670"/>
      <c r="U1670"/>
      <c r="V1670"/>
      <c r="W1670"/>
      <c r="X1670"/>
      <c r="Y1670"/>
      <c r="Z1670" t="s">
        <v>2856</v>
      </c>
      <c r="AA1670" t="s">
        <v>7736</v>
      </c>
      <c r="AB1670">
        <v>249.846</v>
      </c>
      <c r="AC1670">
        <v>-2.7511999999999999</v>
      </c>
      <c r="AD1670">
        <v>7</v>
      </c>
      <c r="AE1670">
        <v>55</v>
      </c>
      <c r="AF1670">
        <v>55.5</v>
      </c>
      <c r="AG1670">
        <v>-33</v>
      </c>
      <c r="AH1670">
        <v>46</v>
      </c>
      <c r="AI1670">
        <v>0</v>
      </c>
      <c r="AJ1670"/>
      <c r="BB1670"/>
      <c r="BC1670" t="s">
        <v>16456</v>
      </c>
      <c r="BD1670" t="s">
        <v>16456</v>
      </c>
      <c r="BF1670"/>
      <c r="BG1670"/>
      <c r="BI1670"/>
      <c r="BL1670"/>
      <c r="BV1670"/>
      <c r="BW1670"/>
      <c r="BX1670"/>
      <c r="BY1670"/>
      <c r="BZ1670" t="str">
        <f>IFERROR(1/(Table2[[#This Row],[parallax/mas]]/1000),"")</f>
        <v/>
      </c>
      <c r="CA1670" t="str">
        <f>IFERROR(1/((Table2[[#This Row],[parallax/mas]]+Table2[[#This Row],[tolerance/(mas)]])*0.001),"")</f>
        <v/>
      </c>
      <c r="CB1670" t="str">
        <f>IFERROR(1/((Table2[[#This Row],[parallax/mas]]-Table2[[#This Row],[tolerance/(mas)]])*0.001),"")</f>
        <v/>
      </c>
      <c r="CC1670" t="str">
        <f>IFERROR((100*Table2[[#This Row],[maximum distance/pc]]/Table2[[#This Row],[distance/pc]]-100),"")</f>
        <v/>
      </c>
      <c r="CD1670"/>
      <c r="CE1670"/>
      <c r="CF1670"/>
      <c r="CJ1670" t="s">
        <v>1997</v>
      </c>
      <c r="CK1670"/>
    </row>
    <row r="1671" spans="1:89" x14ac:dyDescent="0.25">
      <c r="A1671" t="s">
        <v>10972</v>
      </c>
      <c r="B1671" t="s">
        <v>10937</v>
      </c>
      <c r="C1671"/>
      <c r="K1671" t="s">
        <v>16260</v>
      </c>
      <c r="L1671">
        <v>32</v>
      </c>
      <c r="P1671"/>
      <c r="Q1671"/>
      <c r="U1671"/>
      <c r="V1671"/>
      <c r="W1671"/>
      <c r="X1671"/>
      <c r="Y1671"/>
      <c r="Z1671" t="s">
        <v>2856</v>
      </c>
      <c r="AA1671" t="s">
        <v>8507</v>
      </c>
      <c r="AB1671">
        <v>257.81209999999999</v>
      </c>
      <c r="AC1671">
        <v>-6.9503000000000004</v>
      </c>
      <c r="AD1671">
        <v>7</v>
      </c>
      <c r="AE1671">
        <v>58</v>
      </c>
      <c r="AF1671">
        <v>26.3</v>
      </c>
      <c r="AG1671">
        <v>-42</v>
      </c>
      <c r="AH1671">
        <v>43</v>
      </c>
      <c r="AI1671">
        <v>53</v>
      </c>
      <c r="AJ1671"/>
      <c r="BB1671"/>
      <c r="BC1671">
        <v>25</v>
      </c>
      <c r="BE1671">
        <v>32</v>
      </c>
      <c r="BF1671"/>
      <c r="BG1671"/>
      <c r="BI1671"/>
      <c r="BL1671"/>
      <c r="BV1671"/>
      <c r="BW1671"/>
      <c r="BX1671"/>
      <c r="BY1671"/>
      <c r="BZ1671" t="str">
        <f>IFERROR(1/(Table2[[#This Row],[parallax/mas]]/1000),"")</f>
        <v/>
      </c>
      <c r="CA1671" t="str">
        <f>IFERROR(1/((Table2[[#This Row],[parallax/mas]]+Table2[[#This Row],[tolerance/(mas)]])*0.001),"")</f>
        <v/>
      </c>
      <c r="CB1671" t="str">
        <f>IFERROR(1/((Table2[[#This Row],[parallax/mas]]-Table2[[#This Row],[tolerance/(mas)]])*0.001),"")</f>
        <v/>
      </c>
      <c r="CC1671" t="str">
        <f>IFERROR((100*Table2[[#This Row],[maximum distance/pc]]/Table2[[#This Row],[distance/pc]]-100),"")</f>
        <v/>
      </c>
      <c r="CD1671"/>
      <c r="CE1671"/>
      <c r="CF1671"/>
      <c r="CJ1671" t="s">
        <v>1997</v>
      </c>
      <c r="CK1671"/>
    </row>
    <row r="1672" spans="1:89" x14ac:dyDescent="0.25">
      <c r="A1672" t="s">
        <v>9087</v>
      </c>
      <c r="B1672" t="s">
        <v>7606</v>
      </c>
      <c r="C1672"/>
      <c r="K1672" t="s">
        <v>16416</v>
      </c>
      <c r="L1672">
        <v>32</v>
      </c>
      <c r="P1672"/>
      <c r="Q1672"/>
      <c r="U1672"/>
      <c r="V1672"/>
      <c r="W1672"/>
      <c r="X1672"/>
      <c r="Y1672"/>
      <c r="Z1672" t="s">
        <v>2856</v>
      </c>
      <c r="AA1672" t="s">
        <v>7737</v>
      </c>
      <c r="AB1672">
        <v>235.74780000000001</v>
      </c>
      <c r="AC1672">
        <v>7.1605999999999996</v>
      </c>
      <c r="AD1672">
        <v>8</v>
      </c>
      <c r="AE1672">
        <v>0</v>
      </c>
      <c r="AF1672">
        <v>59.1</v>
      </c>
      <c r="AG1672">
        <v>-16</v>
      </c>
      <c r="AH1672">
        <v>35</v>
      </c>
      <c r="AI1672">
        <v>37</v>
      </c>
      <c r="AJ1672"/>
      <c r="BB1672"/>
      <c r="BC1672">
        <v>157</v>
      </c>
      <c r="BD1672">
        <v>150</v>
      </c>
      <c r="BE1672">
        <v>32</v>
      </c>
      <c r="BF1672"/>
      <c r="BG1672"/>
      <c r="BI1672"/>
      <c r="BL1672"/>
      <c r="BV1672"/>
      <c r="BW1672"/>
      <c r="BX1672"/>
      <c r="BY1672"/>
      <c r="BZ1672" t="str">
        <f>IFERROR(1/(Table2[[#This Row],[parallax/mas]]/1000),"")</f>
        <v/>
      </c>
      <c r="CA1672" t="str">
        <f>IFERROR(1/((Table2[[#This Row],[parallax/mas]]+Table2[[#This Row],[tolerance/(mas)]])*0.001),"")</f>
        <v/>
      </c>
      <c r="CB1672" t="str">
        <f>IFERROR(1/((Table2[[#This Row],[parallax/mas]]-Table2[[#This Row],[tolerance/(mas)]])*0.001),"")</f>
        <v/>
      </c>
      <c r="CC1672" t="str">
        <f>IFERROR((100*Table2[[#This Row],[maximum distance/pc]]/Table2[[#This Row],[distance/pc]]-100),"")</f>
        <v/>
      </c>
      <c r="CD1672"/>
      <c r="CE1672"/>
      <c r="CF1672"/>
      <c r="CJ1672" t="s">
        <v>1997</v>
      </c>
      <c r="CK1672"/>
    </row>
    <row r="1673" spans="1:89" x14ac:dyDescent="0.25">
      <c r="A1673" t="s">
        <v>10969</v>
      </c>
      <c r="B1673" t="s">
        <v>10930</v>
      </c>
      <c r="C1673"/>
      <c r="K1673" t="s">
        <v>16260</v>
      </c>
      <c r="L1673">
        <v>32</v>
      </c>
      <c r="P1673"/>
      <c r="Q1673"/>
      <c r="U1673"/>
      <c r="V1673"/>
      <c r="W1673"/>
      <c r="X1673"/>
      <c r="Y1673"/>
      <c r="Z1673" t="s">
        <v>2856</v>
      </c>
      <c r="AA1673" t="s">
        <v>8179</v>
      </c>
      <c r="AB1673">
        <v>249.01689999999999</v>
      </c>
      <c r="AC1673">
        <v>-1.1215999999999999</v>
      </c>
      <c r="AD1673">
        <v>8</v>
      </c>
      <c r="AE1673">
        <v>0</v>
      </c>
      <c r="AF1673">
        <v>29.48</v>
      </c>
      <c r="AG1673">
        <v>-32</v>
      </c>
      <c r="AH1673">
        <v>12</v>
      </c>
      <c r="AI1673">
        <v>33.6</v>
      </c>
      <c r="AJ1673"/>
      <c r="BB1673"/>
      <c r="BC1673">
        <v>12</v>
      </c>
      <c r="BE1673">
        <v>32</v>
      </c>
      <c r="BF1673"/>
      <c r="BG1673"/>
      <c r="BI1673"/>
      <c r="BL1673"/>
      <c r="BV1673"/>
      <c r="BW1673"/>
      <c r="BX1673"/>
      <c r="BY1673"/>
      <c r="BZ1673" t="str">
        <f>IFERROR(1/(Table2[[#This Row],[parallax/mas]]/1000),"")</f>
        <v/>
      </c>
      <c r="CA1673" t="str">
        <f>IFERROR(1/((Table2[[#This Row],[parallax/mas]]+Table2[[#This Row],[tolerance/(mas)]])*0.001),"")</f>
        <v/>
      </c>
      <c r="CB1673" t="str">
        <f>IFERROR(1/((Table2[[#This Row],[parallax/mas]]-Table2[[#This Row],[tolerance/(mas)]])*0.001),"")</f>
        <v/>
      </c>
      <c r="CC1673" t="str">
        <f>IFERROR((100*Table2[[#This Row],[maximum distance/pc]]/Table2[[#This Row],[distance/pc]]-100),"")</f>
        <v/>
      </c>
      <c r="CD1673"/>
      <c r="CE1673"/>
      <c r="CF1673"/>
      <c r="CJ1673" t="s">
        <v>1997</v>
      </c>
      <c r="CK1673"/>
    </row>
    <row r="1674" spans="1:89" x14ac:dyDescent="0.25">
      <c r="A1674" t="s">
        <v>9088</v>
      </c>
      <c r="B1674" t="s">
        <v>7607</v>
      </c>
      <c r="C1674"/>
      <c r="K1674"/>
      <c r="P1674"/>
      <c r="Q1674"/>
      <c r="U1674"/>
      <c r="V1674"/>
      <c r="W1674"/>
      <c r="X1674"/>
      <c r="Y1674"/>
      <c r="Z1674" t="s">
        <v>2856</v>
      </c>
      <c r="AA1674" t="s">
        <v>7738</v>
      </c>
      <c r="AB1674">
        <v>254.57499999999999</v>
      </c>
      <c r="AC1674">
        <v>-2.7118000000000002</v>
      </c>
      <c r="AD1674">
        <v>8</v>
      </c>
      <c r="AE1674">
        <v>8</v>
      </c>
      <c r="AF1674">
        <v>24.2</v>
      </c>
      <c r="AG1674">
        <v>-37</v>
      </c>
      <c r="AH1674">
        <v>45</v>
      </c>
      <c r="AI1674">
        <v>21</v>
      </c>
      <c r="AJ1674"/>
      <c r="BB1674"/>
      <c r="BC1674" t="s">
        <v>16456</v>
      </c>
      <c r="BD1674" t="s">
        <v>16456</v>
      </c>
      <c r="BF1674"/>
      <c r="BG1674"/>
      <c r="BI1674"/>
      <c r="BL1674"/>
      <c r="BV1674"/>
      <c r="BW1674"/>
      <c r="BX1674"/>
      <c r="BY1674"/>
      <c r="BZ1674" t="str">
        <f>IFERROR(1/(Table2[[#This Row],[parallax/mas]]/1000),"")</f>
        <v/>
      </c>
      <c r="CA1674" t="str">
        <f>IFERROR(1/((Table2[[#This Row],[parallax/mas]]+Table2[[#This Row],[tolerance/(mas)]])*0.001),"")</f>
        <v/>
      </c>
      <c r="CB1674" t="str">
        <f>IFERROR(1/((Table2[[#This Row],[parallax/mas]]-Table2[[#This Row],[tolerance/(mas)]])*0.001),"")</f>
        <v/>
      </c>
      <c r="CC1674" t="str">
        <f>IFERROR((100*Table2[[#This Row],[maximum distance/pc]]/Table2[[#This Row],[distance/pc]]-100),"")</f>
        <v/>
      </c>
      <c r="CD1674"/>
      <c r="CE1674"/>
      <c r="CF1674"/>
      <c r="CJ1674" t="s">
        <v>1997</v>
      </c>
      <c r="CK1674"/>
    </row>
    <row r="1675" spans="1:89" x14ac:dyDescent="0.25">
      <c r="A1675" t="s">
        <v>9089</v>
      </c>
      <c r="B1675" t="s">
        <v>7608</v>
      </c>
      <c r="C1675"/>
      <c r="K1675" t="s">
        <v>16412</v>
      </c>
      <c r="L1675">
        <v>32</v>
      </c>
      <c r="P1675"/>
      <c r="Q1675"/>
      <c r="U1675"/>
      <c r="V1675"/>
      <c r="W1675"/>
      <c r="X1675"/>
      <c r="Y1675"/>
      <c r="Z1675" t="s">
        <v>2856</v>
      </c>
      <c r="AA1675" t="s">
        <v>7739</v>
      </c>
      <c r="AB1675">
        <v>236.97020000000001</v>
      </c>
      <c r="AC1675">
        <v>8.6760000000000002</v>
      </c>
      <c r="AD1675">
        <v>8</v>
      </c>
      <c r="AE1675">
        <v>9</v>
      </c>
      <c r="AF1675">
        <v>1.4</v>
      </c>
      <c r="AG1675">
        <v>-16</v>
      </c>
      <c r="AH1675">
        <v>50</v>
      </c>
      <c r="AI1675">
        <v>3</v>
      </c>
      <c r="AJ1675"/>
      <c r="BB1675"/>
      <c r="BC1675">
        <v>20</v>
      </c>
      <c r="BD1675">
        <v>18</v>
      </c>
      <c r="BE1675">
        <v>32</v>
      </c>
      <c r="BF1675"/>
      <c r="BG1675"/>
      <c r="BI1675"/>
      <c r="BL1675"/>
      <c r="BV1675"/>
      <c r="BW1675"/>
      <c r="BX1675"/>
      <c r="BY1675"/>
      <c r="BZ1675" t="str">
        <f>IFERROR(1/(Table2[[#This Row],[parallax/mas]]/1000),"")</f>
        <v/>
      </c>
      <c r="CA1675" t="str">
        <f>IFERROR(1/((Table2[[#This Row],[parallax/mas]]+Table2[[#This Row],[tolerance/(mas)]])*0.001),"")</f>
        <v/>
      </c>
      <c r="CB1675" t="str">
        <f>IFERROR(1/((Table2[[#This Row],[parallax/mas]]-Table2[[#This Row],[tolerance/(mas)]])*0.001),"")</f>
        <v/>
      </c>
      <c r="CC1675" t="str">
        <f>IFERROR((100*Table2[[#This Row],[maximum distance/pc]]/Table2[[#This Row],[distance/pc]]-100),"")</f>
        <v/>
      </c>
      <c r="CD1675"/>
      <c r="CE1675"/>
      <c r="CF1675"/>
      <c r="CJ1675" t="s">
        <v>1997</v>
      </c>
      <c r="CK1675"/>
    </row>
    <row r="1676" spans="1:89" x14ac:dyDescent="0.25">
      <c r="A1676" t="s">
        <v>10973</v>
      </c>
      <c r="B1676" t="s">
        <v>10938</v>
      </c>
      <c r="C1676"/>
      <c r="K1676" t="s">
        <v>16260</v>
      </c>
      <c r="L1676">
        <v>32</v>
      </c>
      <c r="P1676"/>
      <c r="Q1676"/>
      <c r="U1676"/>
      <c r="V1676"/>
      <c r="W1676"/>
      <c r="X1676"/>
      <c r="Y1676"/>
      <c r="Z1676" t="s">
        <v>2856</v>
      </c>
      <c r="AA1676" t="s">
        <v>8508</v>
      </c>
      <c r="AB1676">
        <v>261.25529999999998</v>
      </c>
      <c r="AC1676">
        <v>-4.6444000000000001</v>
      </c>
      <c r="AD1676">
        <v>8</v>
      </c>
      <c r="AE1676">
        <v>19</v>
      </c>
      <c r="AF1676">
        <v>19.7</v>
      </c>
      <c r="AG1676">
        <v>-44</v>
      </c>
      <c r="AH1676">
        <v>23</v>
      </c>
      <c r="AI1676">
        <v>7</v>
      </c>
      <c r="AJ1676"/>
      <c r="BB1676"/>
      <c r="BC1676">
        <v>60</v>
      </c>
      <c r="BD1676">
        <v>58</v>
      </c>
      <c r="BE1676">
        <v>32</v>
      </c>
      <c r="BF1676"/>
      <c r="BG1676"/>
      <c r="BI1676"/>
      <c r="BL1676"/>
      <c r="BV1676"/>
      <c r="BW1676"/>
      <c r="BX1676"/>
      <c r="BY1676"/>
      <c r="BZ1676" t="str">
        <f>IFERROR(1/(Table2[[#This Row],[parallax/mas]]/1000),"")</f>
        <v/>
      </c>
      <c r="CA1676" t="str">
        <f>IFERROR(1/((Table2[[#This Row],[parallax/mas]]+Table2[[#This Row],[tolerance/(mas)]])*0.001),"")</f>
        <v/>
      </c>
      <c r="CB1676" t="str">
        <f>IFERROR(1/((Table2[[#This Row],[parallax/mas]]-Table2[[#This Row],[tolerance/(mas)]])*0.001),"")</f>
        <v/>
      </c>
      <c r="CC1676" t="str">
        <f>IFERROR((100*Table2[[#This Row],[maximum distance/pc]]/Table2[[#This Row],[distance/pc]]-100),"")</f>
        <v/>
      </c>
      <c r="CD1676"/>
      <c r="CE1676"/>
      <c r="CF1676"/>
      <c r="CJ1676" t="s">
        <v>4281</v>
      </c>
      <c r="CK1676"/>
    </row>
    <row r="1677" spans="1:89" x14ac:dyDescent="0.25">
      <c r="A1677" t="s">
        <v>9090</v>
      </c>
      <c r="B1677" t="s">
        <v>7609</v>
      </c>
      <c r="C1677"/>
      <c r="K1677" t="s">
        <v>16411</v>
      </c>
      <c r="L1677">
        <v>32</v>
      </c>
      <c r="P1677"/>
      <c r="Q1677"/>
      <c r="U1677"/>
      <c r="V1677"/>
      <c r="W1677"/>
      <c r="X1677"/>
      <c r="Y1677"/>
      <c r="Z1677" t="s">
        <v>2856</v>
      </c>
      <c r="AA1677" t="s">
        <v>7740</v>
      </c>
      <c r="AB1677">
        <v>249.87090000000001</v>
      </c>
      <c r="AC1677">
        <v>7.1035000000000004</v>
      </c>
      <c r="AD1677">
        <v>8</v>
      </c>
      <c r="AE1677">
        <v>34</v>
      </c>
      <c r="AF1677">
        <v>18.100000000000001</v>
      </c>
      <c r="AG1677">
        <v>-28</v>
      </c>
      <c r="AH1677">
        <v>19</v>
      </c>
      <c r="AI1677">
        <v>3</v>
      </c>
      <c r="AJ1677"/>
      <c r="BB1677"/>
      <c r="BC1677">
        <v>160</v>
      </c>
      <c r="BD1677">
        <v>142</v>
      </c>
      <c r="BE1677">
        <v>32</v>
      </c>
      <c r="BF1677"/>
      <c r="BG1677"/>
      <c r="BI1677"/>
      <c r="BL1677"/>
      <c r="BV1677"/>
      <c r="BW1677"/>
      <c r="BX1677"/>
      <c r="BY1677"/>
      <c r="BZ1677" t="str">
        <f>IFERROR(1/(Table2[[#This Row],[parallax/mas]]/1000),"")</f>
        <v/>
      </c>
      <c r="CA1677" t="str">
        <f>IFERROR(1/((Table2[[#This Row],[parallax/mas]]+Table2[[#This Row],[tolerance/(mas)]])*0.001),"")</f>
        <v/>
      </c>
      <c r="CB1677" t="str">
        <f>IFERROR(1/((Table2[[#This Row],[parallax/mas]]-Table2[[#This Row],[tolerance/(mas)]])*0.001),"")</f>
        <v/>
      </c>
      <c r="CC1677" t="str">
        <f>IFERROR((100*Table2[[#This Row],[maximum distance/pc]]/Table2[[#This Row],[distance/pc]]-100),"")</f>
        <v/>
      </c>
      <c r="CD1677"/>
      <c r="CE1677"/>
      <c r="CF1677"/>
      <c r="CJ1677" t="s">
        <v>2428</v>
      </c>
      <c r="CK1677"/>
    </row>
    <row r="1678" spans="1:89" x14ac:dyDescent="0.25">
      <c r="A1678" t="s">
        <v>10974</v>
      </c>
      <c r="B1678" t="s">
        <v>10940</v>
      </c>
      <c r="C1678"/>
      <c r="K1678" t="s">
        <v>16260</v>
      </c>
      <c r="L1678">
        <v>32</v>
      </c>
      <c r="P1678"/>
      <c r="Q1678"/>
      <c r="U1678"/>
      <c r="V1678"/>
      <c r="W1678"/>
      <c r="X1678"/>
      <c r="Y1678"/>
      <c r="Z1678" t="s">
        <v>2856</v>
      </c>
      <c r="AA1678" t="s">
        <v>8510</v>
      </c>
      <c r="AB1678">
        <v>262.68579999999997</v>
      </c>
      <c r="AC1678">
        <v>-1.4448000000000001</v>
      </c>
      <c r="AD1678">
        <v>8</v>
      </c>
      <c r="AE1678">
        <v>38</v>
      </c>
      <c r="AF1678">
        <v>25.4</v>
      </c>
      <c r="AG1678">
        <v>-43</v>
      </c>
      <c r="AH1678">
        <v>40</v>
      </c>
      <c r="AI1678">
        <v>36</v>
      </c>
      <c r="AJ1678"/>
      <c r="BB1678"/>
      <c r="BC1678">
        <v>13</v>
      </c>
      <c r="BD1678">
        <v>12</v>
      </c>
      <c r="BE1678">
        <v>32</v>
      </c>
      <c r="BF1678"/>
      <c r="BG1678"/>
      <c r="BI1678"/>
      <c r="BL1678"/>
      <c r="BV1678"/>
      <c r="BW1678"/>
      <c r="BX1678"/>
      <c r="BY1678"/>
      <c r="BZ1678" t="str">
        <f>IFERROR(1/(Table2[[#This Row],[parallax/mas]]/1000),"")</f>
        <v/>
      </c>
      <c r="CA1678" t="str">
        <f>IFERROR(1/((Table2[[#This Row],[parallax/mas]]+Table2[[#This Row],[tolerance/(mas)]])*0.001),"")</f>
        <v/>
      </c>
      <c r="CB1678" t="str">
        <f>IFERROR(1/((Table2[[#This Row],[parallax/mas]]-Table2[[#This Row],[tolerance/(mas)]])*0.001),"")</f>
        <v/>
      </c>
      <c r="CC1678" t="str">
        <f>IFERROR((100*Table2[[#This Row],[maximum distance/pc]]/Table2[[#This Row],[distance/pc]]-100),"")</f>
        <v/>
      </c>
      <c r="CD1678"/>
      <c r="CE1678"/>
      <c r="CF1678"/>
      <c r="CJ1678" t="s">
        <v>4281</v>
      </c>
      <c r="CK1678"/>
    </row>
    <row r="1679" spans="1:89" x14ac:dyDescent="0.25">
      <c r="A1679" t="s">
        <v>9091</v>
      </c>
      <c r="B1679" t="s">
        <v>7610</v>
      </c>
      <c r="C1679"/>
      <c r="K1679"/>
      <c r="P1679"/>
      <c r="Q1679"/>
      <c r="U1679"/>
      <c r="V1679"/>
      <c r="W1679"/>
      <c r="X1679"/>
      <c r="Y1679"/>
      <c r="Z1679" t="s">
        <v>2856</v>
      </c>
      <c r="AA1679" t="s">
        <v>7741</v>
      </c>
      <c r="AB1679">
        <v>258.44060000000002</v>
      </c>
      <c r="AC1679">
        <v>2.3092999999999999</v>
      </c>
      <c r="AD1679">
        <v>8</v>
      </c>
      <c r="AE1679">
        <v>40</v>
      </c>
      <c r="AF1679">
        <v>29.9</v>
      </c>
      <c r="AG1679">
        <v>-38</v>
      </c>
      <c r="AH1679">
        <v>1</v>
      </c>
      <c r="AI1679">
        <v>26</v>
      </c>
      <c r="AJ1679"/>
      <c r="BB1679"/>
      <c r="BC1679" t="s">
        <v>16456</v>
      </c>
      <c r="BD1679" t="s">
        <v>16456</v>
      </c>
      <c r="BF1679"/>
      <c r="BG1679"/>
      <c r="BI1679"/>
      <c r="BL1679"/>
      <c r="BV1679"/>
      <c r="BW1679"/>
      <c r="BX1679"/>
      <c r="BY1679"/>
      <c r="BZ1679" t="str">
        <f>IFERROR(1/(Table2[[#This Row],[parallax/mas]]/1000),"")</f>
        <v/>
      </c>
      <c r="CA1679" t="str">
        <f>IFERROR(1/((Table2[[#This Row],[parallax/mas]]+Table2[[#This Row],[tolerance/(mas)]])*0.001),"")</f>
        <v/>
      </c>
      <c r="CB1679" t="str">
        <f>IFERROR(1/((Table2[[#This Row],[parallax/mas]]-Table2[[#This Row],[tolerance/(mas)]])*0.001),"")</f>
        <v/>
      </c>
      <c r="CC1679" t="str">
        <f>IFERROR((100*Table2[[#This Row],[maximum distance/pc]]/Table2[[#This Row],[distance/pc]]-100),"")</f>
        <v/>
      </c>
      <c r="CD1679"/>
      <c r="CE1679"/>
      <c r="CF1679"/>
      <c r="CJ1679" t="s">
        <v>4281</v>
      </c>
      <c r="CK1679"/>
    </row>
    <row r="1680" spans="1:89" x14ac:dyDescent="0.25">
      <c r="A1680" t="s">
        <v>10976</v>
      </c>
      <c r="B1680" t="s">
        <v>10945</v>
      </c>
      <c r="C1680"/>
      <c r="K1680" t="s">
        <v>16415</v>
      </c>
      <c r="L1680">
        <v>32</v>
      </c>
      <c r="P1680"/>
      <c r="Q1680"/>
      <c r="U1680"/>
      <c r="V1680"/>
      <c r="W1680"/>
      <c r="X1680"/>
      <c r="Y1680"/>
      <c r="Z1680" t="s">
        <v>2856</v>
      </c>
      <c r="AA1680" t="s">
        <v>8515</v>
      </c>
      <c r="AB1680">
        <v>266.8929</v>
      </c>
      <c r="AC1680">
        <v>-4.2352999999999996</v>
      </c>
      <c r="AD1680">
        <v>8</v>
      </c>
      <c r="AE1680">
        <v>40</v>
      </c>
      <c r="AF1680">
        <v>22.5</v>
      </c>
      <c r="AG1680">
        <v>-48</v>
      </c>
      <c r="AH1680">
        <v>42</v>
      </c>
      <c r="AI1680">
        <v>33</v>
      </c>
      <c r="AJ1680"/>
      <c r="BB1680"/>
      <c r="BC1680">
        <v>45</v>
      </c>
      <c r="BD1680">
        <v>35.5</v>
      </c>
      <c r="BE1680">
        <v>32</v>
      </c>
      <c r="BF1680"/>
      <c r="BG1680"/>
      <c r="BI1680"/>
      <c r="BL1680"/>
      <c r="BV1680"/>
      <c r="BW1680"/>
      <c r="BX1680"/>
      <c r="BY1680"/>
      <c r="BZ1680" t="str">
        <f>IFERROR(1/(Table2[[#This Row],[parallax/mas]]/1000),"")</f>
        <v/>
      </c>
      <c r="CA1680" t="str">
        <f>IFERROR(1/((Table2[[#This Row],[parallax/mas]]+Table2[[#This Row],[tolerance/(mas)]])*0.001),"")</f>
        <v/>
      </c>
      <c r="CB1680" t="str">
        <f>IFERROR(1/((Table2[[#This Row],[parallax/mas]]-Table2[[#This Row],[tolerance/(mas)]])*0.001),"")</f>
        <v/>
      </c>
      <c r="CC1680" t="str">
        <f>IFERROR((100*Table2[[#This Row],[maximum distance/pc]]/Table2[[#This Row],[distance/pc]]-100),"")</f>
        <v/>
      </c>
      <c r="CD1680"/>
      <c r="CE1680"/>
      <c r="CF1680"/>
      <c r="CJ1680" t="s">
        <v>4281</v>
      </c>
      <c r="CK1680"/>
    </row>
    <row r="1681" spans="1:89" x14ac:dyDescent="0.25">
      <c r="A1681" t="s">
        <v>10968</v>
      </c>
      <c r="B1681" t="s">
        <v>10929</v>
      </c>
      <c r="C1681"/>
      <c r="K1681" t="s">
        <v>16260</v>
      </c>
      <c r="L1681">
        <v>32</v>
      </c>
      <c r="P1681"/>
      <c r="Q1681"/>
      <c r="U1681"/>
      <c r="V1681"/>
      <c r="W1681"/>
      <c r="X1681"/>
      <c r="Y1681"/>
      <c r="Z1681" t="s">
        <v>2856</v>
      </c>
      <c r="AA1681" t="s">
        <v>8178</v>
      </c>
      <c r="AB1681">
        <v>248.58260000000001</v>
      </c>
      <c r="AC1681">
        <v>10.553100000000001</v>
      </c>
      <c r="AD1681">
        <v>8</v>
      </c>
      <c r="AE1681">
        <v>43</v>
      </c>
      <c r="AF1681">
        <v>19.8</v>
      </c>
      <c r="AG1681">
        <v>-25</v>
      </c>
      <c r="AH1681">
        <v>14</v>
      </c>
      <c r="AI1681">
        <v>30</v>
      </c>
      <c r="AJ1681"/>
      <c r="BB1681"/>
      <c r="BC1681">
        <v>83.5</v>
      </c>
      <c r="BD1681">
        <v>79</v>
      </c>
      <c r="BE1681">
        <v>32</v>
      </c>
      <c r="BF1681"/>
      <c r="BG1681"/>
      <c r="BI1681"/>
      <c r="BL1681"/>
      <c r="BV1681"/>
      <c r="BW1681"/>
      <c r="BX1681"/>
      <c r="BY1681"/>
      <c r="BZ1681" t="str">
        <f>IFERROR(1/(Table2[[#This Row],[parallax/mas]]/1000),"")</f>
        <v/>
      </c>
      <c r="CA1681" t="str">
        <f>IFERROR(1/((Table2[[#This Row],[parallax/mas]]+Table2[[#This Row],[tolerance/(mas)]])*0.001),"")</f>
        <v/>
      </c>
      <c r="CB1681" t="str">
        <f>IFERROR(1/((Table2[[#This Row],[parallax/mas]]-Table2[[#This Row],[tolerance/(mas)]])*0.001),"")</f>
        <v/>
      </c>
      <c r="CC1681" t="str">
        <f>IFERROR((100*Table2[[#This Row],[maximum distance/pc]]/Table2[[#This Row],[distance/pc]]-100),"")</f>
        <v/>
      </c>
      <c r="CD1681"/>
      <c r="CE1681"/>
      <c r="CF1681"/>
      <c r="CJ1681" t="s">
        <v>2428</v>
      </c>
      <c r="CK1681"/>
    </row>
    <row r="1682" spans="1:89" x14ac:dyDescent="0.25">
      <c r="A1682" t="s">
        <v>10141</v>
      </c>
      <c r="B1682" t="s">
        <v>10083</v>
      </c>
      <c r="C1682"/>
      <c r="K1682" t="s">
        <v>16260</v>
      </c>
      <c r="L1682">
        <v>32</v>
      </c>
      <c r="P1682"/>
      <c r="Q1682"/>
      <c r="U1682"/>
      <c r="V1682"/>
      <c r="W1682"/>
      <c r="X1682"/>
      <c r="Y1682"/>
      <c r="Z1682" t="s">
        <v>2856</v>
      </c>
      <c r="AA1682" t="s">
        <v>10084</v>
      </c>
      <c r="AB1682">
        <v>217.72800000000001</v>
      </c>
      <c r="AC1682">
        <v>-7.1942000000000004</v>
      </c>
      <c r="AD1682">
        <v>8</v>
      </c>
      <c r="AE1682">
        <v>44</v>
      </c>
      <c r="AF1682">
        <v>11.5</v>
      </c>
      <c r="AG1682">
        <v>-54</v>
      </c>
      <c r="AH1682">
        <v>19</v>
      </c>
      <c r="AI1682">
        <v>32</v>
      </c>
      <c r="AJ1682"/>
      <c r="BB1682"/>
      <c r="BC1682">
        <v>12</v>
      </c>
      <c r="BE1682">
        <v>32</v>
      </c>
      <c r="BF1682"/>
      <c r="BG1682"/>
      <c r="BI1682"/>
      <c r="BL1682"/>
      <c r="BV1682"/>
      <c r="BW1682"/>
      <c r="BX1682"/>
      <c r="BY1682"/>
      <c r="BZ1682" t="str">
        <f>IFERROR(1/(Table2[[#This Row],[parallax/mas]]/1000),"")</f>
        <v/>
      </c>
      <c r="CA1682" t="str">
        <f>IFERROR(1/((Table2[[#This Row],[parallax/mas]]+Table2[[#This Row],[tolerance/(mas)]])*0.001),"")</f>
        <v/>
      </c>
      <c r="CB1682" t="str">
        <f>IFERROR(1/((Table2[[#This Row],[parallax/mas]]-Table2[[#This Row],[tolerance/(mas)]])*0.001),"")</f>
        <v/>
      </c>
      <c r="CC1682" t="str">
        <f>IFERROR((100*Table2[[#This Row],[maximum distance/pc]]/Table2[[#This Row],[distance/pc]]-100),"")</f>
        <v/>
      </c>
      <c r="CD1682"/>
      <c r="CE1682"/>
      <c r="CF1682"/>
      <c r="CJ1682" t="s">
        <v>4281</v>
      </c>
      <c r="CK1682"/>
    </row>
    <row r="1683" spans="1:89" x14ac:dyDescent="0.25">
      <c r="A1683" t="s">
        <v>10979</v>
      </c>
      <c r="B1683" t="s">
        <v>10949</v>
      </c>
      <c r="C1683"/>
      <c r="K1683" t="s">
        <v>16258</v>
      </c>
      <c r="L1683">
        <v>32</v>
      </c>
      <c r="P1683"/>
      <c r="Q1683"/>
      <c r="U1683"/>
      <c r="V1683"/>
      <c r="W1683"/>
      <c r="X1683"/>
      <c r="Y1683"/>
      <c r="Z1683" t="s">
        <v>2856</v>
      </c>
      <c r="AA1683" t="s">
        <v>8519</v>
      </c>
      <c r="AB1683">
        <v>269.30149999999998</v>
      </c>
      <c r="AC1683">
        <v>-0.8347</v>
      </c>
      <c r="AD1683">
        <v>9</v>
      </c>
      <c r="AE1683">
        <v>5</v>
      </c>
      <c r="AF1683">
        <v>28.4</v>
      </c>
      <c r="AG1683">
        <v>-48</v>
      </c>
      <c r="AH1683">
        <v>22</v>
      </c>
      <c r="AI1683">
        <v>56</v>
      </c>
      <c r="AJ1683"/>
      <c r="BB1683"/>
      <c r="BC1683">
        <v>28</v>
      </c>
      <c r="BD1683">
        <v>19</v>
      </c>
      <c r="BE1683">
        <v>32</v>
      </c>
      <c r="BF1683"/>
      <c r="BG1683"/>
      <c r="BI1683"/>
      <c r="BL1683"/>
      <c r="BV1683"/>
      <c r="BW1683"/>
      <c r="BX1683"/>
      <c r="BY1683"/>
      <c r="BZ1683" t="str">
        <f>IFERROR(1/(Table2[[#This Row],[parallax/mas]]/1000),"")</f>
        <v/>
      </c>
      <c r="CA1683" t="str">
        <f>IFERROR(1/((Table2[[#This Row],[parallax/mas]]+Table2[[#This Row],[tolerance/(mas)]])*0.001),"")</f>
        <v/>
      </c>
      <c r="CB1683" t="str">
        <f>IFERROR(1/((Table2[[#This Row],[parallax/mas]]-Table2[[#This Row],[tolerance/(mas)]])*0.001),"")</f>
        <v/>
      </c>
      <c r="CC1683" t="str">
        <f>IFERROR((100*Table2[[#This Row],[maximum distance/pc]]/Table2[[#This Row],[distance/pc]]-100),"")</f>
        <v/>
      </c>
      <c r="CD1683"/>
      <c r="CE1683"/>
      <c r="CF1683"/>
      <c r="CJ1683" t="s">
        <v>4281</v>
      </c>
      <c r="CK1683"/>
    </row>
    <row r="1684" spans="1:89" x14ac:dyDescent="0.25">
      <c r="A1684" t="s">
        <v>10145</v>
      </c>
      <c r="B1684" t="s">
        <v>10095</v>
      </c>
      <c r="C1684"/>
      <c r="K1684" t="s">
        <v>16412</v>
      </c>
      <c r="L1684">
        <v>32</v>
      </c>
      <c r="P1684"/>
      <c r="Q1684"/>
      <c r="U1684"/>
      <c r="V1684"/>
      <c r="W1684"/>
      <c r="X1684"/>
      <c r="Y1684"/>
      <c r="Z1684" t="s">
        <v>2856</v>
      </c>
      <c r="AA1684" t="s">
        <v>10096</v>
      </c>
      <c r="AB1684">
        <v>274.85939999999999</v>
      </c>
      <c r="AC1684">
        <v>-5.7805999999999997</v>
      </c>
      <c r="AD1684">
        <v>9</v>
      </c>
      <c r="AE1684">
        <v>5</v>
      </c>
      <c r="AF1684">
        <v>41.8</v>
      </c>
      <c r="AG1684">
        <v>-55</v>
      </c>
      <c r="AH1684">
        <v>48</v>
      </c>
      <c r="AI1684">
        <v>50</v>
      </c>
      <c r="AJ1684"/>
      <c r="BB1684"/>
      <c r="BC1684">
        <v>50</v>
      </c>
      <c r="BD1684">
        <v>43</v>
      </c>
      <c r="BE1684">
        <v>32</v>
      </c>
      <c r="BF1684"/>
      <c r="BG1684"/>
      <c r="BI1684"/>
      <c r="BL1684"/>
      <c r="BV1684"/>
      <c r="BW1684"/>
      <c r="BX1684"/>
      <c r="BY1684"/>
      <c r="BZ1684" t="str">
        <f>IFERROR(1/(Table2[[#This Row],[parallax/mas]]/1000),"")</f>
        <v/>
      </c>
      <c r="CA1684" t="str">
        <f>IFERROR(1/((Table2[[#This Row],[parallax/mas]]+Table2[[#This Row],[tolerance/(mas)]])*0.001),"")</f>
        <v/>
      </c>
      <c r="CB1684" t="str">
        <f>IFERROR(1/((Table2[[#This Row],[parallax/mas]]-Table2[[#This Row],[tolerance/(mas)]])*0.001),"")</f>
        <v/>
      </c>
      <c r="CC1684" t="str">
        <f>IFERROR((100*Table2[[#This Row],[maximum distance/pc]]/Table2[[#This Row],[distance/pc]]-100),"")</f>
        <v/>
      </c>
      <c r="CD1684"/>
      <c r="CE1684"/>
      <c r="CF1684"/>
      <c r="CJ1684" t="s">
        <v>4281</v>
      </c>
      <c r="CK1684"/>
    </row>
    <row r="1685" spans="1:89" x14ac:dyDescent="0.25">
      <c r="A1685" t="s">
        <v>9092</v>
      </c>
      <c r="B1685" t="s">
        <v>7611</v>
      </c>
      <c r="C1685"/>
      <c r="K1685"/>
      <c r="P1685"/>
      <c r="Q1685"/>
      <c r="U1685"/>
      <c r="V1685"/>
      <c r="W1685"/>
      <c r="X1685"/>
      <c r="Y1685"/>
      <c r="Z1685" t="s">
        <v>2856</v>
      </c>
      <c r="AA1685" t="s">
        <v>7742</v>
      </c>
      <c r="AB1685">
        <v>267.44290000000001</v>
      </c>
      <c r="AC1685">
        <v>1.3343</v>
      </c>
      <c r="AD1685">
        <v>9</v>
      </c>
      <c r="AE1685">
        <v>7</v>
      </c>
      <c r="AF1685">
        <v>33.1</v>
      </c>
      <c r="AG1685">
        <v>-45</v>
      </c>
      <c r="AH1685">
        <v>32</v>
      </c>
      <c r="AI1685">
        <v>53</v>
      </c>
      <c r="AJ1685"/>
      <c r="BB1685"/>
      <c r="BC1685" t="s">
        <v>16456</v>
      </c>
      <c r="BD1685" t="s">
        <v>16456</v>
      </c>
      <c r="BF1685"/>
      <c r="BG1685"/>
      <c r="BI1685"/>
      <c r="BL1685"/>
      <c r="BV1685"/>
      <c r="BW1685"/>
      <c r="BX1685"/>
      <c r="BY1685"/>
      <c r="BZ1685" t="str">
        <f>IFERROR(1/(Table2[[#This Row],[parallax/mas]]/1000),"")</f>
        <v/>
      </c>
      <c r="CA1685" t="str">
        <f>IFERROR(1/((Table2[[#This Row],[parallax/mas]]+Table2[[#This Row],[tolerance/(mas)]])*0.001),"")</f>
        <v/>
      </c>
      <c r="CB1685" t="str">
        <f>IFERROR(1/((Table2[[#This Row],[parallax/mas]]-Table2[[#This Row],[tolerance/(mas)]])*0.001),"")</f>
        <v/>
      </c>
      <c r="CC1685" t="str">
        <f>IFERROR((100*Table2[[#This Row],[maximum distance/pc]]/Table2[[#This Row],[distance/pc]]-100),"")</f>
        <v/>
      </c>
      <c r="CD1685"/>
      <c r="CE1685"/>
      <c r="CF1685"/>
      <c r="CJ1685" t="s">
        <v>4281</v>
      </c>
      <c r="CK1685"/>
    </row>
    <row r="1686" spans="1:89" x14ac:dyDescent="0.25">
      <c r="A1686" t="s">
        <v>10150</v>
      </c>
      <c r="B1686" t="s">
        <v>10107</v>
      </c>
      <c r="C1686"/>
      <c r="K1686" t="s">
        <v>16417</v>
      </c>
      <c r="L1686">
        <v>32</v>
      </c>
      <c r="P1686"/>
      <c r="Q1686"/>
      <c r="U1686"/>
      <c r="V1686"/>
      <c r="W1686"/>
      <c r="X1686"/>
      <c r="Y1686"/>
      <c r="Z1686" t="s">
        <v>2856</v>
      </c>
      <c r="AA1686" t="s">
        <v>10108</v>
      </c>
      <c r="AB1686">
        <v>276.2312</v>
      </c>
      <c r="AC1686">
        <v>-6.6082999999999998</v>
      </c>
      <c r="AD1686">
        <v>9</v>
      </c>
      <c r="AE1686">
        <v>7</v>
      </c>
      <c r="AF1686">
        <v>51</v>
      </c>
      <c r="AG1686">
        <v>-57</v>
      </c>
      <c r="AH1686">
        <v>22</v>
      </c>
      <c r="AI1686">
        <v>53</v>
      </c>
      <c r="AJ1686"/>
      <c r="BB1686"/>
      <c r="BC1686">
        <v>241</v>
      </c>
      <c r="BE1686">
        <v>32</v>
      </c>
      <c r="BF1686"/>
      <c r="BG1686"/>
      <c r="BI1686"/>
      <c r="BL1686"/>
      <c r="BV1686"/>
      <c r="BW1686"/>
      <c r="BX1686"/>
      <c r="BY1686"/>
      <c r="BZ1686" t="str">
        <f>IFERROR(1/(Table2[[#This Row],[parallax/mas]]/1000),"")</f>
        <v/>
      </c>
      <c r="CA1686" t="str">
        <f>IFERROR(1/((Table2[[#This Row],[parallax/mas]]+Table2[[#This Row],[tolerance/(mas)]])*0.001),"")</f>
        <v/>
      </c>
      <c r="CB1686" t="str">
        <f>IFERROR(1/((Table2[[#This Row],[parallax/mas]]-Table2[[#This Row],[tolerance/(mas)]])*0.001),"")</f>
        <v/>
      </c>
      <c r="CC1686" t="str">
        <f>IFERROR((100*Table2[[#This Row],[maximum distance/pc]]/Table2[[#This Row],[distance/pc]]-100),"")</f>
        <v/>
      </c>
      <c r="CD1686"/>
      <c r="CE1686"/>
      <c r="CF1686"/>
      <c r="CJ1686" t="s">
        <v>4741</v>
      </c>
      <c r="CK1686"/>
    </row>
    <row r="1687" spans="1:89" x14ac:dyDescent="0.25">
      <c r="A1687" t="s">
        <v>10144</v>
      </c>
      <c r="B1687" t="s">
        <v>10091</v>
      </c>
      <c r="C1687"/>
      <c r="K1687" t="s">
        <v>16413</v>
      </c>
      <c r="L1687">
        <v>32</v>
      </c>
      <c r="P1687"/>
      <c r="Q1687"/>
      <c r="U1687"/>
      <c r="V1687"/>
      <c r="W1687"/>
      <c r="X1687"/>
      <c r="Y1687"/>
      <c r="Z1687" t="s">
        <v>2856</v>
      </c>
      <c r="AA1687" t="s">
        <v>10092</v>
      </c>
      <c r="AB1687">
        <v>274.75220000000002</v>
      </c>
      <c r="AC1687">
        <v>-5.2394999999999996</v>
      </c>
      <c r="AD1687">
        <v>9</v>
      </c>
      <c r="AE1687">
        <v>8</v>
      </c>
      <c r="AF1687">
        <v>2.1</v>
      </c>
      <c r="AG1687">
        <v>-55</v>
      </c>
      <c r="AH1687">
        <v>22</v>
      </c>
      <c r="AI1687">
        <v>20</v>
      </c>
      <c r="AJ1687"/>
      <c r="BB1687"/>
      <c r="BC1687">
        <v>41.5</v>
      </c>
      <c r="BD1687">
        <v>39.5</v>
      </c>
      <c r="BE1687">
        <v>32</v>
      </c>
      <c r="BF1687"/>
      <c r="BG1687"/>
      <c r="BI1687"/>
      <c r="BL1687"/>
      <c r="BV1687"/>
      <c r="BW1687"/>
      <c r="BX1687"/>
      <c r="BY1687"/>
      <c r="BZ1687" t="str">
        <f>IFERROR(1/(Table2[[#This Row],[parallax/mas]]/1000),"")</f>
        <v/>
      </c>
      <c r="CA1687" t="str">
        <f>IFERROR(1/((Table2[[#This Row],[parallax/mas]]+Table2[[#This Row],[tolerance/(mas)]])*0.001),"")</f>
        <v/>
      </c>
      <c r="CB1687" t="str">
        <f>IFERROR(1/((Table2[[#This Row],[parallax/mas]]-Table2[[#This Row],[tolerance/(mas)]])*0.001),"")</f>
        <v/>
      </c>
      <c r="CC1687" t="str">
        <f>IFERROR((100*Table2[[#This Row],[maximum distance/pc]]/Table2[[#This Row],[distance/pc]]-100),"")</f>
        <v/>
      </c>
      <c r="CD1687"/>
      <c r="CE1687"/>
      <c r="CF1687"/>
      <c r="CJ1687" t="s">
        <v>4281</v>
      </c>
      <c r="CK1687"/>
    </row>
    <row r="1688" spans="1:89" x14ac:dyDescent="0.25">
      <c r="A1688" t="s">
        <v>10975</v>
      </c>
      <c r="B1688" t="s">
        <v>10941</v>
      </c>
      <c r="C1688"/>
      <c r="K1688" t="s">
        <v>16258</v>
      </c>
      <c r="L1688">
        <v>32</v>
      </c>
      <c r="P1688"/>
      <c r="Q1688"/>
      <c r="U1688"/>
      <c r="V1688"/>
      <c r="W1688"/>
      <c r="X1688"/>
      <c r="Y1688"/>
      <c r="Z1688" t="s">
        <v>2856</v>
      </c>
      <c r="AA1688" t="s">
        <v>8511</v>
      </c>
      <c r="AB1688">
        <v>265.4212</v>
      </c>
      <c r="AC1688">
        <v>4.2492999999999999</v>
      </c>
      <c r="AD1688">
        <v>9</v>
      </c>
      <c r="AE1688">
        <v>11</v>
      </c>
      <c r="AF1688">
        <v>48.5</v>
      </c>
      <c r="AG1688">
        <v>-42</v>
      </c>
      <c r="AH1688">
        <v>5</v>
      </c>
      <c r="AI1688">
        <v>10</v>
      </c>
      <c r="AJ1688"/>
      <c r="BB1688"/>
      <c r="BC1688">
        <v>30</v>
      </c>
      <c r="BD1688">
        <v>28</v>
      </c>
      <c r="BE1688">
        <v>32</v>
      </c>
      <c r="BF1688"/>
      <c r="BG1688"/>
      <c r="BI1688"/>
      <c r="BL1688"/>
      <c r="BV1688"/>
      <c r="BW1688"/>
      <c r="BX1688"/>
      <c r="BY1688"/>
      <c r="BZ1688" t="str">
        <f>IFERROR(1/(Table2[[#This Row],[parallax/mas]]/1000),"")</f>
        <v/>
      </c>
      <c r="CA1688" t="str">
        <f>IFERROR(1/((Table2[[#This Row],[parallax/mas]]+Table2[[#This Row],[tolerance/(mas)]])*0.001),"")</f>
        <v/>
      </c>
      <c r="CB1688" t="str">
        <f>IFERROR(1/((Table2[[#This Row],[parallax/mas]]-Table2[[#This Row],[tolerance/(mas)]])*0.001),"")</f>
        <v/>
      </c>
      <c r="CC1688" t="str">
        <f>IFERROR((100*Table2[[#This Row],[maximum distance/pc]]/Table2[[#This Row],[distance/pc]]-100),"")</f>
        <v/>
      </c>
      <c r="CD1688"/>
      <c r="CE1688"/>
      <c r="CF1688"/>
      <c r="CJ1688" t="s">
        <v>4281</v>
      </c>
      <c r="CK1688"/>
    </row>
    <row r="1689" spans="1:89" x14ac:dyDescent="0.25">
      <c r="A1689" t="s">
        <v>10143</v>
      </c>
      <c r="B1689" t="s">
        <v>10089</v>
      </c>
      <c r="C1689"/>
      <c r="K1689" t="s">
        <v>16412</v>
      </c>
      <c r="L1689">
        <v>32</v>
      </c>
      <c r="P1689"/>
      <c r="Q1689"/>
      <c r="U1689"/>
      <c r="V1689"/>
      <c r="W1689"/>
      <c r="X1689"/>
      <c r="Y1689"/>
      <c r="Z1689" t="s">
        <v>2856</v>
      </c>
      <c r="AA1689" t="s">
        <v>10090</v>
      </c>
      <c r="AB1689">
        <v>273.2885</v>
      </c>
      <c r="AC1689">
        <v>-2.6509</v>
      </c>
      <c r="AD1689">
        <v>9</v>
      </c>
      <c r="AE1689">
        <v>14</v>
      </c>
      <c r="AF1689">
        <v>8.6300000000000008</v>
      </c>
      <c r="AG1689">
        <v>-52</v>
      </c>
      <c r="AH1689">
        <v>32</v>
      </c>
      <c r="AI1689">
        <v>20.7</v>
      </c>
      <c r="AJ1689"/>
      <c r="BB1689"/>
      <c r="BC1689">
        <v>15</v>
      </c>
      <c r="BD1689">
        <v>12</v>
      </c>
      <c r="BE1689">
        <v>32</v>
      </c>
      <c r="BF1689"/>
      <c r="BG1689"/>
      <c r="BI1689"/>
      <c r="BL1689"/>
      <c r="BV1689"/>
      <c r="BW1689"/>
      <c r="BX1689"/>
      <c r="BY1689"/>
      <c r="BZ1689" t="str">
        <f>IFERROR(1/(Table2[[#This Row],[parallax/mas]]/1000),"")</f>
        <v/>
      </c>
      <c r="CA1689" t="str">
        <f>IFERROR(1/((Table2[[#This Row],[parallax/mas]]+Table2[[#This Row],[tolerance/(mas)]])*0.001),"")</f>
        <v/>
      </c>
      <c r="CB1689" t="str">
        <f>IFERROR(1/((Table2[[#This Row],[parallax/mas]]-Table2[[#This Row],[tolerance/(mas)]])*0.001),"")</f>
        <v/>
      </c>
      <c r="CC1689" t="str">
        <f>IFERROR((100*Table2[[#This Row],[maximum distance/pc]]/Table2[[#This Row],[distance/pc]]-100),"")</f>
        <v/>
      </c>
      <c r="CD1689"/>
      <c r="CE1689"/>
      <c r="CF1689"/>
      <c r="CJ1689" t="s">
        <v>4281</v>
      </c>
      <c r="CK1689"/>
    </row>
    <row r="1690" spans="1:89" x14ac:dyDescent="0.25">
      <c r="A1690" t="s">
        <v>10149</v>
      </c>
      <c r="B1690" t="s">
        <v>10103</v>
      </c>
      <c r="C1690"/>
      <c r="K1690" t="s">
        <v>16260</v>
      </c>
      <c r="L1690">
        <v>32</v>
      </c>
      <c r="P1690"/>
      <c r="Q1690"/>
      <c r="U1690"/>
      <c r="V1690"/>
      <c r="W1690"/>
      <c r="X1690"/>
      <c r="Y1690"/>
      <c r="Z1690" t="s">
        <v>2856</v>
      </c>
      <c r="AA1690" t="s">
        <v>10104</v>
      </c>
      <c r="AB1690">
        <v>275.73739999999998</v>
      </c>
      <c r="AC1690">
        <v>-4.9911000000000003</v>
      </c>
      <c r="AD1690">
        <v>9</v>
      </c>
      <c r="AE1690">
        <v>14</v>
      </c>
      <c r="AF1690">
        <v>3.53</v>
      </c>
      <c r="AG1690">
        <v>-55</v>
      </c>
      <c r="AH1690">
        <v>55</v>
      </c>
      <c r="AI1690">
        <v>20.2</v>
      </c>
      <c r="AJ1690"/>
      <c r="BB1690"/>
      <c r="BC1690">
        <v>28.5</v>
      </c>
      <c r="BD1690">
        <v>27.5</v>
      </c>
      <c r="BE1690">
        <v>32</v>
      </c>
      <c r="BF1690"/>
      <c r="BG1690"/>
      <c r="BI1690"/>
      <c r="BL1690"/>
      <c r="BV1690"/>
      <c r="BW1690"/>
      <c r="BX1690"/>
      <c r="BY1690"/>
      <c r="BZ1690" t="str">
        <f>IFERROR(1/(Table2[[#This Row],[parallax/mas]]/1000),"")</f>
        <v/>
      </c>
      <c r="CA1690" t="str">
        <f>IFERROR(1/((Table2[[#This Row],[parallax/mas]]+Table2[[#This Row],[tolerance/(mas)]])*0.001),"")</f>
        <v/>
      </c>
      <c r="CB1690" t="str">
        <f>IFERROR(1/((Table2[[#This Row],[parallax/mas]]-Table2[[#This Row],[tolerance/(mas)]])*0.001),"")</f>
        <v/>
      </c>
      <c r="CC1690" t="str">
        <f>IFERROR((100*Table2[[#This Row],[maximum distance/pc]]/Table2[[#This Row],[distance/pc]]-100),"")</f>
        <v/>
      </c>
      <c r="CD1690"/>
      <c r="CE1690"/>
      <c r="CF1690"/>
      <c r="CJ1690" t="s">
        <v>4281</v>
      </c>
      <c r="CK1690"/>
    </row>
    <row r="1691" spans="1:89" x14ac:dyDescent="0.25">
      <c r="A1691" t="s">
        <v>10147</v>
      </c>
      <c r="B1691" t="s">
        <v>10099</v>
      </c>
      <c r="C1691"/>
      <c r="K1691" t="s">
        <v>16412</v>
      </c>
      <c r="L1691">
        <v>32</v>
      </c>
      <c r="P1691"/>
      <c r="Q1691"/>
      <c r="U1691"/>
      <c r="V1691"/>
      <c r="W1691"/>
      <c r="X1691"/>
      <c r="Y1691"/>
      <c r="Z1691" t="s">
        <v>2856</v>
      </c>
      <c r="AA1691" t="s">
        <v>10100</v>
      </c>
      <c r="AB1691">
        <v>275.16449999999998</v>
      </c>
      <c r="AC1691">
        <v>-3.573</v>
      </c>
      <c r="AD1691">
        <v>9</v>
      </c>
      <c r="AE1691">
        <v>18</v>
      </c>
      <c r="AF1691">
        <v>26.5</v>
      </c>
      <c r="AG1691">
        <v>-54</v>
      </c>
      <c r="AH1691">
        <v>31</v>
      </c>
      <c r="AI1691">
        <v>37</v>
      </c>
      <c r="AJ1691"/>
      <c r="BB1691"/>
      <c r="BC1691">
        <v>40</v>
      </c>
      <c r="BD1691">
        <v>37.5</v>
      </c>
      <c r="BE1691">
        <v>32</v>
      </c>
      <c r="BF1691"/>
      <c r="BG1691"/>
      <c r="BI1691"/>
      <c r="BL1691"/>
      <c r="BV1691"/>
      <c r="BW1691"/>
      <c r="BX1691"/>
      <c r="BY1691"/>
      <c r="BZ1691" t="str">
        <f>IFERROR(1/(Table2[[#This Row],[parallax/mas]]/1000),"")</f>
        <v/>
      </c>
      <c r="CA1691" t="str">
        <f>IFERROR(1/((Table2[[#This Row],[parallax/mas]]+Table2[[#This Row],[tolerance/(mas)]])*0.001),"")</f>
        <v/>
      </c>
      <c r="CB1691" t="str">
        <f>IFERROR(1/((Table2[[#This Row],[parallax/mas]]-Table2[[#This Row],[tolerance/(mas)]])*0.001),"")</f>
        <v/>
      </c>
      <c r="CC1691" t="str">
        <f>IFERROR((100*Table2[[#This Row],[maximum distance/pc]]/Table2[[#This Row],[distance/pc]]-100),"")</f>
        <v/>
      </c>
      <c r="CD1691"/>
      <c r="CE1691"/>
      <c r="CF1691"/>
      <c r="CJ1691" t="s">
        <v>4281</v>
      </c>
      <c r="CK1691"/>
    </row>
    <row r="1692" spans="1:89" x14ac:dyDescent="0.25">
      <c r="A1692" t="s">
        <v>10977</v>
      </c>
      <c r="B1692" t="s">
        <v>10947</v>
      </c>
      <c r="C1692"/>
      <c r="K1692" t="s">
        <v>16411</v>
      </c>
      <c r="L1692">
        <v>32</v>
      </c>
      <c r="P1692"/>
      <c r="Q1692"/>
      <c r="U1692"/>
      <c r="V1692"/>
      <c r="W1692"/>
      <c r="X1692"/>
      <c r="Y1692"/>
      <c r="Z1692" t="s">
        <v>2856</v>
      </c>
      <c r="AA1692" t="s">
        <v>8517</v>
      </c>
      <c r="AB1692">
        <v>267.59019999999998</v>
      </c>
      <c r="AC1692">
        <v>4.6429</v>
      </c>
      <c r="AD1692">
        <v>9</v>
      </c>
      <c r="AE1692">
        <v>21</v>
      </c>
      <c r="AF1692">
        <v>31.8</v>
      </c>
      <c r="AG1692">
        <v>-43</v>
      </c>
      <c r="AH1692">
        <v>22</v>
      </c>
      <c r="AI1692">
        <v>6</v>
      </c>
      <c r="AJ1692"/>
      <c r="BB1692"/>
      <c r="BC1692">
        <v>40</v>
      </c>
      <c r="BD1692">
        <v>30</v>
      </c>
      <c r="BE1692">
        <v>32</v>
      </c>
      <c r="BF1692"/>
      <c r="BG1692"/>
      <c r="BI1692"/>
      <c r="BL1692"/>
      <c r="BV1692"/>
      <c r="BW1692"/>
      <c r="BX1692"/>
      <c r="BY1692"/>
      <c r="BZ1692" t="str">
        <f>IFERROR(1/(Table2[[#This Row],[parallax/mas]]/1000),"")</f>
        <v/>
      </c>
      <c r="CA1692" t="str">
        <f>IFERROR(1/((Table2[[#This Row],[parallax/mas]]+Table2[[#This Row],[tolerance/(mas)]])*0.001),"")</f>
        <v/>
      </c>
      <c r="CB1692" t="str">
        <f>IFERROR(1/((Table2[[#This Row],[parallax/mas]]-Table2[[#This Row],[tolerance/(mas)]])*0.001),"")</f>
        <v/>
      </c>
      <c r="CC1692" t="str">
        <f>IFERROR((100*Table2[[#This Row],[maximum distance/pc]]/Table2[[#This Row],[distance/pc]]-100),"")</f>
        <v/>
      </c>
      <c r="CD1692"/>
      <c r="CE1692"/>
      <c r="CF1692"/>
      <c r="CJ1692" t="s">
        <v>4281</v>
      </c>
      <c r="CK1692"/>
    </row>
    <row r="1693" spans="1:89" x14ac:dyDescent="0.25">
      <c r="A1693" t="s">
        <v>10148</v>
      </c>
      <c r="B1693" t="s">
        <v>10101</v>
      </c>
      <c r="C1693"/>
      <c r="K1693" t="s">
        <v>16418</v>
      </c>
      <c r="L1693">
        <v>32</v>
      </c>
      <c r="P1693"/>
      <c r="Q1693"/>
      <c r="U1693"/>
      <c r="V1693"/>
      <c r="W1693"/>
      <c r="X1693"/>
      <c r="Y1693"/>
      <c r="Z1693" t="s">
        <v>2856</v>
      </c>
      <c r="AA1693" t="s">
        <v>10102</v>
      </c>
      <c r="AB1693">
        <v>275.6379</v>
      </c>
      <c r="AC1693">
        <v>-0.51880000000000004</v>
      </c>
      <c r="AD1693">
        <v>9</v>
      </c>
      <c r="AE1693">
        <v>35</v>
      </c>
      <c r="AF1693">
        <v>1.3</v>
      </c>
      <c r="AG1693">
        <v>-52</v>
      </c>
      <c r="AH1693">
        <v>39</v>
      </c>
      <c r="AI1693">
        <v>18</v>
      </c>
      <c r="AJ1693"/>
      <c r="BB1693"/>
      <c r="BC1693">
        <v>86</v>
      </c>
      <c r="BD1693">
        <v>53.5</v>
      </c>
      <c r="BE1693">
        <v>32</v>
      </c>
      <c r="BF1693"/>
      <c r="BG1693"/>
      <c r="BI1693"/>
      <c r="BL1693"/>
      <c r="BV1693"/>
      <c r="BW1693"/>
      <c r="BX1693"/>
      <c r="BY1693"/>
      <c r="BZ1693" t="str">
        <f>IFERROR(1/(Table2[[#This Row],[parallax/mas]]/1000),"")</f>
        <v/>
      </c>
      <c r="CA1693" t="str">
        <f>IFERROR(1/((Table2[[#This Row],[parallax/mas]]+Table2[[#This Row],[tolerance/(mas)]])*0.001),"")</f>
        <v/>
      </c>
      <c r="CB1693" t="str">
        <f>IFERROR(1/((Table2[[#This Row],[parallax/mas]]-Table2[[#This Row],[tolerance/(mas)]])*0.001),"")</f>
        <v/>
      </c>
      <c r="CC1693" t="str">
        <f>IFERROR((100*Table2[[#This Row],[maximum distance/pc]]/Table2[[#This Row],[distance/pc]]-100),"")</f>
        <v/>
      </c>
      <c r="CD1693"/>
      <c r="CE1693"/>
      <c r="CF1693"/>
      <c r="CJ1693" t="s">
        <v>4281</v>
      </c>
      <c r="CK1693"/>
    </row>
    <row r="1694" spans="1:89" x14ac:dyDescent="0.25">
      <c r="A1694" t="s">
        <v>10142</v>
      </c>
      <c r="B1694" t="s">
        <v>10087</v>
      </c>
      <c r="C1694"/>
      <c r="K1694" t="s">
        <v>16258</v>
      </c>
      <c r="L1694">
        <v>32</v>
      </c>
      <c r="P1694"/>
      <c r="Q1694"/>
      <c r="U1694"/>
      <c r="V1694"/>
      <c r="W1694"/>
      <c r="X1694"/>
      <c r="Y1694"/>
      <c r="Z1694" t="s">
        <v>2856</v>
      </c>
      <c r="AA1694" t="s">
        <v>10088</v>
      </c>
      <c r="AB1694">
        <v>273.19940000000003</v>
      </c>
      <c r="AC1694">
        <v>-0.39410000000000001</v>
      </c>
      <c r="AD1694">
        <v>9</v>
      </c>
      <c r="AE1694">
        <v>24</v>
      </c>
      <c r="AF1694">
        <v>6.7</v>
      </c>
      <c r="AG1694">
        <v>-50</v>
      </c>
      <c r="AH1694">
        <v>53</v>
      </c>
      <c r="AI1694">
        <v>25</v>
      </c>
      <c r="AJ1694"/>
      <c r="BB1694"/>
      <c r="BC1694">
        <v>27</v>
      </c>
      <c r="BD1694">
        <v>16</v>
      </c>
      <c r="BE1694">
        <v>32</v>
      </c>
      <c r="BF1694"/>
      <c r="BG1694"/>
      <c r="BI1694"/>
      <c r="BL1694"/>
      <c r="BV1694"/>
      <c r="BW1694"/>
      <c r="BX1694"/>
      <c r="BY1694"/>
      <c r="BZ1694" t="str">
        <f>IFERROR(1/(Table2[[#This Row],[parallax/mas]]/1000),"")</f>
        <v/>
      </c>
      <c r="CA1694" t="str">
        <f>IFERROR(1/((Table2[[#This Row],[parallax/mas]]+Table2[[#This Row],[tolerance/(mas)]])*0.001),"")</f>
        <v/>
      </c>
      <c r="CB1694" t="str">
        <f>IFERROR(1/((Table2[[#This Row],[parallax/mas]]-Table2[[#This Row],[tolerance/(mas)]])*0.001),"")</f>
        <v/>
      </c>
      <c r="CC1694" t="str">
        <f>IFERROR((100*Table2[[#This Row],[maximum distance/pc]]/Table2[[#This Row],[distance/pc]]-100),"")</f>
        <v/>
      </c>
      <c r="CD1694"/>
      <c r="CE1694"/>
      <c r="CF1694"/>
      <c r="CJ1694" t="s">
        <v>4281</v>
      </c>
      <c r="CK1694"/>
    </row>
    <row r="1695" spans="1:89" x14ac:dyDescent="0.25">
      <c r="A1695" t="s">
        <v>9093</v>
      </c>
      <c r="B1695" t="s">
        <v>7612</v>
      </c>
      <c r="C1695"/>
      <c r="K1695" t="s">
        <v>16411</v>
      </c>
      <c r="L1695">
        <v>32</v>
      </c>
      <c r="P1695"/>
      <c r="Q1695"/>
      <c r="U1695"/>
      <c r="V1695"/>
      <c r="W1695"/>
      <c r="X1695"/>
      <c r="Y1695"/>
      <c r="Z1695" t="s">
        <v>2856</v>
      </c>
      <c r="AA1695" t="s">
        <v>7743</v>
      </c>
      <c r="AB1695">
        <v>276.16809999999998</v>
      </c>
      <c r="AC1695">
        <v>-3.3906000000000001</v>
      </c>
      <c r="AD1695">
        <v>9</v>
      </c>
      <c r="AE1695">
        <v>24</v>
      </c>
      <c r="AF1695">
        <v>15.1</v>
      </c>
      <c r="AG1695">
        <v>-55</v>
      </c>
      <c r="AH1695">
        <v>6</v>
      </c>
      <c r="AI1695">
        <v>25</v>
      </c>
      <c r="AJ1695"/>
      <c r="BB1695"/>
      <c r="BC1695">
        <v>68</v>
      </c>
      <c r="BD1695">
        <v>38</v>
      </c>
      <c r="BE1695">
        <v>32</v>
      </c>
      <c r="BF1695"/>
      <c r="BG1695"/>
      <c r="BI1695"/>
      <c r="BL1695"/>
      <c r="BV1695"/>
      <c r="BW1695"/>
      <c r="BX1695"/>
      <c r="BY1695"/>
      <c r="BZ1695" t="str">
        <f>IFERROR(1/(Table2[[#This Row],[parallax/mas]]/1000),"")</f>
        <v/>
      </c>
      <c r="CA1695" t="str">
        <f>IFERROR(1/((Table2[[#This Row],[parallax/mas]]+Table2[[#This Row],[tolerance/(mas)]])*0.001),"")</f>
        <v/>
      </c>
      <c r="CB1695" t="str">
        <f>IFERROR(1/((Table2[[#This Row],[parallax/mas]]-Table2[[#This Row],[tolerance/(mas)]])*0.001),"")</f>
        <v/>
      </c>
      <c r="CC1695" t="str">
        <f>IFERROR((100*Table2[[#This Row],[maximum distance/pc]]/Table2[[#This Row],[distance/pc]]-100),"")</f>
        <v/>
      </c>
      <c r="CD1695"/>
      <c r="CE1695"/>
      <c r="CF1695"/>
      <c r="CJ1695" t="s">
        <v>4281</v>
      </c>
      <c r="CK1695"/>
    </row>
    <row r="1696" spans="1:89" x14ac:dyDescent="0.25">
      <c r="A1696" t="s">
        <v>10978</v>
      </c>
      <c r="B1696" t="s">
        <v>10948</v>
      </c>
      <c r="C1696"/>
      <c r="K1696" t="s">
        <v>16419</v>
      </c>
      <c r="L1696">
        <v>32</v>
      </c>
      <c r="P1696"/>
      <c r="Q1696"/>
      <c r="U1696"/>
      <c r="V1696"/>
      <c r="W1696"/>
      <c r="X1696"/>
      <c r="Y1696"/>
      <c r="Z1696" t="s">
        <v>2856</v>
      </c>
      <c r="AA1696" t="s">
        <v>8518</v>
      </c>
      <c r="AB1696">
        <v>268.66199999999998</v>
      </c>
      <c r="AC1696">
        <v>5.0907999999999998</v>
      </c>
      <c r="AD1696">
        <v>9</v>
      </c>
      <c r="AE1696">
        <v>27</v>
      </c>
      <c r="AF1696">
        <v>28.1</v>
      </c>
      <c r="AG1696">
        <v>-43</v>
      </c>
      <c r="AH1696">
        <v>47</v>
      </c>
      <c r="AI1696">
        <v>53</v>
      </c>
      <c r="AJ1696"/>
      <c r="BB1696"/>
      <c r="BC1696">
        <v>51</v>
      </c>
      <c r="BD1696">
        <v>43</v>
      </c>
      <c r="BE1696">
        <v>32</v>
      </c>
      <c r="BF1696"/>
      <c r="BG1696"/>
      <c r="BI1696"/>
      <c r="BL1696"/>
      <c r="BV1696"/>
      <c r="BW1696"/>
      <c r="BX1696"/>
      <c r="BY1696"/>
      <c r="BZ1696" t="str">
        <f>IFERROR(1/(Table2[[#This Row],[parallax/mas]]/1000),"")</f>
        <v/>
      </c>
      <c r="CA1696" t="str">
        <f>IFERROR(1/((Table2[[#This Row],[parallax/mas]]+Table2[[#This Row],[tolerance/(mas)]])*0.001),"")</f>
        <v/>
      </c>
      <c r="CB1696" t="str">
        <f>IFERROR(1/((Table2[[#This Row],[parallax/mas]]-Table2[[#This Row],[tolerance/(mas)]])*0.001),"")</f>
        <v/>
      </c>
      <c r="CC1696" t="str">
        <f>IFERROR((100*Table2[[#This Row],[maximum distance/pc]]/Table2[[#This Row],[distance/pc]]-100),"")</f>
        <v/>
      </c>
      <c r="CD1696"/>
      <c r="CE1696"/>
      <c r="CF1696"/>
      <c r="CJ1696" t="s">
        <v>4281</v>
      </c>
      <c r="CK1696"/>
    </row>
    <row r="1697" spans="1:89" x14ac:dyDescent="0.25">
      <c r="A1697" t="s">
        <v>10153</v>
      </c>
      <c r="B1697" t="s">
        <v>10116</v>
      </c>
      <c r="C1697"/>
      <c r="K1697" t="s">
        <v>16411</v>
      </c>
      <c r="L1697">
        <v>32</v>
      </c>
      <c r="P1697"/>
      <c r="Q1697"/>
      <c r="U1697"/>
      <c r="V1697"/>
      <c r="W1697"/>
      <c r="X1697"/>
      <c r="Y1697"/>
      <c r="Z1697" t="s">
        <v>2856</v>
      </c>
      <c r="AA1697" t="s">
        <v>10117</v>
      </c>
      <c r="AB1697">
        <v>278.33199999999999</v>
      </c>
      <c r="AC1697">
        <v>-4.319</v>
      </c>
      <c r="AD1697">
        <v>9</v>
      </c>
      <c r="AE1697">
        <v>30</v>
      </c>
      <c r="AF1697">
        <v>49</v>
      </c>
      <c r="AG1697">
        <v>-57</v>
      </c>
      <c r="AH1697">
        <v>16</v>
      </c>
      <c r="AI1697">
        <v>21</v>
      </c>
      <c r="AJ1697"/>
      <c r="BB1697"/>
      <c r="BC1697">
        <v>46.5</v>
      </c>
      <c r="BD1697">
        <v>45</v>
      </c>
      <c r="BE1697">
        <v>32</v>
      </c>
      <c r="BF1697"/>
      <c r="BG1697"/>
      <c r="BI1697"/>
      <c r="BL1697"/>
      <c r="BV1697"/>
      <c r="BW1697"/>
      <c r="BX1697"/>
      <c r="BY1697"/>
      <c r="BZ1697" t="str">
        <f>IFERROR(1/(Table2[[#This Row],[parallax/mas]]/1000),"")</f>
        <v/>
      </c>
      <c r="CA1697" t="str">
        <f>IFERROR(1/((Table2[[#This Row],[parallax/mas]]+Table2[[#This Row],[tolerance/(mas)]])*0.001),"")</f>
        <v/>
      </c>
      <c r="CB1697" t="str">
        <f>IFERROR(1/((Table2[[#This Row],[parallax/mas]]-Table2[[#This Row],[tolerance/(mas)]])*0.001),"")</f>
        <v/>
      </c>
      <c r="CC1697" t="str">
        <f>IFERROR((100*Table2[[#This Row],[maximum distance/pc]]/Table2[[#This Row],[distance/pc]]-100),"")</f>
        <v/>
      </c>
      <c r="CD1697"/>
      <c r="CE1697"/>
      <c r="CF1697"/>
      <c r="CJ1697" t="s">
        <v>4741</v>
      </c>
      <c r="CK1697"/>
    </row>
    <row r="1698" spans="1:89" x14ac:dyDescent="0.25">
      <c r="A1698" t="s">
        <v>10151</v>
      </c>
      <c r="B1698" t="s">
        <v>10112</v>
      </c>
      <c r="C1698"/>
      <c r="K1698" t="s">
        <v>16260</v>
      </c>
      <c r="L1698">
        <v>32</v>
      </c>
      <c r="P1698"/>
      <c r="Q1698"/>
      <c r="U1698"/>
      <c r="V1698"/>
      <c r="W1698"/>
      <c r="X1698"/>
      <c r="Y1698"/>
      <c r="Z1698" t="s">
        <v>2856</v>
      </c>
      <c r="AA1698" t="s">
        <v>10113</v>
      </c>
      <c r="AB1698">
        <v>277.24489999999997</v>
      </c>
      <c r="AC1698">
        <v>-3.0373999999999999</v>
      </c>
      <c r="AD1698">
        <v>9</v>
      </c>
      <c r="AE1698">
        <v>31</v>
      </c>
      <c r="AF1698">
        <v>26</v>
      </c>
      <c r="AG1698">
        <v>-55</v>
      </c>
      <c r="AH1698">
        <v>35</v>
      </c>
      <c r="AI1698">
        <v>44</v>
      </c>
      <c r="AJ1698"/>
      <c r="BB1698"/>
      <c r="BC1698">
        <v>16.5</v>
      </c>
      <c r="BD1698">
        <v>16</v>
      </c>
      <c r="BE1698">
        <v>32</v>
      </c>
      <c r="BF1698"/>
      <c r="BG1698"/>
      <c r="BI1698"/>
      <c r="BL1698"/>
      <c r="BV1698"/>
      <c r="BW1698"/>
      <c r="BX1698"/>
      <c r="BY1698"/>
      <c r="BZ1698" t="str">
        <f>IFERROR(1/(Table2[[#This Row],[parallax/mas]]/1000),"")</f>
        <v/>
      </c>
      <c r="CA1698" t="str">
        <f>IFERROR(1/((Table2[[#This Row],[parallax/mas]]+Table2[[#This Row],[tolerance/(mas)]])*0.001),"")</f>
        <v/>
      </c>
      <c r="CB1698" t="str">
        <f>IFERROR(1/((Table2[[#This Row],[parallax/mas]]-Table2[[#This Row],[tolerance/(mas)]])*0.001),"")</f>
        <v/>
      </c>
      <c r="CC1698" t="str">
        <f>IFERROR((100*Table2[[#This Row],[maximum distance/pc]]/Table2[[#This Row],[distance/pc]]-100),"")</f>
        <v/>
      </c>
      <c r="CD1698"/>
      <c r="CE1698"/>
      <c r="CF1698"/>
      <c r="CJ1698" t="s">
        <v>4281</v>
      </c>
      <c r="CK1698"/>
    </row>
    <row r="1699" spans="1:89" x14ac:dyDescent="0.25">
      <c r="A1699" t="s">
        <v>10156</v>
      </c>
      <c r="B1699" t="s">
        <v>10126</v>
      </c>
      <c r="C1699"/>
      <c r="K1699" t="s">
        <v>16412</v>
      </c>
      <c r="L1699">
        <v>32</v>
      </c>
      <c r="P1699"/>
      <c r="Q1699"/>
      <c r="U1699"/>
      <c r="V1699"/>
      <c r="W1699"/>
      <c r="X1699"/>
      <c r="Y1699"/>
      <c r="Z1699" t="s">
        <v>2856</v>
      </c>
      <c r="AA1699" t="s">
        <v>10127</v>
      </c>
      <c r="AB1699">
        <v>281.34769999999997</v>
      </c>
      <c r="AC1699">
        <v>-7.1020000000000003</v>
      </c>
      <c r="AD1699">
        <v>9</v>
      </c>
      <c r="AE1699">
        <v>33</v>
      </c>
      <c r="AF1699">
        <v>3.2</v>
      </c>
      <c r="AG1699">
        <v>-61</v>
      </c>
      <c r="AH1699">
        <v>21</v>
      </c>
      <c r="AI1699">
        <v>18</v>
      </c>
      <c r="AJ1699"/>
      <c r="BB1699"/>
      <c r="BC1699">
        <v>42</v>
      </c>
      <c r="BD1699">
        <v>39</v>
      </c>
      <c r="BE1699">
        <v>32</v>
      </c>
      <c r="BF1699"/>
      <c r="BG1699"/>
      <c r="BI1699"/>
      <c r="BL1699"/>
      <c r="BV1699"/>
      <c r="BW1699"/>
      <c r="BX1699"/>
      <c r="BY1699"/>
      <c r="BZ1699" t="str">
        <f>IFERROR(1/(Table2[[#This Row],[parallax/mas]]/1000),"")</f>
        <v/>
      </c>
      <c r="CA1699" t="str">
        <f>IFERROR(1/((Table2[[#This Row],[parallax/mas]]+Table2[[#This Row],[tolerance/(mas)]])*0.001),"")</f>
        <v/>
      </c>
      <c r="CB1699" t="str">
        <f>IFERROR(1/((Table2[[#This Row],[parallax/mas]]-Table2[[#This Row],[tolerance/(mas)]])*0.001),"")</f>
        <v/>
      </c>
      <c r="CC1699" t="str">
        <f>IFERROR((100*Table2[[#This Row],[maximum distance/pc]]/Table2[[#This Row],[distance/pc]]-100),"")</f>
        <v/>
      </c>
      <c r="CD1699"/>
      <c r="CE1699"/>
      <c r="CF1699"/>
      <c r="CJ1699" t="s">
        <v>4741</v>
      </c>
      <c r="CK1699"/>
    </row>
    <row r="1700" spans="1:89" x14ac:dyDescent="0.25">
      <c r="A1700" t="s">
        <v>9094</v>
      </c>
      <c r="B1700" t="s">
        <v>7613</v>
      </c>
      <c r="C1700"/>
      <c r="K1700"/>
      <c r="P1700"/>
      <c r="Q1700"/>
      <c r="U1700"/>
      <c r="V1700"/>
      <c r="W1700"/>
      <c r="X1700"/>
      <c r="Y1700"/>
      <c r="Z1700" t="s">
        <v>2856</v>
      </c>
      <c r="AA1700" t="s">
        <v>7744</v>
      </c>
      <c r="AB1700">
        <v>275.3759</v>
      </c>
      <c r="AC1700">
        <v>-0.39750000000000002</v>
      </c>
      <c r="AD1700">
        <v>9</v>
      </c>
      <c r="AE1700">
        <v>34</v>
      </c>
      <c r="AF1700">
        <v>17.2</v>
      </c>
      <c r="AG1700">
        <v>-52</v>
      </c>
      <c r="AH1700">
        <v>23</v>
      </c>
      <c r="AI1700">
        <v>20</v>
      </c>
      <c r="AJ1700"/>
      <c r="BB1700"/>
      <c r="BC1700" t="s">
        <v>16456</v>
      </c>
      <c r="BD1700" t="s">
        <v>16456</v>
      </c>
      <c r="BF1700"/>
      <c r="BG1700"/>
      <c r="BI1700"/>
      <c r="BL1700"/>
      <c r="BV1700"/>
      <c r="BW1700"/>
      <c r="BX1700"/>
      <c r="BY1700"/>
      <c r="BZ1700" t="str">
        <f>IFERROR(1/(Table2[[#This Row],[parallax/mas]]/1000),"")</f>
        <v/>
      </c>
      <c r="CA1700" t="str">
        <f>IFERROR(1/((Table2[[#This Row],[parallax/mas]]+Table2[[#This Row],[tolerance/(mas)]])*0.001),"")</f>
        <v/>
      </c>
      <c r="CB1700" t="str">
        <f>IFERROR(1/((Table2[[#This Row],[parallax/mas]]-Table2[[#This Row],[tolerance/(mas)]])*0.001),"")</f>
        <v/>
      </c>
      <c r="CC1700" t="str">
        <f>IFERROR((100*Table2[[#This Row],[maximum distance/pc]]/Table2[[#This Row],[distance/pc]]-100),"")</f>
        <v/>
      </c>
      <c r="CD1700"/>
      <c r="CE1700"/>
      <c r="CF1700"/>
      <c r="CJ1700" t="s">
        <v>4281</v>
      </c>
      <c r="CK1700"/>
    </row>
    <row r="1701" spans="1:89" x14ac:dyDescent="0.25">
      <c r="A1701" t="s">
        <v>10146</v>
      </c>
      <c r="B1701" t="s">
        <v>10097</v>
      </c>
      <c r="C1701"/>
      <c r="K1701" t="s">
        <v>16258</v>
      </c>
      <c r="L1701">
        <v>32</v>
      </c>
      <c r="P1701"/>
      <c r="Q1701"/>
      <c r="U1701"/>
      <c r="V1701"/>
      <c r="W1701"/>
      <c r="X1701"/>
      <c r="Y1701"/>
      <c r="Z1701" t="s">
        <v>2856</v>
      </c>
      <c r="AA1701" t="s">
        <v>10098</v>
      </c>
      <c r="AB1701">
        <v>274.9957</v>
      </c>
      <c r="AC1701">
        <v>1.5194000000000001</v>
      </c>
      <c r="AD1701">
        <v>9</v>
      </c>
      <c r="AE1701">
        <v>40</v>
      </c>
      <c r="AF1701">
        <v>40.9</v>
      </c>
      <c r="AG1701">
        <v>-50</v>
      </c>
      <c r="AH1701">
        <v>42</v>
      </c>
      <c r="AI1701">
        <v>23</v>
      </c>
      <c r="AJ1701"/>
      <c r="BB1701"/>
      <c r="BC1701">
        <v>81</v>
      </c>
      <c r="BD1701">
        <v>41</v>
      </c>
      <c r="BE1701">
        <v>32</v>
      </c>
      <c r="BF1701"/>
      <c r="BG1701"/>
      <c r="BI1701"/>
      <c r="BL1701"/>
      <c r="BV1701"/>
      <c r="BW1701"/>
      <c r="BX1701"/>
      <c r="BY1701"/>
      <c r="BZ1701" t="str">
        <f>IFERROR(1/(Table2[[#This Row],[parallax/mas]]/1000),"")</f>
        <v/>
      </c>
      <c r="CA1701" t="str">
        <f>IFERROR(1/((Table2[[#This Row],[parallax/mas]]+Table2[[#This Row],[tolerance/(mas)]])*0.001),"")</f>
        <v/>
      </c>
      <c r="CB1701" t="str">
        <f>IFERROR(1/((Table2[[#This Row],[parallax/mas]]-Table2[[#This Row],[tolerance/(mas)]])*0.001),"")</f>
        <v/>
      </c>
      <c r="CC1701" t="str">
        <f>IFERROR((100*Table2[[#This Row],[maximum distance/pc]]/Table2[[#This Row],[distance/pc]]-100),"")</f>
        <v/>
      </c>
      <c r="CD1701"/>
      <c r="CE1701"/>
      <c r="CF1701"/>
      <c r="CJ1701" t="s">
        <v>4281</v>
      </c>
      <c r="CK1701"/>
    </row>
    <row r="1702" spans="1:89" x14ac:dyDescent="0.25">
      <c r="A1702" t="s">
        <v>9095</v>
      </c>
      <c r="B1702" t="s">
        <v>7614</v>
      </c>
      <c r="C1702"/>
      <c r="K1702"/>
      <c r="P1702"/>
      <c r="Q1702"/>
      <c r="U1702"/>
      <c r="V1702"/>
      <c r="W1702"/>
      <c r="X1702"/>
      <c r="Y1702"/>
      <c r="Z1702" t="s">
        <v>2856</v>
      </c>
      <c r="AA1702" t="s">
        <v>7745</v>
      </c>
      <c r="AB1702">
        <v>277.24709999999999</v>
      </c>
      <c r="AC1702">
        <v>-0.80910000000000004</v>
      </c>
      <c r="AD1702">
        <v>9</v>
      </c>
      <c r="AE1702">
        <v>41</v>
      </c>
      <c r="AF1702">
        <v>47</v>
      </c>
      <c r="AG1702">
        <v>-53</v>
      </c>
      <c r="AH1702">
        <v>56</v>
      </c>
      <c r="AI1702">
        <v>27</v>
      </c>
      <c r="AJ1702"/>
      <c r="BB1702"/>
      <c r="BC1702" t="s">
        <v>16456</v>
      </c>
      <c r="BD1702" t="s">
        <v>16456</v>
      </c>
      <c r="BF1702"/>
      <c r="BG1702"/>
      <c r="BI1702"/>
      <c r="BL1702"/>
      <c r="BV1702"/>
      <c r="BW1702"/>
      <c r="BX1702"/>
      <c r="BY1702"/>
      <c r="BZ1702" t="str">
        <f>IFERROR(1/(Table2[[#This Row],[parallax/mas]]/1000),"")</f>
        <v/>
      </c>
      <c r="CA1702" t="str">
        <f>IFERROR(1/((Table2[[#This Row],[parallax/mas]]+Table2[[#This Row],[tolerance/(mas)]])*0.001),"")</f>
        <v/>
      </c>
      <c r="CB1702" t="str">
        <f>IFERROR(1/((Table2[[#This Row],[parallax/mas]]-Table2[[#This Row],[tolerance/(mas)]])*0.001),"")</f>
        <v/>
      </c>
      <c r="CC1702" t="str">
        <f>IFERROR((100*Table2[[#This Row],[maximum distance/pc]]/Table2[[#This Row],[distance/pc]]-100),"")</f>
        <v/>
      </c>
      <c r="CD1702"/>
      <c r="CE1702"/>
      <c r="CF1702"/>
      <c r="CJ1702" t="s">
        <v>4281</v>
      </c>
      <c r="CK1702"/>
    </row>
    <row r="1703" spans="1:89" x14ac:dyDescent="0.25">
      <c r="A1703" t="s">
        <v>9096</v>
      </c>
      <c r="B1703" t="s">
        <v>7615</v>
      </c>
      <c r="C1703"/>
      <c r="K1703"/>
      <c r="P1703"/>
      <c r="Q1703"/>
      <c r="U1703"/>
      <c r="V1703"/>
      <c r="W1703"/>
      <c r="X1703"/>
      <c r="Y1703"/>
      <c r="Z1703" t="s">
        <v>2856</v>
      </c>
      <c r="AA1703" t="s">
        <v>7746</v>
      </c>
      <c r="AB1703">
        <v>276.2287</v>
      </c>
      <c r="AC1703">
        <v>0.42</v>
      </c>
      <c r="AD1703">
        <v>9</v>
      </c>
      <c r="AE1703">
        <v>42</v>
      </c>
      <c r="AF1703">
        <v>1.2</v>
      </c>
      <c r="AG1703">
        <v>-52</v>
      </c>
      <c r="AH1703">
        <v>20</v>
      </c>
      <c r="AI1703">
        <v>42</v>
      </c>
      <c r="AJ1703"/>
      <c r="BB1703"/>
      <c r="BC1703" t="s">
        <v>16456</v>
      </c>
      <c r="BD1703" t="s">
        <v>16456</v>
      </c>
      <c r="BF1703"/>
      <c r="BG1703"/>
      <c r="BI1703"/>
      <c r="BL1703"/>
      <c r="BV1703"/>
      <c r="BW1703"/>
      <c r="BX1703"/>
      <c r="BY1703"/>
      <c r="BZ1703" t="str">
        <f>IFERROR(1/(Table2[[#This Row],[parallax/mas]]/1000),"")</f>
        <v/>
      </c>
      <c r="CA1703" t="str">
        <f>IFERROR(1/((Table2[[#This Row],[parallax/mas]]+Table2[[#This Row],[tolerance/(mas)]])*0.001),"")</f>
        <v/>
      </c>
      <c r="CB1703" t="str">
        <f>IFERROR(1/((Table2[[#This Row],[parallax/mas]]-Table2[[#This Row],[tolerance/(mas)]])*0.001),"")</f>
        <v/>
      </c>
      <c r="CC1703" t="str">
        <f>IFERROR((100*Table2[[#This Row],[maximum distance/pc]]/Table2[[#This Row],[distance/pc]]-100),"")</f>
        <v/>
      </c>
      <c r="CD1703"/>
      <c r="CE1703"/>
      <c r="CF1703"/>
      <c r="CJ1703" t="s">
        <v>4281</v>
      </c>
      <c r="CK1703"/>
    </row>
    <row r="1704" spans="1:89" x14ac:dyDescent="0.25">
      <c r="A1704" t="s">
        <v>10152</v>
      </c>
      <c r="B1704" t="s">
        <v>10114</v>
      </c>
      <c r="C1704"/>
      <c r="K1704" t="s">
        <v>16412</v>
      </c>
      <c r="L1704">
        <v>32</v>
      </c>
      <c r="P1704"/>
      <c r="Q1704"/>
      <c r="U1704"/>
      <c r="V1704"/>
      <c r="W1704"/>
      <c r="X1704"/>
      <c r="Y1704"/>
      <c r="Z1704" t="s">
        <v>2856</v>
      </c>
      <c r="AA1704" t="s">
        <v>10115</v>
      </c>
      <c r="AB1704">
        <v>277.40620000000001</v>
      </c>
      <c r="AC1704">
        <v>-0.71650000000000003</v>
      </c>
      <c r="AD1704">
        <v>9</v>
      </c>
      <c r="AE1704">
        <v>43</v>
      </c>
      <c r="AF1704">
        <v>0.8</v>
      </c>
      <c r="AG1704">
        <v>-53</v>
      </c>
      <c r="AH1704">
        <v>58</v>
      </c>
      <c r="AI1704">
        <v>29</v>
      </c>
      <c r="AJ1704"/>
      <c r="BB1704"/>
      <c r="BC1704">
        <v>19</v>
      </c>
      <c r="BD1704">
        <v>13</v>
      </c>
      <c r="BE1704">
        <v>32</v>
      </c>
      <c r="BF1704"/>
      <c r="BG1704"/>
      <c r="BI1704"/>
      <c r="BL1704"/>
      <c r="BV1704"/>
      <c r="BW1704"/>
      <c r="BX1704"/>
      <c r="BY1704"/>
      <c r="BZ1704" t="str">
        <f>IFERROR(1/(Table2[[#This Row],[parallax/mas]]/1000),"")</f>
        <v/>
      </c>
      <c r="CA1704" t="str">
        <f>IFERROR(1/((Table2[[#This Row],[parallax/mas]]+Table2[[#This Row],[tolerance/(mas)]])*0.001),"")</f>
        <v/>
      </c>
      <c r="CB1704" t="str">
        <f>IFERROR(1/((Table2[[#This Row],[parallax/mas]]-Table2[[#This Row],[tolerance/(mas)]])*0.001),"")</f>
        <v/>
      </c>
      <c r="CC1704" t="str">
        <f>IFERROR((100*Table2[[#This Row],[maximum distance/pc]]/Table2[[#This Row],[distance/pc]]-100),"")</f>
        <v/>
      </c>
      <c r="CD1704"/>
      <c r="CE1704"/>
      <c r="CF1704"/>
      <c r="CJ1704" t="s">
        <v>4281</v>
      </c>
      <c r="CK1704"/>
    </row>
    <row r="1705" spans="1:89" x14ac:dyDescent="0.25">
      <c r="A1705" t="s">
        <v>10239</v>
      </c>
      <c r="B1705" t="s">
        <v>10166</v>
      </c>
      <c r="C1705"/>
      <c r="K1705" t="s">
        <v>16420</v>
      </c>
      <c r="L1705">
        <v>32</v>
      </c>
      <c r="P1705"/>
      <c r="Q1705"/>
      <c r="U1705"/>
      <c r="V1705"/>
      <c r="W1705"/>
      <c r="X1705"/>
      <c r="Y1705"/>
      <c r="Z1705" t="s">
        <v>2856</v>
      </c>
      <c r="AA1705" t="s">
        <v>10167</v>
      </c>
      <c r="AB1705">
        <v>284.26150000000001</v>
      </c>
      <c r="AC1705">
        <v>-5.3285999999999998</v>
      </c>
      <c r="AD1705">
        <v>10</v>
      </c>
      <c r="AE1705">
        <v>1</v>
      </c>
      <c r="AF1705">
        <v>18.899999999999999</v>
      </c>
      <c r="AG1705">
        <v>-61</v>
      </c>
      <c r="AH1705">
        <v>52</v>
      </c>
      <c r="AI1705">
        <v>1</v>
      </c>
      <c r="AJ1705"/>
      <c r="BB1705"/>
      <c r="BC1705">
        <v>79</v>
      </c>
      <c r="BE1705">
        <v>32</v>
      </c>
      <c r="BF1705"/>
      <c r="BG1705"/>
      <c r="BI1705"/>
      <c r="BL1705"/>
      <c r="BV1705"/>
      <c r="BW1705"/>
      <c r="BX1705"/>
      <c r="BY1705"/>
      <c r="BZ1705" t="str">
        <f>IFERROR(1/(Table2[[#This Row],[parallax/mas]]/1000),"")</f>
        <v/>
      </c>
      <c r="CA1705" t="str">
        <f>IFERROR(1/((Table2[[#This Row],[parallax/mas]]+Table2[[#This Row],[tolerance/(mas)]])*0.001),"")</f>
        <v/>
      </c>
      <c r="CB1705" t="str">
        <f>IFERROR(1/((Table2[[#This Row],[parallax/mas]]-Table2[[#This Row],[tolerance/(mas)]])*0.001),"")</f>
        <v/>
      </c>
      <c r="CC1705" t="str">
        <f>IFERROR((100*Table2[[#This Row],[maximum distance/pc]]/Table2[[#This Row],[distance/pc]]-100),"")</f>
        <v/>
      </c>
      <c r="CD1705"/>
      <c r="CE1705"/>
      <c r="CF1705"/>
      <c r="CJ1705" t="s">
        <v>4741</v>
      </c>
      <c r="CK1705"/>
    </row>
    <row r="1706" spans="1:89" x14ac:dyDescent="0.25">
      <c r="A1706" t="s">
        <v>10157</v>
      </c>
      <c r="B1706" t="s">
        <v>10128</v>
      </c>
      <c r="C1706"/>
      <c r="K1706" t="s">
        <v>16412</v>
      </c>
      <c r="L1706">
        <v>32</v>
      </c>
      <c r="P1706"/>
      <c r="Q1706"/>
      <c r="U1706"/>
      <c r="V1706"/>
      <c r="W1706"/>
      <c r="X1706"/>
      <c r="Y1706"/>
      <c r="Z1706" t="s">
        <v>2856</v>
      </c>
      <c r="AA1706" t="s">
        <v>10129</v>
      </c>
      <c r="AB1706">
        <v>282.5668</v>
      </c>
      <c r="AC1706">
        <v>-2.1097000000000001</v>
      </c>
      <c r="AD1706">
        <v>10</v>
      </c>
      <c r="AE1706">
        <v>5</v>
      </c>
      <c r="AF1706">
        <v>49.7</v>
      </c>
      <c r="AG1706">
        <v>-58</v>
      </c>
      <c r="AH1706">
        <v>16</v>
      </c>
      <c r="AI1706">
        <v>29</v>
      </c>
      <c r="AJ1706"/>
      <c r="BB1706"/>
      <c r="BC1706">
        <v>18.5</v>
      </c>
      <c r="BD1706">
        <v>18</v>
      </c>
      <c r="BE1706">
        <v>32</v>
      </c>
      <c r="BF1706"/>
      <c r="BG1706"/>
      <c r="BI1706"/>
      <c r="BL1706"/>
      <c r="BV1706"/>
      <c r="BW1706"/>
      <c r="BX1706"/>
      <c r="BY1706"/>
      <c r="BZ1706" t="str">
        <f>IFERROR(1/(Table2[[#This Row],[parallax/mas]]/1000),"")</f>
        <v/>
      </c>
      <c r="CA1706" t="str">
        <f>IFERROR(1/((Table2[[#This Row],[parallax/mas]]+Table2[[#This Row],[tolerance/(mas)]])*0.001),"")</f>
        <v/>
      </c>
      <c r="CB1706" t="str">
        <f>IFERROR(1/((Table2[[#This Row],[parallax/mas]]-Table2[[#This Row],[tolerance/(mas)]])*0.001),"")</f>
        <v/>
      </c>
      <c r="CC1706" t="str">
        <f>IFERROR((100*Table2[[#This Row],[maximum distance/pc]]/Table2[[#This Row],[distance/pc]]-100),"")</f>
        <v/>
      </c>
      <c r="CD1706"/>
      <c r="CE1706"/>
      <c r="CF1706"/>
      <c r="CJ1706" t="s">
        <v>4741</v>
      </c>
      <c r="CK1706"/>
    </row>
    <row r="1707" spans="1:89" x14ac:dyDescent="0.25">
      <c r="A1707" t="s">
        <v>10155</v>
      </c>
      <c r="B1707" t="s">
        <v>10120</v>
      </c>
      <c r="C1707"/>
      <c r="K1707" t="s">
        <v>16421</v>
      </c>
      <c r="L1707">
        <v>32</v>
      </c>
      <c r="P1707"/>
      <c r="Q1707"/>
      <c r="U1707"/>
      <c r="V1707"/>
      <c r="W1707"/>
      <c r="X1707"/>
      <c r="Y1707"/>
      <c r="Z1707" t="s">
        <v>2856</v>
      </c>
      <c r="AA1707" t="s">
        <v>10121</v>
      </c>
      <c r="AB1707">
        <v>279.67469999999997</v>
      </c>
      <c r="AC1707">
        <v>2.2113</v>
      </c>
      <c r="AD1707">
        <v>10</v>
      </c>
      <c r="AE1707">
        <v>7</v>
      </c>
      <c r="AF1707">
        <v>12.2</v>
      </c>
      <c r="AG1707">
        <v>-53</v>
      </c>
      <c r="AH1707">
        <v>4</v>
      </c>
      <c r="AI1707">
        <v>45</v>
      </c>
      <c r="AJ1707"/>
      <c r="BB1707"/>
      <c r="BC1707">
        <v>40</v>
      </c>
      <c r="BD1707">
        <v>33</v>
      </c>
      <c r="BE1707">
        <v>32</v>
      </c>
      <c r="BF1707"/>
      <c r="BG1707"/>
      <c r="BI1707"/>
      <c r="BL1707"/>
      <c r="BV1707"/>
      <c r="BW1707"/>
      <c r="BX1707"/>
      <c r="BY1707"/>
      <c r="BZ1707" t="str">
        <f>IFERROR(1/(Table2[[#This Row],[parallax/mas]]/1000),"")</f>
        <v/>
      </c>
      <c r="CA1707" t="str">
        <f>IFERROR(1/((Table2[[#This Row],[parallax/mas]]+Table2[[#This Row],[tolerance/(mas)]])*0.001),"")</f>
        <v/>
      </c>
      <c r="CB1707" t="str">
        <f>IFERROR(1/((Table2[[#This Row],[parallax/mas]]-Table2[[#This Row],[tolerance/(mas)]])*0.001),"")</f>
        <v/>
      </c>
      <c r="CC1707" t="str">
        <f>IFERROR((100*Table2[[#This Row],[maximum distance/pc]]/Table2[[#This Row],[distance/pc]]-100),"")</f>
        <v/>
      </c>
      <c r="CD1707"/>
      <c r="CE1707"/>
      <c r="CF1707"/>
      <c r="CJ1707" t="s">
        <v>4281</v>
      </c>
      <c r="CK1707"/>
    </row>
    <row r="1708" spans="1:89" x14ac:dyDescent="0.25">
      <c r="A1708" t="s">
        <v>10240</v>
      </c>
      <c r="B1708" t="s">
        <v>10168</v>
      </c>
      <c r="C1708"/>
      <c r="K1708" t="s">
        <v>16412</v>
      </c>
      <c r="L1708">
        <v>32</v>
      </c>
      <c r="P1708"/>
      <c r="Q1708"/>
      <c r="U1708"/>
      <c r="V1708"/>
      <c r="W1708"/>
      <c r="X1708"/>
      <c r="Y1708"/>
      <c r="Z1708" t="s">
        <v>2856</v>
      </c>
      <c r="AA1708" t="s">
        <v>10169</v>
      </c>
      <c r="AB1708">
        <v>284.6139</v>
      </c>
      <c r="AC1708">
        <v>-4.4966999999999997</v>
      </c>
      <c r="AD1708">
        <v>10</v>
      </c>
      <c r="AE1708">
        <v>7</v>
      </c>
      <c r="AF1708">
        <v>51.36</v>
      </c>
      <c r="AG1708">
        <v>-61</v>
      </c>
      <c r="AH1708">
        <v>24</v>
      </c>
      <c r="AI1708">
        <v>24.1</v>
      </c>
      <c r="AJ1708"/>
      <c r="BB1708"/>
      <c r="BC1708">
        <v>26</v>
      </c>
      <c r="BD1708">
        <v>24</v>
      </c>
      <c r="BE1708">
        <v>32</v>
      </c>
      <c r="BF1708"/>
      <c r="BG1708"/>
      <c r="BI1708"/>
      <c r="BL1708"/>
      <c r="BV1708"/>
      <c r="BW1708"/>
      <c r="BX1708"/>
      <c r="BY1708"/>
      <c r="BZ1708" t="str">
        <f>IFERROR(1/(Table2[[#This Row],[parallax/mas]]/1000),"")</f>
        <v/>
      </c>
      <c r="CA1708" t="str">
        <f>IFERROR(1/((Table2[[#This Row],[parallax/mas]]+Table2[[#This Row],[tolerance/(mas)]])*0.001),"")</f>
        <v/>
      </c>
      <c r="CB1708" t="str">
        <f>IFERROR(1/((Table2[[#This Row],[parallax/mas]]-Table2[[#This Row],[tolerance/(mas)]])*0.001),"")</f>
        <v/>
      </c>
      <c r="CC1708" t="str">
        <f>IFERROR((100*Table2[[#This Row],[maximum distance/pc]]/Table2[[#This Row],[distance/pc]]-100),"")</f>
        <v/>
      </c>
      <c r="CD1708"/>
      <c r="CE1708"/>
      <c r="CF1708"/>
      <c r="CJ1708" t="s">
        <v>4741</v>
      </c>
      <c r="CK1708"/>
    </row>
    <row r="1709" spans="1:89" x14ac:dyDescent="0.25">
      <c r="A1709" t="s">
        <v>10154</v>
      </c>
      <c r="B1709" t="s">
        <v>10118</v>
      </c>
      <c r="C1709"/>
      <c r="K1709" t="s">
        <v>16415</v>
      </c>
      <c r="L1709">
        <v>32</v>
      </c>
      <c r="P1709"/>
      <c r="Q1709"/>
      <c r="U1709"/>
      <c r="V1709"/>
      <c r="W1709"/>
      <c r="X1709"/>
      <c r="Y1709"/>
      <c r="Z1709" t="s">
        <v>2856</v>
      </c>
      <c r="AA1709" t="s">
        <v>10119</v>
      </c>
      <c r="AB1709">
        <v>279.2747</v>
      </c>
      <c r="AC1709">
        <v>3.5223</v>
      </c>
      <c r="AD1709">
        <v>10</v>
      </c>
      <c r="AE1709">
        <v>10</v>
      </c>
      <c r="AF1709">
        <v>4.0999999999999996</v>
      </c>
      <c r="AG1709">
        <v>-51</v>
      </c>
      <c r="AH1709">
        <v>46</v>
      </c>
      <c r="AI1709">
        <v>48</v>
      </c>
      <c r="AJ1709"/>
      <c r="BB1709"/>
      <c r="BC1709">
        <v>29</v>
      </c>
      <c r="BE1709">
        <v>32</v>
      </c>
      <c r="BF1709"/>
      <c r="BG1709"/>
      <c r="BI1709"/>
      <c r="BL1709"/>
      <c r="BV1709"/>
      <c r="BW1709"/>
      <c r="BX1709"/>
      <c r="BY1709"/>
      <c r="BZ1709" t="str">
        <f>IFERROR(1/(Table2[[#This Row],[parallax/mas]]/1000),"")</f>
        <v/>
      </c>
      <c r="CA1709" t="str">
        <f>IFERROR(1/((Table2[[#This Row],[parallax/mas]]+Table2[[#This Row],[tolerance/(mas)]])*0.001),"")</f>
        <v/>
      </c>
      <c r="CB1709" t="str">
        <f>IFERROR(1/((Table2[[#This Row],[parallax/mas]]-Table2[[#This Row],[tolerance/(mas)]])*0.001),"")</f>
        <v/>
      </c>
      <c r="CC1709" t="str">
        <f>IFERROR((100*Table2[[#This Row],[maximum distance/pc]]/Table2[[#This Row],[distance/pc]]-100),"")</f>
        <v/>
      </c>
      <c r="CD1709"/>
      <c r="CE1709"/>
      <c r="CF1709"/>
      <c r="CJ1709" t="s">
        <v>4281</v>
      </c>
      <c r="CK1709"/>
    </row>
    <row r="1710" spans="1:89" x14ac:dyDescent="0.25">
      <c r="A1710" t="s">
        <v>10158</v>
      </c>
      <c r="B1710" t="s">
        <v>10130</v>
      </c>
      <c r="C1710"/>
      <c r="K1710" t="s">
        <v>16412</v>
      </c>
      <c r="L1710">
        <v>32</v>
      </c>
      <c r="P1710"/>
      <c r="Q1710"/>
      <c r="U1710"/>
      <c r="V1710"/>
      <c r="W1710"/>
      <c r="X1710"/>
      <c r="Y1710"/>
      <c r="Z1710" t="s">
        <v>2856</v>
      </c>
      <c r="AA1710" t="s">
        <v>10131</v>
      </c>
      <c r="AB1710">
        <v>283.40019999999998</v>
      </c>
      <c r="AC1710">
        <v>1.19</v>
      </c>
      <c r="AD1710">
        <v>10</v>
      </c>
      <c r="AE1710">
        <v>24</v>
      </c>
      <c r="AF1710">
        <v>33.799999999999997</v>
      </c>
      <c r="AG1710">
        <v>-56</v>
      </c>
      <c r="AH1710">
        <v>0</v>
      </c>
      <c r="AI1710">
        <v>32</v>
      </c>
      <c r="AJ1710"/>
      <c r="BB1710"/>
      <c r="BC1710">
        <v>33.5</v>
      </c>
      <c r="BD1710">
        <v>33</v>
      </c>
      <c r="BE1710">
        <v>32</v>
      </c>
      <c r="BF1710"/>
      <c r="BG1710"/>
      <c r="BI1710"/>
      <c r="BL1710"/>
      <c r="BV1710"/>
      <c r="BW1710"/>
      <c r="BX1710"/>
      <c r="BY1710"/>
      <c r="BZ1710" t="str">
        <f>IFERROR(1/(Table2[[#This Row],[parallax/mas]]/1000),"")</f>
        <v/>
      </c>
      <c r="CA1710" t="str">
        <f>IFERROR(1/((Table2[[#This Row],[parallax/mas]]+Table2[[#This Row],[tolerance/(mas)]])*0.001),"")</f>
        <v/>
      </c>
      <c r="CB1710" t="str">
        <f>IFERROR(1/((Table2[[#This Row],[parallax/mas]]-Table2[[#This Row],[tolerance/(mas)]])*0.001),"")</f>
        <v/>
      </c>
      <c r="CC1710" t="str">
        <f>IFERROR((100*Table2[[#This Row],[maximum distance/pc]]/Table2[[#This Row],[distance/pc]]-100),"")</f>
        <v/>
      </c>
      <c r="CD1710"/>
      <c r="CE1710"/>
      <c r="CF1710"/>
      <c r="CJ1710" t="s">
        <v>4281</v>
      </c>
      <c r="CK1710"/>
    </row>
    <row r="1711" spans="1:89" x14ac:dyDescent="0.25">
      <c r="A1711" t="s">
        <v>9097</v>
      </c>
      <c r="B1711" t="s">
        <v>7616</v>
      </c>
      <c r="C1711"/>
      <c r="K1711" t="s">
        <v>16412</v>
      </c>
      <c r="L1711">
        <v>32</v>
      </c>
      <c r="P1711"/>
      <c r="Q1711"/>
      <c r="U1711"/>
      <c r="V1711"/>
      <c r="W1711"/>
      <c r="X1711"/>
      <c r="Y1711"/>
      <c r="Z1711" t="s">
        <v>2856</v>
      </c>
      <c r="AA1711" t="s">
        <v>7747</v>
      </c>
      <c r="AB1711">
        <v>286.31799999999998</v>
      </c>
      <c r="AC1711">
        <v>-3.1751999999999998</v>
      </c>
      <c r="AD1711">
        <v>10</v>
      </c>
      <c r="AE1711">
        <v>25</v>
      </c>
      <c r="AF1711">
        <v>46.25</v>
      </c>
      <c r="AG1711">
        <v>-61</v>
      </c>
      <c r="AH1711">
        <v>15</v>
      </c>
      <c r="AI1711">
        <v>23.6</v>
      </c>
      <c r="AJ1711"/>
      <c r="BB1711"/>
      <c r="BC1711">
        <v>66</v>
      </c>
      <c r="BD1711">
        <v>32</v>
      </c>
      <c r="BE1711">
        <v>32</v>
      </c>
      <c r="BF1711"/>
      <c r="BG1711"/>
      <c r="BI1711"/>
      <c r="BL1711"/>
      <c r="BV1711"/>
      <c r="BW1711"/>
      <c r="BX1711"/>
      <c r="BY1711"/>
      <c r="BZ1711" t="str">
        <f>IFERROR(1/(Table2[[#This Row],[parallax/mas]]/1000),"")</f>
        <v/>
      </c>
      <c r="CA1711" t="str">
        <f>IFERROR(1/((Table2[[#This Row],[parallax/mas]]+Table2[[#This Row],[tolerance/(mas)]])*0.001),"")</f>
        <v/>
      </c>
      <c r="CB1711" t="str">
        <f>IFERROR(1/((Table2[[#This Row],[parallax/mas]]-Table2[[#This Row],[tolerance/(mas)]])*0.001),"")</f>
        <v/>
      </c>
      <c r="CC1711" t="str">
        <f>IFERROR((100*Table2[[#This Row],[maximum distance/pc]]/Table2[[#This Row],[distance/pc]]-100),"")</f>
        <v/>
      </c>
      <c r="CD1711"/>
      <c r="CE1711"/>
      <c r="CF1711"/>
      <c r="CJ1711" t="s">
        <v>4741</v>
      </c>
      <c r="CK1711"/>
    </row>
    <row r="1712" spans="1:89" x14ac:dyDescent="0.25">
      <c r="A1712" t="s">
        <v>9098</v>
      </c>
      <c r="B1712" t="s">
        <v>7617</v>
      </c>
      <c r="C1712"/>
      <c r="K1712" t="s">
        <v>16265</v>
      </c>
      <c r="L1712">
        <v>32</v>
      </c>
      <c r="P1712"/>
      <c r="Q1712"/>
      <c r="U1712"/>
      <c r="V1712"/>
      <c r="W1712"/>
      <c r="X1712"/>
      <c r="Y1712"/>
      <c r="Z1712" t="s">
        <v>2856</v>
      </c>
      <c r="AA1712" t="s">
        <v>7748</v>
      </c>
      <c r="AB1712">
        <v>287.96249999999998</v>
      </c>
      <c r="AC1712">
        <v>-4.4196999999999997</v>
      </c>
      <c r="AD1712">
        <v>10</v>
      </c>
      <c r="AE1712">
        <v>32</v>
      </c>
      <c r="AF1712">
        <v>15.5</v>
      </c>
      <c r="AG1712">
        <v>-63</v>
      </c>
      <c r="AH1712">
        <v>10</v>
      </c>
      <c r="AI1712">
        <v>20</v>
      </c>
      <c r="AJ1712"/>
      <c r="BB1712"/>
      <c r="BC1712">
        <v>180</v>
      </c>
      <c r="BD1712">
        <v>175</v>
      </c>
      <c r="BE1712">
        <v>32</v>
      </c>
      <c r="BF1712"/>
      <c r="BG1712"/>
      <c r="BI1712"/>
      <c r="BL1712"/>
      <c r="BV1712"/>
      <c r="BW1712"/>
      <c r="BX1712"/>
      <c r="BY1712"/>
      <c r="BZ1712" t="str">
        <f>IFERROR(1/(Table2[[#This Row],[parallax/mas]]/1000),"")</f>
        <v/>
      </c>
      <c r="CA1712" t="str">
        <f>IFERROR(1/((Table2[[#This Row],[parallax/mas]]+Table2[[#This Row],[tolerance/(mas)]])*0.001),"")</f>
        <v/>
      </c>
      <c r="CB1712" t="str">
        <f>IFERROR(1/((Table2[[#This Row],[parallax/mas]]-Table2[[#This Row],[tolerance/(mas)]])*0.001),"")</f>
        <v/>
      </c>
      <c r="CC1712" t="str">
        <f>IFERROR((100*Table2[[#This Row],[maximum distance/pc]]/Table2[[#This Row],[distance/pc]]-100),"")</f>
        <v/>
      </c>
      <c r="CD1712"/>
      <c r="CE1712"/>
      <c r="CF1712"/>
      <c r="CJ1712" t="s">
        <v>4741</v>
      </c>
      <c r="CK1712"/>
    </row>
    <row r="1713" spans="1:89" x14ac:dyDescent="0.25">
      <c r="A1713" t="s">
        <v>9099</v>
      </c>
      <c r="B1713" t="s">
        <v>7618</v>
      </c>
      <c r="C1713"/>
      <c r="K1713" t="s">
        <v>16415</v>
      </c>
      <c r="L1713">
        <v>32</v>
      </c>
      <c r="P1713"/>
      <c r="Q1713"/>
      <c r="U1713"/>
      <c r="V1713"/>
      <c r="W1713"/>
      <c r="X1713"/>
      <c r="Y1713"/>
      <c r="Z1713" t="s">
        <v>2856</v>
      </c>
      <c r="AA1713" t="s">
        <v>7749</v>
      </c>
      <c r="AB1713">
        <v>286.34930000000003</v>
      </c>
      <c r="AC1713">
        <v>-0.71060000000000001</v>
      </c>
      <c r="AD1713">
        <v>10</v>
      </c>
      <c r="AE1713">
        <v>36</v>
      </c>
      <c r="AF1713">
        <v>9.1999999999999993</v>
      </c>
      <c r="AG1713">
        <v>-59</v>
      </c>
      <c r="AH1713">
        <v>9</v>
      </c>
      <c r="AI1713">
        <v>20</v>
      </c>
      <c r="AJ1713"/>
      <c r="BB1713"/>
      <c r="BC1713">
        <v>50</v>
      </c>
      <c r="BD1713">
        <v>33.5</v>
      </c>
      <c r="BE1713">
        <v>32</v>
      </c>
      <c r="BF1713"/>
      <c r="BG1713"/>
      <c r="BI1713"/>
      <c r="BL1713"/>
      <c r="BV1713"/>
      <c r="BW1713"/>
      <c r="BX1713"/>
      <c r="BY1713"/>
      <c r="BZ1713" t="str">
        <f>IFERROR(1/(Table2[[#This Row],[parallax/mas]]/1000),"")</f>
        <v/>
      </c>
      <c r="CA1713" t="str">
        <f>IFERROR(1/((Table2[[#This Row],[parallax/mas]]+Table2[[#This Row],[tolerance/(mas)]])*0.001),"")</f>
        <v/>
      </c>
      <c r="CB1713" t="str">
        <f>IFERROR(1/((Table2[[#This Row],[parallax/mas]]-Table2[[#This Row],[tolerance/(mas)]])*0.001),"")</f>
        <v/>
      </c>
      <c r="CC1713" t="str">
        <f>IFERROR((100*Table2[[#This Row],[maximum distance/pc]]/Table2[[#This Row],[distance/pc]]-100),"")</f>
        <v/>
      </c>
      <c r="CD1713"/>
      <c r="CE1713"/>
      <c r="CF1713"/>
      <c r="CJ1713" t="s">
        <v>4741</v>
      </c>
      <c r="CK1713"/>
    </row>
    <row r="1714" spans="1:89" x14ac:dyDescent="0.25">
      <c r="A1714" t="s">
        <v>9100</v>
      </c>
      <c r="B1714" t="s">
        <v>7619</v>
      </c>
      <c r="C1714"/>
      <c r="K1714" t="s">
        <v>16422</v>
      </c>
      <c r="L1714">
        <v>32</v>
      </c>
      <c r="P1714"/>
      <c r="Q1714"/>
      <c r="U1714"/>
      <c r="V1714"/>
      <c r="W1714"/>
      <c r="X1714"/>
      <c r="Y1714"/>
      <c r="Z1714" t="s">
        <v>2856</v>
      </c>
      <c r="AA1714" t="s">
        <v>7750</v>
      </c>
      <c r="AB1714">
        <v>284.53140000000002</v>
      </c>
      <c r="AC1714">
        <v>3.8368000000000002</v>
      </c>
      <c r="AD1714">
        <v>10</v>
      </c>
      <c r="AE1714">
        <v>40</v>
      </c>
      <c r="AF1714">
        <v>46.8</v>
      </c>
      <c r="AG1714">
        <v>-54</v>
      </c>
      <c r="AH1714">
        <v>17</v>
      </c>
      <c r="AI1714">
        <v>59</v>
      </c>
      <c r="AJ1714"/>
      <c r="BB1714"/>
      <c r="BC1714">
        <v>166</v>
      </c>
      <c r="BD1714">
        <v>143</v>
      </c>
      <c r="BE1714">
        <v>32</v>
      </c>
      <c r="BF1714"/>
      <c r="BG1714"/>
      <c r="BI1714"/>
      <c r="BL1714"/>
      <c r="BV1714"/>
      <c r="BW1714"/>
      <c r="BX1714"/>
      <c r="BY1714"/>
      <c r="BZ1714" t="str">
        <f>IFERROR(1/(Table2[[#This Row],[parallax/mas]]/1000),"")</f>
        <v/>
      </c>
      <c r="CA1714" t="str">
        <f>IFERROR(1/((Table2[[#This Row],[parallax/mas]]+Table2[[#This Row],[tolerance/(mas)]])*0.001),"")</f>
        <v/>
      </c>
      <c r="CB1714" t="str">
        <f>IFERROR(1/((Table2[[#This Row],[parallax/mas]]-Table2[[#This Row],[tolerance/(mas)]])*0.001),"")</f>
        <v/>
      </c>
      <c r="CC1714" t="str">
        <f>IFERROR((100*Table2[[#This Row],[maximum distance/pc]]/Table2[[#This Row],[distance/pc]]-100),"")</f>
        <v/>
      </c>
      <c r="CD1714"/>
      <c r="CE1714"/>
      <c r="CF1714"/>
      <c r="CJ1714" t="s">
        <v>4281</v>
      </c>
      <c r="CK1714"/>
    </row>
    <row r="1715" spans="1:89" x14ac:dyDescent="0.25">
      <c r="A1715" t="s">
        <v>10243</v>
      </c>
      <c r="B1715" t="s">
        <v>10176</v>
      </c>
      <c r="C1715"/>
      <c r="K1715" t="s">
        <v>16423</v>
      </c>
      <c r="L1715">
        <v>32</v>
      </c>
      <c r="P1715"/>
      <c r="Q1715"/>
      <c r="U1715"/>
      <c r="V1715"/>
      <c r="W1715"/>
      <c r="X1715"/>
      <c r="Y1715"/>
      <c r="Z1715" t="s">
        <v>2856</v>
      </c>
      <c r="AA1715" t="s">
        <v>10177</v>
      </c>
      <c r="AB1715">
        <v>289.36750000000001</v>
      </c>
      <c r="AC1715">
        <v>-4.0571000000000002</v>
      </c>
      <c r="AD1715">
        <v>10</v>
      </c>
      <c r="AE1715">
        <v>44</v>
      </c>
      <c r="AF1715">
        <v>44.6</v>
      </c>
      <c r="AG1715">
        <v>-63</v>
      </c>
      <c r="AH1715">
        <v>32</v>
      </c>
      <c r="AI1715">
        <v>29</v>
      </c>
      <c r="AJ1715"/>
      <c r="BB1715"/>
      <c r="BC1715">
        <v>20.5</v>
      </c>
      <c r="BD1715">
        <v>19</v>
      </c>
      <c r="BE1715">
        <v>32</v>
      </c>
      <c r="BF1715"/>
      <c r="BG1715"/>
      <c r="BI1715"/>
      <c r="BL1715"/>
      <c r="BV1715"/>
      <c r="BW1715"/>
      <c r="BX1715"/>
      <c r="BY1715"/>
      <c r="BZ1715" t="str">
        <f>IFERROR(1/(Table2[[#This Row],[parallax/mas]]/1000),"")</f>
        <v/>
      </c>
      <c r="CA1715" t="str">
        <f>IFERROR(1/((Table2[[#This Row],[parallax/mas]]+Table2[[#This Row],[tolerance/(mas)]])*0.001),"")</f>
        <v/>
      </c>
      <c r="CB1715" t="str">
        <f>IFERROR(1/((Table2[[#This Row],[parallax/mas]]-Table2[[#This Row],[tolerance/(mas)]])*0.001),"")</f>
        <v/>
      </c>
      <c r="CC1715" t="str">
        <f>IFERROR((100*Table2[[#This Row],[maximum distance/pc]]/Table2[[#This Row],[distance/pc]]-100),"")</f>
        <v/>
      </c>
      <c r="CD1715"/>
      <c r="CE1715"/>
      <c r="CF1715"/>
      <c r="CJ1715" t="s">
        <v>4741</v>
      </c>
      <c r="CK1715"/>
    </row>
    <row r="1716" spans="1:89" x14ac:dyDescent="0.25">
      <c r="A1716" t="s">
        <v>10241</v>
      </c>
      <c r="B1716" t="s">
        <v>10172</v>
      </c>
      <c r="C1716"/>
      <c r="K1716" t="s">
        <v>16263</v>
      </c>
      <c r="L1716">
        <v>32</v>
      </c>
      <c r="P1716"/>
      <c r="Q1716"/>
      <c r="U1716"/>
      <c r="V1716"/>
      <c r="W1716"/>
      <c r="X1716"/>
      <c r="Y1716"/>
      <c r="Z1716" t="s">
        <v>2856</v>
      </c>
      <c r="AA1716" t="s">
        <v>10173</v>
      </c>
      <c r="AB1716">
        <v>288.4751</v>
      </c>
      <c r="AC1716">
        <v>-1.8315999999999999</v>
      </c>
      <c r="AD1716">
        <v>10</v>
      </c>
      <c r="AE1716">
        <v>46</v>
      </c>
      <c r="AF1716">
        <v>51.01</v>
      </c>
      <c r="AG1716">
        <v>-61</v>
      </c>
      <c r="AH1716">
        <v>9</v>
      </c>
      <c r="AI1716">
        <v>23.5</v>
      </c>
      <c r="AJ1716"/>
      <c r="BB1716"/>
      <c r="BC1716">
        <v>56.5</v>
      </c>
      <c r="BD1716">
        <v>45</v>
      </c>
      <c r="BE1716">
        <v>32</v>
      </c>
      <c r="BF1716"/>
      <c r="BG1716"/>
      <c r="BI1716"/>
      <c r="BL1716"/>
      <c r="BV1716"/>
      <c r="BW1716"/>
      <c r="BX1716"/>
      <c r="BY1716"/>
      <c r="BZ1716" t="str">
        <f>IFERROR(1/(Table2[[#This Row],[parallax/mas]]/1000),"")</f>
        <v/>
      </c>
      <c r="CA1716" t="str">
        <f>IFERROR(1/((Table2[[#This Row],[parallax/mas]]+Table2[[#This Row],[tolerance/(mas)]])*0.001),"")</f>
        <v/>
      </c>
      <c r="CB1716" t="str">
        <f>IFERROR(1/((Table2[[#This Row],[parallax/mas]]-Table2[[#This Row],[tolerance/(mas)]])*0.001),"")</f>
        <v/>
      </c>
      <c r="CC1716" t="str">
        <f>IFERROR((100*Table2[[#This Row],[maximum distance/pc]]/Table2[[#This Row],[distance/pc]]-100),"")</f>
        <v/>
      </c>
      <c r="CD1716"/>
      <c r="CE1716"/>
      <c r="CF1716"/>
      <c r="CJ1716" t="s">
        <v>4741</v>
      </c>
      <c r="CK1716"/>
    </row>
    <row r="1717" spans="1:89" x14ac:dyDescent="0.25">
      <c r="A1717" t="s">
        <v>9101</v>
      </c>
      <c r="B1717" t="s">
        <v>7620</v>
      </c>
      <c r="C1717"/>
      <c r="K1717"/>
      <c r="P1717"/>
      <c r="Q1717"/>
      <c r="U1717"/>
      <c r="V1717"/>
      <c r="W1717"/>
      <c r="X1717"/>
      <c r="Y1717"/>
      <c r="Z1717" t="s">
        <v>2856</v>
      </c>
      <c r="AA1717" t="s">
        <v>7751</v>
      </c>
      <c r="AB1717">
        <v>284.43540000000002</v>
      </c>
      <c r="AC1717">
        <v>7.8483000000000001</v>
      </c>
      <c r="AD1717">
        <v>10</v>
      </c>
      <c r="AE1717">
        <v>52</v>
      </c>
      <c r="AF1717">
        <v>26.7</v>
      </c>
      <c r="AG1717">
        <v>-50</v>
      </c>
      <c r="AH1717">
        <v>42</v>
      </c>
      <c r="AI1717">
        <v>1</v>
      </c>
      <c r="AJ1717"/>
      <c r="BB1717"/>
      <c r="BC1717" t="s">
        <v>16456</v>
      </c>
      <c r="BD1717" t="s">
        <v>16456</v>
      </c>
      <c r="BF1717"/>
      <c r="BG1717"/>
      <c r="BI1717"/>
      <c r="BL1717"/>
      <c r="BV1717"/>
      <c r="BW1717"/>
      <c r="BX1717"/>
      <c r="BY1717"/>
      <c r="BZ1717" t="str">
        <f>IFERROR(1/(Table2[[#This Row],[parallax/mas]]/1000),"")</f>
        <v/>
      </c>
      <c r="CA1717" t="str">
        <f>IFERROR(1/((Table2[[#This Row],[parallax/mas]]+Table2[[#This Row],[tolerance/(mas)]])*0.001),"")</f>
        <v/>
      </c>
      <c r="CB1717" t="str">
        <f>IFERROR(1/((Table2[[#This Row],[parallax/mas]]-Table2[[#This Row],[tolerance/(mas)]])*0.001),"")</f>
        <v/>
      </c>
      <c r="CC1717" t="str">
        <f>IFERROR((100*Table2[[#This Row],[maximum distance/pc]]/Table2[[#This Row],[distance/pc]]-100),"")</f>
        <v/>
      </c>
      <c r="CD1717"/>
      <c r="CE1717"/>
      <c r="CF1717"/>
      <c r="CJ1717" t="s">
        <v>4281</v>
      </c>
      <c r="CK1717"/>
    </row>
    <row r="1718" spans="1:89" x14ac:dyDescent="0.25">
      <c r="A1718" t="s">
        <v>10242</v>
      </c>
      <c r="B1718" t="s">
        <v>10174</v>
      </c>
      <c r="C1718"/>
      <c r="K1718" t="s">
        <v>16424</v>
      </c>
      <c r="L1718">
        <v>32</v>
      </c>
      <c r="P1718"/>
      <c r="Q1718"/>
      <c r="U1718"/>
      <c r="V1718"/>
      <c r="W1718"/>
      <c r="X1718"/>
      <c r="Y1718"/>
      <c r="Z1718" t="s">
        <v>2856</v>
      </c>
      <c r="AA1718" t="s">
        <v>10175</v>
      </c>
      <c r="AB1718">
        <v>288.7303</v>
      </c>
      <c r="AC1718">
        <v>0.81669999999999998</v>
      </c>
      <c r="AD1718">
        <v>10</v>
      </c>
      <c r="AE1718">
        <v>58</v>
      </c>
      <c r="AF1718">
        <v>2.9</v>
      </c>
      <c r="AG1718">
        <v>-58</v>
      </c>
      <c r="AH1718">
        <v>53</v>
      </c>
      <c r="AI1718">
        <v>34</v>
      </c>
      <c r="AJ1718"/>
      <c r="BB1718"/>
      <c r="BC1718">
        <v>28</v>
      </c>
      <c r="BD1718">
        <v>26</v>
      </c>
      <c r="BE1718">
        <v>32</v>
      </c>
      <c r="BF1718"/>
      <c r="BG1718"/>
      <c r="BI1718"/>
      <c r="BL1718"/>
      <c r="BV1718"/>
      <c r="BW1718"/>
      <c r="BX1718"/>
      <c r="BY1718"/>
      <c r="BZ1718" t="str">
        <f>IFERROR(1/(Table2[[#This Row],[parallax/mas]]/1000),"")</f>
        <v/>
      </c>
      <c r="CA1718" t="str">
        <f>IFERROR(1/((Table2[[#This Row],[parallax/mas]]+Table2[[#This Row],[tolerance/(mas)]])*0.001),"")</f>
        <v/>
      </c>
      <c r="CB1718" t="str">
        <f>IFERROR(1/((Table2[[#This Row],[parallax/mas]]-Table2[[#This Row],[tolerance/(mas)]])*0.001),"")</f>
        <v/>
      </c>
      <c r="CC1718" t="str">
        <f>IFERROR((100*Table2[[#This Row],[maximum distance/pc]]/Table2[[#This Row],[distance/pc]]-100),"")</f>
        <v/>
      </c>
      <c r="CD1718"/>
      <c r="CE1718"/>
      <c r="CF1718"/>
      <c r="CJ1718" t="s">
        <v>4741</v>
      </c>
      <c r="CK1718"/>
    </row>
    <row r="1719" spans="1:89" x14ac:dyDescent="0.25">
      <c r="A1719" t="s">
        <v>10245</v>
      </c>
      <c r="B1719" t="s">
        <v>10198</v>
      </c>
      <c r="C1719"/>
      <c r="K1719" t="s">
        <v>598</v>
      </c>
      <c r="L1719">
        <v>32</v>
      </c>
      <c r="P1719"/>
      <c r="Q1719"/>
      <c r="U1719"/>
      <c r="V1719"/>
      <c r="W1719"/>
      <c r="X1719"/>
      <c r="Y1719"/>
      <c r="Z1719" t="s">
        <v>2856</v>
      </c>
      <c r="AA1719" t="s">
        <v>10199</v>
      </c>
      <c r="AB1719">
        <v>290.7355</v>
      </c>
      <c r="AC1719">
        <v>-1.6986000000000001</v>
      </c>
      <c r="AD1719">
        <v>11</v>
      </c>
      <c r="AE1719">
        <v>4</v>
      </c>
      <c r="AF1719">
        <v>28.4</v>
      </c>
      <c r="AG1719">
        <v>-62</v>
      </c>
      <c r="AH1719">
        <v>0</v>
      </c>
      <c r="AI1719">
        <v>38</v>
      </c>
      <c r="AJ1719"/>
      <c r="BB1719"/>
      <c r="BC1719">
        <v>67</v>
      </c>
      <c r="BD1719">
        <v>53</v>
      </c>
      <c r="BE1719">
        <v>32</v>
      </c>
      <c r="BF1719"/>
      <c r="BG1719"/>
      <c r="BI1719"/>
      <c r="BL1719"/>
      <c r="BV1719"/>
      <c r="BW1719"/>
      <c r="BX1719"/>
      <c r="BY1719"/>
      <c r="BZ1719" t="str">
        <f>IFERROR(1/(Table2[[#This Row],[parallax/mas]]/1000),"")</f>
        <v/>
      </c>
      <c r="CA1719" t="str">
        <f>IFERROR(1/((Table2[[#This Row],[parallax/mas]]+Table2[[#This Row],[tolerance/(mas)]])*0.001),"")</f>
        <v/>
      </c>
      <c r="CB1719" t="str">
        <f>IFERROR(1/((Table2[[#This Row],[parallax/mas]]-Table2[[#This Row],[tolerance/(mas)]])*0.001),"")</f>
        <v/>
      </c>
      <c r="CC1719" t="str">
        <f>IFERROR((100*Table2[[#This Row],[maximum distance/pc]]/Table2[[#This Row],[distance/pc]]-100),"")</f>
        <v/>
      </c>
      <c r="CD1719"/>
      <c r="CE1719"/>
      <c r="CF1719"/>
      <c r="CJ1719" t="s">
        <v>4741</v>
      </c>
      <c r="CK1719"/>
    </row>
    <row r="1720" spans="1:89" x14ac:dyDescent="0.25">
      <c r="A1720" t="s">
        <v>10247</v>
      </c>
      <c r="B1720" t="s">
        <v>10210</v>
      </c>
      <c r="C1720"/>
      <c r="K1720" t="s">
        <v>16412</v>
      </c>
      <c r="L1720">
        <v>32</v>
      </c>
      <c r="P1720"/>
      <c r="Q1720"/>
      <c r="U1720"/>
      <c r="V1720"/>
      <c r="W1720"/>
      <c r="X1720"/>
      <c r="Y1720"/>
      <c r="Z1720" t="s">
        <v>2856</v>
      </c>
      <c r="AA1720" t="s">
        <v>10211</v>
      </c>
      <c r="AB1720">
        <v>291.923</v>
      </c>
      <c r="AC1720">
        <v>-4.0148000000000001</v>
      </c>
      <c r="AD1720">
        <v>11</v>
      </c>
      <c r="AE1720">
        <v>5</v>
      </c>
      <c r="AF1720">
        <v>56.5</v>
      </c>
      <c r="AG1720">
        <v>-64</v>
      </c>
      <c r="AH1720">
        <v>36</v>
      </c>
      <c r="AI1720">
        <v>27</v>
      </c>
      <c r="AJ1720"/>
      <c r="BB1720"/>
      <c r="BC1720">
        <v>53</v>
      </c>
      <c r="BD1720">
        <v>42</v>
      </c>
      <c r="BE1720">
        <v>32</v>
      </c>
      <c r="BF1720"/>
      <c r="BG1720"/>
      <c r="BI1720"/>
      <c r="BL1720"/>
      <c r="BV1720"/>
      <c r="BW1720"/>
      <c r="BX1720"/>
      <c r="BY1720"/>
      <c r="BZ1720" t="str">
        <f>IFERROR(1/(Table2[[#This Row],[parallax/mas]]/1000),"")</f>
        <v/>
      </c>
      <c r="CA1720" t="str">
        <f>IFERROR(1/((Table2[[#This Row],[parallax/mas]]+Table2[[#This Row],[tolerance/(mas)]])*0.001),"")</f>
        <v/>
      </c>
      <c r="CB1720" t="str">
        <f>IFERROR(1/((Table2[[#This Row],[parallax/mas]]-Table2[[#This Row],[tolerance/(mas)]])*0.001),"")</f>
        <v/>
      </c>
      <c r="CC1720" t="str">
        <f>IFERROR((100*Table2[[#This Row],[maximum distance/pc]]/Table2[[#This Row],[distance/pc]]-100),"")</f>
        <v/>
      </c>
      <c r="CD1720"/>
      <c r="CE1720"/>
      <c r="CF1720"/>
      <c r="CJ1720" t="s">
        <v>4741</v>
      </c>
      <c r="CK1720"/>
    </row>
    <row r="1721" spans="1:89" x14ac:dyDescent="0.25">
      <c r="A1721" t="s">
        <v>9102</v>
      </c>
      <c r="B1721" t="s">
        <v>7621</v>
      </c>
      <c r="C1721"/>
      <c r="K1721"/>
      <c r="P1721"/>
      <c r="Q1721"/>
      <c r="U1721"/>
      <c r="V1721"/>
      <c r="W1721"/>
      <c r="X1721"/>
      <c r="Y1721"/>
      <c r="Z1721" t="s">
        <v>2856</v>
      </c>
      <c r="AA1721" t="s">
        <v>7752</v>
      </c>
      <c r="AB1721">
        <v>289.01960000000003</v>
      </c>
      <c r="AC1721">
        <v>3.3359999999999999</v>
      </c>
      <c r="AD1721">
        <v>11</v>
      </c>
      <c r="AE1721">
        <v>7</v>
      </c>
      <c r="AF1721">
        <v>42.9</v>
      </c>
      <c r="AG1721">
        <v>-56</v>
      </c>
      <c r="AH1721">
        <v>42</v>
      </c>
      <c r="AI1721">
        <v>28</v>
      </c>
      <c r="AJ1721"/>
      <c r="BB1721"/>
      <c r="BC1721" t="s">
        <v>16456</v>
      </c>
      <c r="BD1721" t="s">
        <v>16456</v>
      </c>
      <c r="BF1721"/>
      <c r="BG1721"/>
      <c r="BI1721"/>
      <c r="BL1721"/>
      <c r="BV1721"/>
      <c r="BW1721"/>
      <c r="BX1721"/>
      <c r="BY1721"/>
      <c r="BZ1721" t="str">
        <f>IFERROR(1/(Table2[[#This Row],[parallax/mas]]/1000),"")</f>
        <v/>
      </c>
      <c r="CA1721" t="str">
        <f>IFERROR(1/((Table2[[#This Row],[parallax/mas]]+Table2[[#This Row],[tolerance/(mas)]])*0.001),"")</f>
        <v/>
      </c>
      <c r="CB1721" t="str">
        <f>IFERROR(1/((Table2[[#This Row],[parallax/mas]]-Table2[[#This Row],[tolerance/(mas)]])*0.001),"")</f>
        <v/>
      </c>
      <c r="CC1721" t="str">
        <f>IFERROR((100*Table2[[#This Row],[maximum distance/pc]]/Table2[[#This Row],[distance/pc]]-100),"")</f>
        <v/>
      </c>
      <c r="CD1721"/>
      <c r="CE1721"/>
      <c r="CF1721"/>
      <c r="CJ1721" t="s">
        <v>4214</v>
      </c>
      <c r="CK1721"/>
    </row>
    <row r="1722" spans="1:89" x14ac:dyDescent="0.25">
      <c r="A1722" t="s">
        <v>10244</v>
      </c>
      <c r="B1722" t="s">
        <v>10188</v>
      </c>
      <c r="C1722"/>
      <c r="K1722" t="s">
        <v>16260</v>
      </c>
      <c r="L1722">
        <v>32</v>
      </c>
      <c r="P1722"/>
      <c r="Q1722"/>
      <c r="U1722"/>
      <c r="V1722"/>
      <c r="W1722"/>
      <c r="X1722"/>
      <c r="Y1722"/>
      <c r="Z1722" t="s">
        <v>2856</v>
      </c>
      <c r="AA1722" t="s">
        <v>10189</v>
      </c>
      <c r="AB1722">
        <v>290.17219999999998</v>
      </c>
      <c r="AC1722">
        <v>0.71</v>
      </c>
      <c r="AD1722">
        <v>11</v>
      </c>
      <c r="AE1722">
        <v>8</v>
      </c>
      <c r="AF1722">
        <v>1</v>
      </c>
      <c r="AG1722">
        <v>-59</v>
      </c>
      <c r="AH1722">
        <v>34</v>
      </c>
      <c r="AI1722">
        <v>30</v>
      </c>
      <c r="AJ1722"/>
      <c r="BB1722"/>
      <c r="BC1722">
        <v>14</v>
      </c>
      <c r="BD1722">
        <v>12</v>
      </c>
      <c r="BE1722">
        <v>32</v>
      </c>
      <c r="BF1722"/>
      <c r="BG1722"/>
      <c r="BI1722"/>
      <c r="BL1722"/>
      <c r="BV1722"/>
      <c r="BW1722"/>
      <c r="BX1722"/>
      <c r="BY1722"/>
      <c r="BZ1722" t="str">
        <f>IFERROR(1/(Table2[[#This Row],[parallax/mas]]/1000),"")</f>
        <v/>
      </c>
      <c r="CA1722" t="str">
        <f>IFERROR(1/((Table2[[#This Row],[parallax/mas]]+Table2[[#This Row],[tolerance/(mas)]])*0.001),"")</f>
        <v/>
      </c>
      <c r="CB1722" t="str">
        <f>IFERROR(1/((Table2[[#This Row],[parallax/mas]]-Table2[[#This Row],[tolerance/(mas)]])*0.001),"")</f>
        <v/>
      </c>
      <c r="CC1722" t="str">
        <f>IFERROR((100*Table2[[#This Row],[maximum distance/pc]]/Table2[[#This Row],[distance/pc]]-100),"")</f>
        <v/>
      </c>
      <c r="CD1722"/>
      <c r="CE1722"/>
      <c r="CF1722"/>
      <c r="CJ1722" t="s">
        <v>4741</v>
      </c>
      <c r="CK1722"/>
    </row>
    <row r="1723" spans="1:89" x14ac:dyDescent="0.25">
      <c r="A1723" t="s">
        <v>9103</v>
      </c>
      <c r="B1723" t="s">
        <v>7622</v>
      </c>
      <c r="C1723"/>
      <c r="K1723"/>
      <c r="P1723"/>
      <c r="Q1723"/>
      <c r="U1723"/>
      <c r="V1723"/>
      <c r="W1723"/>
      <c r="X1723"/>
      <c r="Y1723"/>
      <c r="Z1723" t="s">
        <v>2856</v>
      </c>
      <c r="AA1723" t="s">
        <v>7753</v>
      </c>
      <c r="AB1723">
        <v>292.20769999999999</v>
      </c>
      <c r="AC1723">
        <v>-0.92730000000000001</v>
      </c>
      <c r="AD1723">
        <v>11</v>
      </c>
      <c r="AE1723">
        <v>18</v>
      </c>
      <c r="AF1723">
        <v>32</v>
      </c>
      <c r="AG1723">
        <v>-61</v>
      </c>
      <c r="AH1723">
        <v>50</v>
      </c>
      <c r="AI1723">
        <v>57</v>
      </c>
      <c r="AJ1723"/>
      <c r="BB1723"/>
      <c r="BC1723" t="s">
        <v>16456</v>
      </c>
      <c r="BD1723" t="s">
        <v>16456</v>
      </c>
      <c r="BF1723"/>
      <c r="BG1723"/>
      <c r="BI1723"/>
      <c r="BL1723"/>
      <c r="BV1723"/>
      <c r="BW1723"/>
      <c r="BX1723"/>
      <c r="BY1723"/>
      <c r="BZ1723" t="str">
        <f>IFERROR(1/(Table2[[#This Row],[parallax/mas]]/1000),"")</f>
        <v/>
      </c>
      <c r="CA1723" t="str">
        <f>IFERROR(1/((Table2[[#This Row],[parallax/mas]]+Table2[[#This Row],[tolerance/(mas)]])*0.001),"")</f>
        <v/>
      </c>
      <c r="CB1723" t="str">
        <f>IFERROR(1/((Table2[[#This Row],[parallax/mas]]-Table2[[#This Row],[tolerance/(mas)]])*0.001),"")</f>
        <v/>
      </c>
      <c r="CC1723" t="str">
        <f>IFERROR((100*Table2[[#This Row],[maximum distance/pc]]/Table2[[#This Row],[distance/pc]]-100),"")</f>
        <v/>
      </c>
      <c r="CD1723"/>
      <c r="CE1723"/>
      <c r="CF1723"/>
      <c r="CJ1723" t="s">
        <v>4741</v>
      </c>
      <c r="CK1723"/>
    </row>
    <row r="1724" spans="1:89" x14ac:dyDescent="0.25">
      <c r="A1724" t="s">
        <v>10246</v>
      </c>
      <c r="B1724" t="s">
        <v>10208</v>
      </c>
      <c r="C1724"/>
      <c r="K1724" t="s">
        <v>16260</v>
      </c>
      <c r="L1724">
        <v>32</v>
      </c>
      <c r="P1724"/>
      <c r="Q1724"/>
      <c r="U1724"/>
      <c r="V1724"/>
      <c r="W1724"/>
      <c r="X1724"/>
      <c r="Y1724"/>
      <c r="Z1724" t="s">
        <v>2856</v>
      </c>
      <c r="AA1724" t="s">
        <v>10209</v>
      </c>
      <c r="AB1724">
        <v>291.6465</v>
      </c>
      <c r="AC1724">
        <v>0.8</v>
      </c>
      <c r="AD1724">
        <v>11</v>
      </c>
      <c r="AE1724">
        <v>19</v>
      </c>
      <c r="AF1724">
        <v>10.8</v>
      </c>
      <c r="AG1724">
        <v>-60</v>
      </c>
      <c r="AH1724">
        <v>2</v>
      </c>
      <c r="AI1724">
        <v>5</v>
      </c>
      <c r="AJ1724"/>
      <c r="BB1724"/>
      <c r="BC1724">
        <v>27</v>
      </c>
      <c r="BD1724">
        <v>29</v>
      </c>
      <c r="BE1724">
        <v>32</v>
      </c>
      <c r="BF1724"/>
      <c r="BG1724"/>
      <c r="BI1724"/>
      <c r="BL1724"/>
      <c r="BV1724"/>
      <c r="BW1724"/>
      <c r="BX1724"/>
      <c r="BY1724"/>
      <c r="BZ1724" t="str">
        <f>IFERROR(1/(Table2[[#This Row],[parallax/mas]]/1000),"")</f>
        <v/>
      </c>
      <c r="CA1724" t="str">
        <f>IFERROR(1/((Table2[[#This Row],[parallax/mas]]+Table2[[#This Row],[tolerance/(mas)]])*0.001),"")</f>
        <v/>
      </c>
      <c r="CB1724" t="str">
        <f>IFERROR(1/((Table2[[#This Row],[parallax/mas]]-Table2[[#This Row],[tolerance/(mas)]])*0.001),"")</f>
        <v/>
      </c>
      <c r="CC1724" t="str">
        <f>IFERROR((100*Table2[[#This Row],[maximum distance/pc]]/Table2[[#This Row],[distance/pc]]-100),"")</f>
        <v/>
      </c>
      <c r="CD1724"/>
      <c r="CE1724"/>
      <c r="CF1724"/>
      <c r="CJ1724" t="s">
        <v>4741</v>
      </c>
      <c r="CK1724"/>
    </row>
    <row r="1725" spans="1:89" x14ac:dyDescent="0.25">
      <c r="A1725" t="s">
        <v>10248</v>
      </c>
      <c r="B1725" t="s">
        <v>10216</v>
      </c>
      <c r="C1725"/>
      <c r="K1725" t="s">
        <v>16425</v>
      </c>
      <c r="L1725">
        <v>32</v>
      </c>
      <c r="P1725"/>
      <c r="Q1725"/>
      <c r="U1725"/>
      <c r="V1725"/>
      <c r="W1725"/>
      <c r="X1725"/>
      <c r="Y1725"/>
      <c r="Z1725" t="s">
        <v>2856</v>
      </c>
      <c r="AA1725" t="s">
        <v>10217</v>
      </c>
      <c r="AB1725">
        <v>292.62029999999999</v>
      </c>
      <c r="AC1725">
        <v>-0.1623</v>
      </c>
      <c r="AD1725">
        <v>11</v>
      </c>
      <c r="AE1725">
        <v>23</v>
      </c>
      <c r="AF1725">
        <v>59</v>
      </c>
      <c r="AG1725">
        <v>-61</v>
      </c>
      <c r="AH1725">
        <v>16</v>
      </c>
      <c r="AI1725">
        <v>15</v>
      </c>
      <c r="AJ1725"/>
      <c r="BB1725"/>
      <c r="BC1725">
        <v>47</v>
      </c>
      <c r="BD1725">
        <v>42</v>
      </c>
      <c r="BE1725">
        <v>32</v>
      </c>
      <c r="BF1725"/>
      <c r="BG1725"/>
      <c r="BI1725"/>
      <c r="BL1725"/>
      <c r="BV1725"/>
      <c r="BW1725"/>
      <c r="BX1725"/>
      <c r="BY1725"/>
      <c r="BZ1725" t="str">
        <f>IFERROR(1/(Table2[[#This Row],[parallax/mas]]/1000),"")</f>
        <v/>
      </c>
      <c r="CA1725" t="str">
        <f>IFERROR(1/((Table2[[#This Row],[parallax/mas]]+Table2[[#This Row],[tolerance/(mas)]])*0.001),"")</f>
        <v/>
      </c>
      <c r="CB1725" t="str">
        <f>IFERROR(1/((Table2[[#This Row],[parallax/mas]]-Table2[[#This Row],[tolerance/(mas)]])*0.001),"")</f>
        <v/>
      </c>
      <c r="CC1725" t="str">
        <f>IFERROR((100*Table2[[#This Row],[maximum distance/pc]]/Table2[[#This Row],[distance/pc]]-100),"")</f>
        <v/>
      </c>
      <c r="CD1725"/>
      <c r="CE1725"/>
      <c r="CF1725"/>
      <c r="CJ1725" t="s">
        <v>4214</v>
      </c>
      <c r="CK1725"/>
    </row>
    <row r="1726" spans="1:89" x14ac:dyDescent="0.25">
      <c r="A1726" t="s">
        <v>9104</v>
      </c>
      <c r="B1726" t="s">
        <v>7623</v>
      </c>
      <c r="C1726"/>
      <c r="K1726" t="s">
        <v>16421</v>
      </c>
      <c r="L1726">
        <v>32</v>
      </c>
      <c r="P1726"/>
      <c r="Q1726"/>
      <c r="U1726"/>
      <c r="V1726"/>
      <c r="W1726"/>
      <c r="X1726"/>
      <c r="Y1726"/>
      <c r="Z1726" t="s">
        <v>2856</v>
      </c>
      <c r="AA1726" t="s">
        <v>7754</v>
      </c>
      <c r="AB1726">
        <v>291.37729999999999</v>
      </c>
      <c r="AC1726">
        <v>3.7290999999999999</v>
      </c>
      <c r="AD1726">
        <v>11</v>
      </c>
      <c r="AE1726">
        <v>24</v>
      </c>
      <c r="AF1726">
        <v>51.5</v>
      </c>
      <c r="AG1726">
        <v>-57</v>
      </c>
      <c r="AH1726">
        <v>11</v>
      </c>
      <c r="AI1726">
        <v>15</v>
      </c>
      <c r="AJ1726"/>
      <c r="BB1726"/>
      <c r="BC1726">
        <v>80</v>
      </c>
      <c r="BD1726">
        <v>75</v>
      </c>
      <c r="BE1726">
        <v>32</v>
      </c>
      <c r="BF1726"/>
      <c r="BG1726"/>
      <c r="BI1726"/>
      <c r="BL1726"/>
      <c r="BV1726"/>
      <c r="BW1726"/>
      <c r="BX1726"/>
      <c r="BY1726"/>
      <c r="BZ1726" t="str">
        <f>IFERROR(1/(Table2[[#This Row],[parallax/mas]]/1000),"")</f>
        <v/>
      </c>
      <c r="CA1726" t="str">
        <f>IFERROR(1/((Table2[[#This Row],[parallax/mas]]+Table2[[#This Row],[tolerance/(mas)]])*0.001),"")</f>
        <v/>
      </c>
      <c r="CB1726" t="str">
        <f>IFERROR(1/((Table2[[#This Row],[parallax/mas]]-Table2[[#This Row],[tolerance/(mas)]])*0.001),"")</f>
        <v/>
      </c>
      <c r="CC1726" t="str">
        <f>IFERROR((100*Table2[[#This Row],[maximum distance/pc]]/Table2[[#This Row],[distance/pc]]-100),"")</f>
        <v/>
      </c>
      <c r="CD1726"/>
      <c r="CE1726"/>
      <c r="CF1726"/>
      <c r="CJ1726" t="s">
        <v>4214</v>
      </c>
      <c r="CK1726"/>
    </row>
    <row r="1727" spans="1:89" x14ac:dyDescent="0.25">
      <c r="A1727" t="s">
        <v>10249</v>
      </c>
      <c r="B1727" t="s">
        <v>10218</v>
      </c>
      <c r="C1727"/>
      <c r="K1727" t="s">
        <v>16258</v>
      </c>
      <c r="L1727">
        <v>32</v>
      </c>
      <c r="P1727"/>
      <c r="Q1727"/>
      <c r="U1727"/>
      <c r="V1727"/>
      <c r="W1727"/>
      <c r="X1727"/>
      <c r="Y1727"/>
      <c r="Z1727" t="s">
        <v>2856</v>
      </c>
      <c r="AA1727" t="s">
        <v>10219</v>
      </c>
      <c r="AB1727">
        <v>292.82740000000001</v>
      </c>
      <c r="AC1727">
        <v>0.66</v>
      </c>
      <c r="AD1727">
        <v>11</v>
      </c>
      <c r="AE1727">
        <v>27</v>
      </c>
      <c r="AF1727">
        <v>47.5</v>
      </c>
      <c r="AG1727">
        <v>-60</v>
      </c>
      <c r="AH1727">
        <v>33</v>
      </c>
      <c r="AI1727">
        <v>37</v>
      </c>
      <c r="AJ1727"/>
      <c r="BB1727"/>
      <c r="BC1727">
        <v>98</v>
      </c>
      <c r="BD1727">
        <v>70</v>
      </c>
      <c r="BE1727">
        <v>32</v>
      </c>
      <c r="BF1727"/>
      <c r="BG1727"/>
      <c r="BI1727"/>
      <c r="BL1727"/>
      <c r="BV1727"/>
      <c r="BW1727"/>
      <c r="BX1727"/>
      <c r="BY1727"/>
      <c r="BZ1727" t="str">
        <f>IFERROR(1/(Table2[[#This Row],[parallax/mas]]/1000),"")</f>
        <v/>
      </c>
      <c r="CA1727" t="str">
        <f>IFERROR(1/((Table2[[#This Row],[parallax/mas]]+Table2[[#This Row],[tolerance/(mas)]])*0.001),"")</f>
        <v/>
      </c>
      <c r="CB1727" t="str">
        <f>IFERROR(1/((Table2[[#This Row],[parallax/mas]]-Table2[[#This Row],[tolerance/(mas)]])*0.001),"")</f>
        <v/>
      </c>
      <c r="CC1727" t="str">
        <f>IFERROR((100*Table2[[#This Row],[maximum distance/pc]]/Table2[[#This Row],[distance/pc]]-100),"")</f>
        <v/>
      </c>
      <c r="CD1727"/>
      <c r="CE1727"/>
      <c r="CF1727"/>
      <c r="CJ1727" t="s">
        <v>4214</v>
      </c>
      <c r="CK1727"/>
    </row>
    <row r="1728" spans="1:89" x14ac:dyDescent="0.25">
      <c r="A1728" t="s">
        <v>9105</v>
      </c>
      <c r="B1728" t="s">
        <v>7624</v>
      </c>
      <c r="C1728"/>
      <c r="K1728" t="s">
        <v>16415</v>
      </c>
      <c r="L1728">
        <v>32</v>
      </c>
      <c r="P1728"/>
      <c r="Q1728"/>
      <c r="U1728"/>
      <c r="V1728"/>
      <c r="W1728"/>
      <c r="X1728"/>
      <c r="Y1728"/>
      <c r="Z1728" t="s">
        <v>2856</v>
      </c>
      <c r="AA1728" t="s">
        <v>7755</v>
      </c>
      <c r="AB1728">
        <v>292.95530000000002</v>
      </c>
      <c r="AC1728">
        <v>1.0793999999999999</v>
      </c>
      <c r="AD1728">
        <v>11</v>
      </c>
      <c r="AE1728">
        <v>29</v>
      </c>
      <c r="AF1728">
        <v>50.4</v>
      </c>
      <c r="AG1728">
        <v>-60</v>
      </c>
      <c r="AH1728">
        <v>12</v>
      </c>
      <c r="AI1728">
        <v>8</v>
      </c>
      <c r="AJ1728"/>
      <c r="BB1728"/>
      <c r="BC1728">
        <v>20</v>
      </c>
      <c r="BD1728">
        <v>18</v>
      </c>
      <c r="BE1728">
        <v>32</v>
      </c>
      <c r="BF1728"/>
      <c r="BG1728"/>
      <c r="BI1728"/>
      <c r="BL1728"/>
      <c r="BV1728"/>
      <c r="BW1728"/>
      <c r="BX1728"/>
      <c r="BY1728"/>
      <c r="BZ1728" t="str">
        <f>IFERROR(1/(Table2[[#This Row],[parallax/mas]]/1000),"")</f>
        <v/>
      </c>
      <c r="CA1728" t="str">
        <f>IFERROR(1/((Table2[[#This Row],[parallax/mas]]+Table2[[#This Row],[tolerance/(mas)]])*0.001),"")</f>
        <v/>
      </c>
      <c r="CB1728" t="str">
        <f>IFERROR(1/((Table2[[#This Row],[parallax/mas]]-Table2[[#This Row],[tolerance/(mas)]])*0.001),"")</f>
        <v/>
      </c>
      <c r="CC1728" t="str">
        <f>IFERROR((100*Table2[[#This Row],[maximum distance/pc]]/Table2[[#This Row],[distance/pc]]-100),"")</f>
        <v/>
      </c>
      <c r="CD1728"/>
      <c r="CE1728"/>
      <c r="CF1728"/>
      <c r="CJ1728" t="s">
        <v>4214</v>
      </c>
      <c r="CK1728"/>
    </row>
    <row r="1729" spans="1:89" x14ac:dyDescent="0.25">
      <c r="A1729" t="s">
        <v>10250</v>
      </c>
      <c r="B1729" t="s">
        <v>10222</v>
      </c>
      <c r="C1729"/>
      <c r="K1729" t="s">
        <v>16260</v>
      </c>
      <c r="L1729">
        <v>32</v>
      </c>
      <c r="P1729"/>
      <c r="Q1729"/>
      <c r="U1729"/>
      <c r="V1729"/>
      <c r="W1729"/>
      <c r="X1729"/>
      <c r="Y1729"/>
      <c r="Z1729" t="s">
        <v>2856</v>
      </c>
      <c r="AA1729" t="s">
        <v>10223</v>
      </c>
      <c r="AB1729">
        <v>293.41019999999997</v>
      </c>
      <c r="AC1729">
        <v>0.128</v>
      </c>
      <c r="AD1729">
        <v>11</v>
      </c>
      <c r="AE1729">
        <v>30</v>
      </c>
      <c r="AF1729">
        <v>58.9</v>
      </c>
      <c r="AG1729">
        <v>-61</v>
      </c>
      <c r="AH1729">
        <v>14</v>
      </c>
      <c r="AI1729">
        <v>51</v>
      </c>
      <c r="AJ1729"/>
      <c r="BB1729"/>
      <c r="BC1729">
        <v>14</v>
      </c>
      <c r="BE1729">
        <v>32</v>
      </c>
      <c r="BF1729"/>
      <c r="BG1729"/>
      <c r="BI1729"/>
      <c r="BL1729"/>
      <c r="BV1729"/>
      <c r="BW1729"/>
      <c r="BX1729"/>
      <c r="BY1729"/>
      <c r="BZ1729" t="str">
        <f>IFERROR(1/(Table2[[#This Row],[parallax/mas]]/1000),"")</f>
        <v/>
      </c>
      <c r="CA1729" t="str">
        <f>IFERROR(1/((Table2[[#This Row],[parallax/mas]]+Table2[[#This Row],[tolerance/(mas)]])*0.001),"")</f>
        <v/>
      </c>
      <c r="CB1729" t="str">
        <f>IFERROR(1/((Table2[[#This Row],[parallax/mas]]-Table2[[#This Row],[tolerance/(mas)]])*0.001),"")</f>
        <v/>
      </c>
      <c r="CC1729" t="str">
        <f>IFERROR((100*Table2[[#This Row],[maximum distance/pc]]/Table2[[#This Row],[distance/pc]]-100),"")</f>
        <v/>
      </c>
      <c r="CD1729"/>
      <c r="CE1729"/>
      <c r="CF1729"/>
      <c r="CJ1729" t="s">
        <v>4214</v>
      </c>
      <c r="CK1729"/>
    </row>
    <row r="1730" spans="1:89" x14ac:dyDescent="0.25">
      <c r="A1730" t="s">
        <v>10251</v>
      </c>
      <c r="B1730" t="s">
        <v>10226</v>
      </c>
      <c r="C1730"/>
      <c r="K1730" t="s">
        <v>16411</v>
      </c>
      <c r="L1730">
        <v>32</v>
      </c>
      <c r="P1730"/>
      <c r="Q1730"/>
      <c r="U1730"/>
      <c r="V1730"/>
      <c r="W1730"/>
      <c r="X1730"/>
      <c r="Y1730"/>
      <c r="Z1730" t="s">
        <v>2856</v>
      </c>
      <c r="AA1730" t="s">
        <v>10227</v>
      </c>
      <c r="AB1730">
        <v>294.61579999999998</v>
      </c>
      <c r="AC1730">
        <v>-2.681</v>
      </c>
      <c r="AD1730">
        <v>11</v>
      </c>
      <c r="AE1730">
        <v>33</v>
      </c>
      <c r="AF1730">
        <v>37.700000000000003</v>
      </c>
      <c r="AG1730">
        <v>-64</v>
      </c>
      <c r="AH1730">
        <v>17</v>
      </c>
      <c r="AI1730">
        <v>21</v>
      </c>
      <c r="AJ1730"/>
      <c r="BB1730"/>
      <c r="BC1730">
        <v>14</v>
      </c>
      <c r="BD1730">
        <v>12</v>
      </c>
      <c r="BE1730">
        <v>32</v>
      </c>
      <c r="BF1730"/>
      <c r="BG1730"/>
      <c r="BI1730"/>
      <c r="BL1730"/>
      <c r="BV1730"/>
      <c r="BW1730"/>
      <c r="BX1730"/>
      <c r="BY1730"/>
      <c r="BZ1730" t="str">
        <f>IFERROR(1/(Table2[[#This Row],[parallax/mas]]/1000),"")</f>
        <v/>
      </c>
      <c r="CA1730" t="str">
        <f>IFERROR(1/((Table2[[#This Row],[parallax/mas]]+Table2[[#This Row],[tolerance/(mas)]])*0.001),"")</f>
        <v/>
      </c>
      <c r="CB1730" t="str">
        <f>IFERROR(1/((Table2[[#This Row],[parallax/mas]]-Table2[[#This Row],[tolerance/(mas)]])*0.001),"")</f>
        <v/>
      </c>
      <c r="CC1730" t="str">
        <f>IFERROR((100*Table2[[#This Row],[maximum distance/pc]]/Table2[[#This Row],[distance/pc]]-100),"")</f>
        <v/>
      </c>
      <c r="CD1730"/>
      <c r="CE1730"/>
      <c r="CF1730"/>
      <c r="CJ1730" t="s">
        <v>4214</v>
      </c>
      <c r="CK1730"/>
    </row>
    <row r="1731" spans="1:89" x14ac:dyDescent="0.25">
      <c r="A1731" t="s">
        <v>9106</v>
      </c>
      <c r="B1731" t="s">
        <v>7625</v>
      </c>
      <c r="C1731"/>
      <c r="F1731" t="s">
        <v>7756</v>
      </c>
      <c r="K1731" t="s">
        <v>16412</v>
      </c>
      <c r="L1731">
        <v>32</v>
      </c>
      <c r="P1731"/>
      <c r="Q1731"/>
      <c r="U1731"/>
      <c r="V1731"/>
      <c r="W1731"/>
      <c r="X1731"/>
      <c r="Y1731"/>
      <c r="Z1731" t="s">
        <v>2856</v>
      </c>
      <c r="AA1731" t="s">
        <v>7762</v>
      </c>
      <c r="AB1731">
        <v>291.3175</v>
      </c>
      <c r="AC1731">
        <v>8.4056999999999995</v>
      </c>
      <c r="AD1731">
        <v>11</v>
      </c>
      <c r="AE1731">
        <v>34</v>
      </c>
      <c r="AF1731">
        <v>38.549999999999997</v>
      </c>
      <c r="AG1731">
        <v>-52</v>
      </c>
      <c r="AH1731">
        <v>43</v>
      </c>
      <c r="AI1731">
        <v>32.1</v>
      </c>
      <c r="AJ1731"/>
      <c r="BB1731"/>
      <c r="BC1731">
        <v>39</v>
      </c>
      <c r="BE1731">
        <v>32</v>
      </c>
      <c r="BF1731"/>
      <c r="BG1731"/>
      <c r="BI1731"/>
      <c r="BL1731"/>
      <c r="BV1731"/>
      <c r="BW1731"/>
      <c r="BX1731"/>
      <c r="BY1731"/>
      <c r="BZ1731" t="str">
        <f>IFERROR(1/(Table2[[#This Row],[parallax/mas]]/1000),"")</f>
        <v/>
      </c>
      <c r="CA1731" t="str">
        <f>IFERROR(1/((Table2[[#This Row],[parallax/mas]]+Table2[[#This Row],[tolerance/(mas)]])*0.001),"")</f>
        <v/>
      </c>
      <c r="CB1731" t="str">
        <f>IFERROR(1/((Table2[[#This Row],[parallax/mas]]-Table2[[#This Row],[tolerance/(mas)]])*0.001),"")</f>
        <v/>
      </c>
      <c r="CC1731" t="str">
        <f>IFERROR((100*Table2[[#This Row],[maximum distance/pc]]/Table2[[#This Row],[distance/pc]]-100),"")</f>
        <v/>
      </c>
      <c r="CD1731"/>
      <c r="CE1731"/>
      <c r="CF1731">
        <v>-66</v>
      </c>
      <c r="CG1731" t="s">
        <v>30</v>
      </c>
      <c r="CJ1731" t="s">
        <v>4214</v>
      </c>
      <c r="CK1731"/>
    </row>
    <row r="1732" spans="1:89" x14ac:dyDescent="0.25">
      <c r="A1732" t="s">
        <v>9107</v>
      </c>
      <c r="B1732" t="s">
        <v>7626</v>
      </c>
      <c r="C1732"/>
      <c r="K1732"/>
      <c r="P1732"/>
      <c r="Q1732"/>
      <c r="U1732"/>
      <c r="V1732"/>
      <c r="W1732"/>
      <c r="X1732"/>
      <c r="Y1732"/>
      <c r="Z1732" t="s">
        <v>2856</v>
      </c>
      <c r="AA1732" t="s">
        <v>7763</v>
      </c>
      <c r="AB1732">
        <v>291.47699999999998</v>
      </c>
      <c r="AC1732">
        <v>8.5934000000000008</v>
      </c>
      <c r="AD1732">
        <v>11</v>
      </c>
      <c r="AE1732">
        <v>36</v>
      </c>
      <c r="AF1732">
        <v>0</v>
      </c>
      <c r="AG1732">
        <v>-52</v>
      </c>
      <c r="AH1732">
        <v>35</v>
      </c>
      <c r="AI1732">
        <v>33</v>
      </c>
      <c r="AJ1732"/>
      <c r="BB1732"/>
      <c r="BC1732" t="s">
        <v>16456</v>
      </c>
      <c r="BD1732" t="s">
        <v>16456</v>
      </c>
      <c r="BF1732"/>
      <c r="BG1732"/>
      <c r="BI1732"/>
      <c r="BL1732"/>
      <c r="BV1732"/>
      <c r="BW1732"/>
      <c r="BX1732"/>
      <c r="BY1732"/>
      <c r="BZ1732" t="str">
        <f>IFERROR(1/(Table2[[#This Row],[parallax/mas]]/1000),"")</f>
        <v/>
      </c>
      <c r="CA1732" t="str">
        <f>IFERROR(1/((Table2[[#This Row],[parallax/mas]]+Table2[[#This Row],[tolerance/(mas)]])*0.001),"")</f>
        <v/>
      </c>
      <c r="CB1732" t="str">
        <f>IFERROR(1/((Table2[[#This Row],[parallax/mas]]-Table2[[#This Row],[tolerance/(mas)]])*0.001),"")</f>
        <v/>
      </c>
      <c r="CC1732" t="str">
        <f>IFERROR((100*Table2[[#This Row],[maximum distance/pc]]/Table2[[#This Row],[distance/pc]]-100),"")</f>
        <v/>
      </c>
      <c r="CD1732"/>
      <c r="CE1732"/>
      <c r="CF1732"/>
      <c r="CJ1732" t="s">
        <v>4214</v>
      </c>
      <c r="CK1732"/>
    </row>
    <row r="1733" spans="1:89" x14ac:dyDescent="0.25">
      <c r="A1733" t="s">
        <v>9108</v>
      </c>
      <c r="B1733" t="s">
        <v>7627</v>
      </c>
      <c r="C1733"/>
      <c r="K1733"/>
      <c r="P1733"/>
      <c r="Q1733"/>
      <c r="U1733"/>
      <c r="V1733"/>
      <c r="W1733"/>
      <c r="X1733"/>
      <c r="Y1733"/>
      <c r="Z1733" t="s">
        <v>2856</v>
      </c>
      <c r="AA1733" t="s">
        <v>7764</v>
      </c>
      <c r="AB1733">
        <v>295.40589999999997</v>
      </c>
      <c r="AC1733">
        <v>-4.0236000000000001</v>
      </c>
      <c r="AD1733">
        <v>11</v>
      </c>
      <c r="AE1733">
        <v>37</v>
      </c>
      <c r="AF1733">
        <v>5.0999999999999996</v>
      </c>
      <c r="AG1733">
        <v>-65</v>
      </c>
      <c r="AH1733">
        <v>48</v>
      </c>
      <c r="AI1733">
        <v>11</v>
      </c>
      <c r="AJ1733"/>
      <c r="BB1733"/>
      <c r="BC1733" t="s">
        <v>16456</v>
      </c>
      <c r="BD1733" t="s">
        <v>16456</v>
      </c>
      <c r="BF1733"/>
      <c r="BG1733"/>
      <c r="BI1733"/>
      <c r="BL1733"/>
      <c r="BV1733"/>
      <c r="BW1733"/>
      <c r="BX1733"/>
      <c r="BY1733"/>
      <c r="BZ1733" t="str">
        <f>IFERROR(1/(Table2[[#This Row],[parallax/mas]]/1000),"")</f>
        <v/>
      </c>
      <c r="CA1733" t="str">
        <f>IFERROR(1/((Table2[[#This Row],[parallax/mas]]+Table2[[#This Row],[tolerance/(mas)]])*0.001),"")</f>
        <v/>
      </c>
      <c r="CB1733" t="str">
        <f>IFERROR(1/((Table2[[#This Row],[parallax/mas]]-Table2[[#This Row],[tolerance/(mas)]])*0.001),"")</f>
        <v/>
      </c>
      <c r="CC1733" t="str">
        <f>IFERROR((100*Table2[[#This Row],[maximum distance/pc]]/Table2[[#This Row],[distance/pc]]-100),"")</f>
        <v/>
      </c>
      <c r="CD1733"/>
      <c r="CE1733"/>
      <c r="CF1733"/>
      <c r="CJ1733" t="s">
        <v>5247</v>
      </c>
      <c r="CK1733"/>
    </row>
    <row r="1734" spans="1:89" x14ac:dyDescent="0.25">
      <c r="A1734" t="s">
        <v>9109</v>
      </c>
      <c r="B1734" t="s">
        <v>7628</v>
      </c>
      <c r="C1734"/>
      <c r="K1734"/>
      <c r="P1734"/>
      <c r="Q1734"/>
      <c r="U1734"/>
      <c r="V1734"/>
      <c r="W1734"/>
      <c r="X1734"/>
      <c r="Y1734"/>
      <c r="Z1734" t="s">
        <v>2856</v>
      </c>
      <c r="AA1734" t="s">
        <v>7765</v>
      </c>
      <c r="AB1734">
        <v>294.28149999999999</v>
      </c>
      <c r="AC1734">
        <v>1.3072999999999999</v>
      </c>
      <c r="AD1734">
        <v>11</v>
      </c>
      <c r="AE1734">
        <v>40</v>
      </c>
      <c r="AF1734">
        <v>36.799999999999997</v>
      </c>
      <c r="AG1734">
        <v>-60</v>
      </c>
      <c r="AH1734">
        <v>22</v>
      </c>
      <c r="AI1734">
        <v>10</v>
      </c>
      <c r="AJ1734"/>
      <c r="BB1734"/>
      <c r="BC1734" t="s">
        <v>16456</v>
      </c>
      <c r="BD1734" t="s">
        <v>16456</v>
      </c>
      <c r="BF1734"/>
      <c r="BG1734"/>
      <c r="BI1734"/>
      <c r="BL1734"/>
      <c r="BV1734"/>
      <c r="BW1734"/>
      <c r="BX1734"/>
      <c r="BY1734"/>
      <c r="BZ1734" t="str">
        <f>IFERROR(1/(Table2[[#This Row],[parallax/mas]]/1000),"")</f>
        <v/>
      </c>
      <c r="CA1734" t="str">
        <f>IFERROR(1/((Table2[[#This Row],[parallax/mas]]+Table2[[#This Row],[tolerance/(mas)]])*0.001),"")</f>
        <v/>
      </c>
      <c r="CB1734" t="str">
        <f>IFERROR(1/((Table2[[#This Row],[parallax/mas]]-Table2[[#This Row],[tolerance/(mas)]])*0.001),"")</f>
        <v/>
      </c>
      <c r="CC1734" t="str">
        <f>IFERROR((100*Table2[[#This Row],[maximum distance/pc]]/Table2[[#This Row],[distance/pc]]-100),"")</f>
        <v/>
      </c>
      <c r="CD1734"/>
      <c r="CE1734"/>
      <c r="CF1734"/>
      <c r="CJ1734" t="s">
        <v>4214</v>
      </c>
      <c r="CK1734"/>
    </row>
    <row r="1735" spans="1:89" x14ac:dyDescent="0.25">
      <c r="A1735" t="s">
        <v>9110</v>
      </c>
      <c r="B1735" t="s">
        <v>7629</v>
      </c>
      <c r="C1735"/>
      <c r="K1735" t="s">
        <v>16426</v>
      </c>
      <c r="L1735">
        <v>32</v>
      </c>
      <c r="P1735"/>
      <c r="Q1735"/>
      <c r="U1735"/>
      <c r="V1735"/>
      <c r="W1735"/>
      <c r="X1735"/>
      <c r="Y1735"/>
      <c r="Z1735" t="s">
        <v>2856</v>
      </c>
      <c r="AA1735" t="s">
        <v>7766</v>
      </c>
      <c r="AB1735">
        <v>297.03339999999997</v>
      </c>
      <c r="AC1735">
        <v>-4.9116999999999997</v>
      </c>
      <c r="AD1735">
        <v>11</v>
      </c>
      <c r="AE1735">
        <v>50</v>
      </c>
      <c r="AF1735">
        <v>27.6</v>
      </c>
      <c r="AG1735">
        <v>-67</v>
      </c>
      <c r="AH1735">
        <v>4</v>
      </c>
      <c r="AI1735">
        <v>57</v>
      </c>
      <c r="AJ1735"/>
      <c r="BB1735"/>
      <c r="BC1735">
        <v>59</v>
      </c>
      <c r="BD1735">
        <v>35</v>
      </c>
      <c r="BE1735">
        <v>32</v>
      </c>
      <c r="BF1735"/>
      <c r="BG1735"/>
      <c r="BI1735"/>
      <c r="BL1735"/>
      <c r="BV1735"/>
      <c r="BW1735"/>
      <c r="BX1735"/>
      <c r="BY1735"/>
      <c r="BZ1735" t="str">
        <f>IFERROR(1/(Table2[[#This Row],[parallax/mas]]/1000),"")</f>
        <v/>
      </c>
      <c r="CA1735" t="str">
        <f>IFERROR(1/((Table2[[#This Row],[parallax/mas]]+Table2[[#This Row],[tolerance/(mas)]])*0.001),"")</f>
        <v/>
      </c>
      <c r="CB1735" t="str">
        <f>IFERROR(1/((Table2[[#This Row],[parallax/mas]]-Table2[[#This Row],[tolerance/(mas)]])*0.001),"")</f>
        <v/>
      </c>
      <c r="CC1735" t="str">
        <f>IFERROR((100*Table2[[#This Row],[maximum distance/pc]]/Table2[[#This Row],[distance/pc]]-100),"")</f>
        <v/>
      </c>
      <c r="CD1735"/>
      <c r="CE1735"/>
      <c r="CF1735"/>
      <c r="CJ1735" t="s">
        <v>5247</v>
      </c>
      <c r="CK1735"/>
    </row>
    <row r="1736" spans="1:89" x14ac:dyDescent="0.25">
      <c r="A1736" t="s">
        <v>10277</v>
      </c>
      <c r="B1736" t="s">
        <v>10268</v>
      </c>
      <c r="C1736"/>
      <c r="K1736" t="s">
        <v>16413</v>
      </c>
      <c r="L1736">
        <v>32</v>
      </c>
      <c r="P1736"/>
      <c r="Q1736"/>
      <c r="U1736"/>
      <c r="V1736"/>
      <c r="W1736"/>
      <c r="X1736"/>
      <c r="Y1736"/>
      <c r="Z1736" t="s">
        <v>2856</v>
      </c>
      <c r="AA1736" t="s">
        <v>10269</v>
      </c>
      <c r="AB1736">
        <v>297.05009999999999</v>
      </c>
      <c r="AC1736">
        <v>1.0963000000000001</v>
      </c>
      <c r="AD1736">
        <v>12</v>
      </c>
      <c r="AE1736">
        <v>2</v>
      </c>
      <c r="AF1736">
        <v>18</v>
      </c>
      <c r="AG1736">
        <v>-61</v>
      </c>
      <c r="AH1736">
        <v>12</v>
      </c>
      <c r="AI1736">
        <v>47</v>
      </c>
      <c r="AJ1736"/>
      <c r="BB1736"/>
      <c r="BC1736">
        <v>14</v>
      </c>
      <c r="BD1736">
        <v>13</v>
      </c>
      <c r="BE1736">
        <v>32</v>
      </c>
      <c r="BF1736"/>
      <c r="BG1736"/>
      <c r="BI1736"/>
      <c r="BL1736"/>
      <c r="BV1736"/>
      <c r="BW1736"/>
      <c r="BX1736"/>
      <c r="BY1736"/>
      <c r="BZ1736" t="str">
        <f>IFERROR(1/(Table2[[#This Row],[parallax/mas]]/1000),"")</f>
        <v/>
      </c>
      <c r="CA1736" t="str">
        <f>IFERROR(1/((Table2[[#This Row],[parallax/mas]]+Table2[[#This Row],[tolerance/(mas)]])*0.001),"")</f>
        <v/>
      </c>
      <c r="CB1736" t="str">
        <f>IFERROR(1/((Table2[[#This Row],[parallax/mas]]-Table2[[#This Row],[tolerance/(mas)]])*0.001),"")</f>
        <v/>
      </c>
      <c r="CC1736" t="str">
        <f>IFERROR((100*Table2[[#This Row],[maximum distance/pc]]/Table2[[#This Row],[distance/pc]]-100),"")</f>
        <v/>
      </c>
      <c r="CD1736"/>
      <c r="CE1736"/>
      <c r="CF1736"/>
      <c r="CJ1736" t="s">
        <v>5088</v>
      </c>
      <c r="CK1736"/>
    </row>
    <row r="1737" spans="1:89" x14ac:dyDescent="0.25">
      <c r="A1737" t="s">
        <v>9111</v>
      </c>
      <c r="B1737" t="s">
        <v>7630</v>
      </c>
      <c r="C1737"/>
      <c r="K1737" t="s">
        <v>16421</v>
      </c>
      <c r="L1737">
        <v>32</v>
      </c>
      <c r="P1737"/>
      <c r="Q1737"/>
      <c r="U1737"/>
      <c r="V1737"/>
      <c r="W1737"/>
      <c r="X1737"/>
      <c r="Y1737"/>
      <c r="Z1737" t="s">
        <v>2856</v>
      </c>
      <c r="AA1737" t="s">
        <v>7767</v>
      </c>
      <c r="AB1737">
        <v>298.77839999999998</v>
      </c>
      <c r="AC1737">
        <v>-7.5362999999999998</v>
      </c>
      <c r="AD1737">
        <v>12</v>
      </c>
      <c r="AE1737">
        <v>2</v>
      </c>
      <c r="AF1737">
        <v>55.5</v>
      </c>
      <c r="AG1737">
        <v>-70</v>
      </c>
      <c r="AH1737">
        <v>0</v>
      </c>
      <c r="AI1737">
        <v>57</v>
      </c>
      <c r="AJ1737"/>
      <c r="BB1737"/>
      <c r="BC1737">
        <v>317</v>
      </c>
      <c r="BD1737">
        <v>220</v>
      </c>
      <c r="BE1737">
        <v>32</v>
      </c>
      <c r="BF1737"/>
      <c r="BG1737"/>
      <c r="BI1737"/>
      <c r="BL1737"/>
      <c r="BV1737"/>
      <c r="BW1737"/>
      <c r="BX1737"/>
      <c r="BY1737"/>
      <c r="BZ1737" t="str">
        <f>IFERROR(1/(Table2[[#This Row],[parallax/mas]]/1000),"")</f>
        <v/>
      </c>
      <c r="CA1737" t="str">
        <f>IFERROR(1/((Table2[[#This Row],[parallax/mas]]+Table2[[#This Row],[tolerance/(mas)]])*0.001),"")</f>
        <v/>
      </c>
      <c r="CB1737" t="str">
        <f>IFERROR(1/((Table2[[#This Row],[parallax/mas]]-Table2[[#This Row],[tolerance/(mas)]])*0.001),"")</f>
        <v/>
      </c>
      <c r="CC1737" t="str">
        <f>IFERROR((100*Table2[[#This Row],[maximum distance/pc]]/Table2[[#This Row],[distance/pc]]-100),"")</f>
        <v/>
      </c>
      <c r="CD1737"/>
      <c r="CE1737"/>
      <c r="CF1737"/>
      <c r="CJ1737" t="s">
        <v>5247</v>
      </c>
      <c r="CK1737"/>
    </row>
    <row r="1738" spans="1:89" x14ac:dyDescent="0.25">
      <c r="A1738" t="s">
        <v>10278</v>
      </c>
      <c r="B1738" t="s">
        <v>10274</v>
      </c>
      <c r="C1738"/>
      <c r="K1738" t="s">
        <v>16412</v>
      </c>
      <c r="L1738">
        <v>32</v>
      </c>
      <c r="P1738"/>
      <c r="Q1738"/>
      <c r="U1738"/>
      <c r="V1738"/>
      <c r="W1738"/>
      <c r="X1738"/>
      <c r="Y1738"/>
      <c r="Z1738" t="s">
        <v>2856</v>
      </c>
      <c r="AA1738" t="s">
        <v>10275</v>
      </c>
      <c r="AB1738">
        <v>297.68700000000001</v>
      </c>
      <c r="AC1738">
        <v>-1.6819</v>
      </c>
      <c r="AD1738">
        <v>12</v>
      </c>
      <c r="AE1738">
        <v>3</v>
      </c>
      <c r="AF1738">
        <v>12.4</v>
      </c>
      <c r="AG1738">
        <v>-64</v>
      </c>
      <c r="AH1738">
        <v>3</v>
      </c>
      <c r="AI1738">
        <v>41</v>
      </c>
      <c r="AJ1738"/>
      <c r="BB1738"/>
      <c r="BC1738">
        <v>15</v>
      </c>
      <c r="BD1738">
        <v>12</v>
      </c>
      <c r="BE1738">
        <v>32</v>
      </c>
      <c r="BF1738"/>
      <c r="BG1738"/>
      <c r="BI1738"/>
      <c r="BL1738"/>
      <c r="BV1738"/>
      <c r="BW1738"/>
      <c r="BX1738"/>
      <c r="BY1738"/>
      <c r="BZ1738" t="str">
        <f>IFERROR(1/(Table2[[#This Row],[parallax/mas]]/1000),"")</f>
        <v/>
      </c>
      <c r="CA1738" t="str">
        <f>IFERROR(1/((Table2[[#This Row],[parallax/mas]]+Table2[[#This Row],[tolerance/(mas)]])*0.001),"")</f>
        <v/>
      </c>
      <c r="CB1738" t="str">
        <f>IFERROR(1/((Table2[[#This Row],[parallax/mas]]-Table2[[#This Row],[tolerance/(mas)]])*0.001),"")</f>
        <v/>
      </c>
      <c r="CC1738" t="str">
        <f>IFERROR((100*Table2[[#This Row],[maximum distance/pc]]/Table2[[#This Row],[distance/pc]]-100),"")</f>
        <v/>
      </c>
      <c r="CD1738"/>
      <c r="CE1738"/>
      <c r="CF1738"/>
      <c r="CJ1738" t="s">
        <v>5088</v>
      </c>
      <c r="CK1738"/>
    </row>
    <row r="1739" spans="1:89" x14ac:dyDescent="0.25">
      <c r="A1739" t="s">
        <v>10276</v>
      </c>
      <c r="B1739" t="s">
        <v>10266</v>
      </c>
      <c r="C1739"/>
      <c r="K1739" t="s">
        <v>16427</v>
      </c>
      <c r="L1739">
        <v>32</v>
      </c>
      <c r="P1739"/>
      <c r="Q1739"/>
      <c r="U1739"/>
      <c r="V1739"/>
      <c r="W1739"/>
      <c r="X1739"/>
      <c r="Y1739"/>
      <c r="Z1739" t="s">
        <v>2856</v>
      </c>
      <c r="AA1739" t="s">
        <v>10267</v>
      </c>
      <c r="AB1739">
        <v>296.86399999999998</v>
      </c>
      <c r="AC1739">
        <v>4.5602</v>
      </c>
      <c r="AD1739">
        <v>12</v>
      </c>
      <c r="AE1739">
        <v>5</v>
      </c>
      <c r="AF1739">
        <v>51.11</v>
      </c>
      <c r="AG1739">
        <v>-57</v>
      </c>
      <c r="AH1739">
        <v>46</v>
      </c>
      <c r="AI1739">
        <v>24.6</v>
      </c>
      <c r="AJ1739"/>
      <c r="BB1739"/>
      <c r="BC1739">
        <v>20</v>
      </c>
      <c r="BD1739">
        <v>14</v>
      </c>
      <c r="BE1739">
        <v>32</v>
      </c>
      <c r="BF1739"/>
      <c r="BG1739"/>
      <c r="BI1739"/>
      <c r="BL1739"/>
      <c r="BV1739"/>
      <c r="BW1739"/>
      <c r="BX1739"/>
      <c r="BY1739"/>
      <c r="BZ1739" t="str">
        <f>IFERROR(1/(Table2[[#This Row],[parallax/mas]]/1000),"")</f>
        <v/>
      </c>
      <c r="CA1739" t="str">
        <f>IFERROR(1/((Table2[[#This Row],[parallax/mas]]+Table2[[#This Row],[tolerance/(mas)]])*0.001),"")</f>
        <v/>
      </c>
      <c r="CB1739" t="str">
        <f>IFERROR(1/((Table2[[#This Row],[parallax/mas]]-Table2[[#This Row],[tolerance/(mas)]])*0.001),"")</f>
        <v/>
      </c>
      <c r="CC1739" t="str">
        <f>IFERROR((100*Table2[[#This Row],[maximum distance/pc]]/Table2[[#This Row],[distance/pc]]-100),"")</f>
        <v/>
      </c>
      <c r="CD1739"/>
      <c r="CE1739"/>
      <c r="CF1739"/>
      <c r="CJ1739" t="s">
        <v>5088</v>
      </c>
      <c r="CK1739"/>
    </row>
    <row r="1740" spans="1:89" x14ac:dyDescent="0.25">
      <c r="A1740" t="s">
        <v>10981</v>
      </c>
      <c r="B1740" t="s">
        <v>10951</v>
      </c>
      <c r="C1740"/>
      <c r="K1740" t="s">
        <v>16411</v>
      </c>
      <c r="L1740">
        <v>32</v>
      </c>
      <c r="P1740"/>
      <c r="Q1740"/>
      <c r="U1740"/>
      <c r="V1740"/>
      <c r="W1740"/>
      <c r="X1740"/>
      <c r="Y1740"/>
      <c r="Z1740" t="s">
        <v>2856</v>
      </c>
      <c r="AA1740" t="s">
        <v>8536</v>
      </c>
      <c r="AB1740">
        <v>298.29230000000001</v>
      </c>
      <c r="AC1740">
        <v>-3.5478000000000001</v>
      </c>
      <c r="AD1740">
        <v>12</v>
      </c>
      <c r="AE1740">
        <v>5</v>
      </c>
      <c r="AF1740">
        <v>37.950000000000003</v>
      </c>
      <c r="AG1740">
        <v>-66</v>
      </c>
      <c r="AH1740">
        <v>0</v>
      </c>
      <c r="AI1740">
        <v>21.8</v>
      </c>
      <c r="AJ1740"/>
      <c r="BB1740"/>
      <c r="BC1740">
        <v>27</v>
      </c>
      <c r="BD1740">
        <v>26</v>
      </c>
      <c r="BE1740">
        <v>32</v>
      </c>
      <c r="BF1740"/>
      <c r="BG1740"/>
      <c r="BI1740"/>
      <c r="BL1740"/>
      <c r="BV1740"/>
      <c r="BW1740"/>
      <c r="BX1740"/>
      <c r="BY1740"/>
      <c r="BZ1740" t="str">
        <f>IFERROR(1/(Table2[[#This Row],[parallax/mas]]/1000),"")</f>
        <v/>
      </c>
      <c r="CA1740" t="str">
        <f>IFERROR(1/((Table2[[#This Row],[parallax/mas]]+Table2[[#This Row],[tolerance/(mas)]])*0.001),"")</f>
        <v/>
      </c>
      <c r="CB1740" t="str">
        <f>IFERROR(1/((Table2[[#This Row],[parallax/mas]]-Table2[[#This Row],[tolerance/(mas)]])*0.001),"")</f>
        <v/>
      </c>
      <c r="CC1740" t="str">
        <f>IFERROR((100*Table2[[#This Row],[maximum distance/pc]]/Table2[[#This Row],[distance/pc]]-100),"")</f>
        <v/>
      </c>
      <c r="CD1740"/>
      <c r="CE1740"/>
      <c r="CF1740"/>
      <c r="CJ1740" t="s">
        <v>5247</v>
      </c>
      <c r="CK1740"/>
    </row>
    <row r="1741" spans="1:89" x14ac:dyDescent="0.25">
      <c r="A1741" t="s">
        <v>10980</v>
      </c>
      <c r="B1741" t="s">
        <v>10950</v>
      </c>
      <c r="C1741"/>
      <c r="K1741" t="s">
        <v>16425</v>
      </c>
      <c r="L1741">
        <v>32</v>
      </c>
      <c r="P1741"/>
      <c r="Q1741"/>
      <c r="U1741"/>
      <c r="V1741"/>
      <c r="W1741"/>
      <c r="X1741"/>
      <c r="Y1741"/>
      <c r="Z1741" t="s">
        <v>2856</v>
      </c>
      <c r="AA1741" t="s">
        <v>8535</v>
      </c>
      <c r="AB1741">
        <v>298.22300000000001</v>
      </c>
      <c r="AC1741">
        <v>1.7977000000000001</v>
      </c>
      <c r="AD1741">
        <v>12</v>
      </c>
      <c r="AE1741">
        <v>12</v>
      </c>
      <c r="AF1741">
        <v>48.25</v>
      </c>
      <c r="AG1741">
        <v>-60</v>
      </c>
      <c r="AH1741">
        <v>43</v>
      </c>
      <c r="AI1741">
        <v>13.4</v>
      </c>
      <c r="AJ1741"/>
      <c r="BB1741"/>
      <c r="BC1741">
        <v>11</v>
      </c>
      <c r="BE1741">
        <v>32</v>
      </c>
      <c r="BF1741"/>
      <c r="BG1741"/>
      <c r="BI1741"/>
      <c r="BL1741"/>
      <c r="BV1741"/>
      <c r="BW1741"/>
      <c r="BX1741"/>
      <c r="BY1741"/>
      <c r="BZ1741" t="str">
        <f>IFERROR(1/(Table2[[#This Row],[parallax/mas]]/1000),"")</f>
        <v/>
      </c>
      <c r="CA1741" t="str">
        <f>IFERROR(1/((Table2[[#This Row],[parallax/mas]]+Table2[[#This Row],[tolerance/(mas)]])*0.001),"")</f>
        <v/>
      </c>
      <c r="CB1741" t="str">
        <f>IFERROR(1/((Table2[[#This Row],[parallax/mas]]-Table2[[#This Row],[tolerance/(mas)]])*0.001),"")</f>
        <v/>
      </c>
      <c r="CC1741" t="str">
        <f>IFERROR((100*Table2[[#This Row],[maximum distance/pc]]/Table2[[#This Row],[distance/pc]]-100),"")</f>
        <v/>
      </c>
      <c r="CD1741"/>
      <c r="CE1741"/>
      <c r="CF1741"/>
      <c r="CJ1741" t="s">
        <v>5088</v>
      </c>
      <c r="CK1741"/>
    </row>
    <row r="1742" spans="1:89" x14ac:dyDescent="0.25">
      <c r="A1742" t="s">
        <v>10984</v>
      </c>
      <c r="B1742" t="s">
        <v>10954</v>
      </c>
      <c r="C1742"/>
      <c r="K1742" t="s">
        <v>16415</v>
      </c>
      <c r="L1742">
        <v>32</v>
      </c>
      <c r="P1742"/>
      <c r="Q1742"/>
      <c r="U1742"/>
      <c r="V1742"/>
      <c r="W1742"/>
      <c r="X1742"/>
      <c r="Y1742"/>
      <c r="Z1742" t="s">
        <v>2856</v>
      </c>
      <c r="AA1742" t="s">
        <v>8540</v>
      </c>
      <c r="AB1742">
        <v>298.6943</v>
      </c>
      <c r="AC1742">
        <v>-1.5690999999999999</v>
      </c>
      <c r="AD1742">
        <v>12</v>
      </c>
      <c r="AE1742">
        <v>12</v>
      </c>
      <c r="AF1742">
        <v>28</v>
      </c>
      <c r="AG1742">
        <v>-64</v>
      </c>
      <c r="AH1742">
        <v>7</v>
      </c>
      <c r="AI1742">
        <v>11</v>
      </c>
      <c r="AJ1742"/>
      <c r="BB1742"/>
      <c r="BC1742">
        <v>31</v>
      </c>
      <c r="BD1742">
        <v>29</v>
      </c>
      <c r="BE1742">
        <v>32</v>
      </c>
      <c r="BF1742"/>
      <c r="BG1742"/>
      <c r="BI1742"/>
      <c r="BL1742"/>
      <c r="BV1742"/>
      <c r="BW1742"/>
      <c r="BX1742"/>
      <c r="BY1742"/>
      <c r="BZ1742" t="str">
        <f>IFERROR(1/(Table2[[#This Row],[parallax/mas]]/1000),"")</f>
        <v/>
      </c>
      <c r="CA1742" t="str">
        <f>IFERROR(1/((Table2[[#This Row],[parallax/mas]]+Table2[[#This Row],[tolerance/(mas)]])*0.001),"")</f>
        <v/>
      </c>
      <c r="CB1742" t="str">
        <f>IFERROR(1/((Table2[[#This Row],[parallax/mas]]-Table2[[#This Row],[tolerance/(mas)]])*0.001),"")</f>
        <v/>
      </c>
      <c r="CC1742" t="str">
        <f>IFERROR((100*Table2[[#This Row],[maximum distance/pc]]/Table2[[#This Row],[distance/pc]]-100),"")</f>
        <v/>
      </c>
      <c r="CD1742"/>
      <c r="CE1742"/>
      <c r="CF1742"/>
      <c r="CJ1742" t="s">
        <v>5088</v>
      </c>
      <c r="CK1742"/>
    </row>
    <row r="1743" spans="1:89" x14ac:dyDescent="0.25">
      <c r="A1743" t="s">
        <v>10982</v>
      </c>
      <c r="B1743" t="s">
        <v>10952</v>
      </c>
      <c r="C1743"/>
      <c r="K1743"/>
      <c r="P1743"/>
      <c r="Q1743"/>
      <c r="U1743"/>
      <c r="V1743"/>
      <c r="W1743"/>
      <c r="X1743"/>
      <c r="Y1743"/>
      <c r="Z1743" t="s">
        <v>2856</v>
      </c>
      <c r="AA1743" t="s">
        <v>8537</v>
      </c>
      <c r="AB1743">
        <v>298.43079999999998</v>
      </c>
      <c r="AC1743">
        <v>0.6956</v>
      </c>
      <c r="AD1743">
        <v>12</v>
      </c>
      <c r="AE1743">
        <v>13</v>
      </c>
      <c r="AF1743">
        <v>9</v>
      </c>
      <c r="AG1743">
        <v>-61</v>
      </c>
      <c r="AH1743">
        <v>50</v>
      </c>
      <c r="AI1743">
        <v>28</v>
      </c>
      <c r="AJ1743"/>
      <c r="BB1743"/>
      <c r="BC1743" t="s">
        <v>16456</v>
      </c>
      <c r="BD1743" t="s">
        <v>16456</v>
      </c>
      <c r="BF1743"/>
      <c r="BG1743"/>
      <c r="BI1743"/>
      <c r="BL1743"/>
      <c r="BV1743"/>
      <c r="BW1743"/>
      <c r="BX1743"/>
      <c r="BY1743"/>
      <c r="BZ1743" t="str">
        <f>IFERROR(1/(Table2[[#This Row],[parallax/mas]]/1000),"")</f>
        <v/>
      </c>
      <c r="CA1743" t="str">
        <f>IFERROR(1/((Table2[[#This Row],[parallax/mas]]+Table2[[#This Row],[tolerance/(mas)]])*0.001),"")</f>
        <v/>
      </c>
      <c r="CB1743" t="str">
        <f>IFERROR(1/((Table2[[#This Row],[parallax/mas]]-Table2[[#This Row],[tolerance/(mas)]])*0.001),"")</f>
        <v/>
      </c>
      <c r="CC1743" t="str">
        <f>IFERROR((100*Table2[[#This Row],[maximum distance/pc]]/Table2[[#This Row],[distance/pc]]-100),"")</f>
        <v/>
      </c>
      <c r="CD1743"/>
      <c r="CE1743"/>
      <c r="CF1743"/>
      <c r="CJ1743" t="s">
        <v>5088</v>
      </c>
      <c r="CK1743"/>
    </row>
    <row r="1744" spans="1:89" x14ac:dyDescent="0.25">
      <c r="A1744" t="s">
        <v>11015</v>
      </c>
      <c r="B1744" t="s">
        <v>10985</v>
      </c>
      <c r="C1744"/>
      <c r="K1744" t="s">
        <v>16422</v>
      </c>
      <c r="L1744">
        <v>32</v>
      </c>
      <c r="P1744"/>
      <c r="Q1744"/>
      <c r="U1744"/>
      <c r="V1744"/>
      <c r="W1744"/>
      <c r="X1744"/>
      <c r="Y1744"/>
      <c r="Z1744" t="s">
        <v>2856</v>
      </c>
      <c r="AA1744" t="s">
        <v>8541</v>
      </c>
      <c r="AB1744">
        <v>298.78149999999999</v>
      </c>
      <c r="AC1744">
        <v>-1.1822999999999999</v>
      </c>
      <c r="AD1744">
        <v>12</v>
      </c>
      <c r="AE1744">
        <v>13</v>
      </c>
      <c r="AF1744">
        <v>46.4</v>
      </c>
      <c r="AG1744">
        <v>-63</v>
      </c>
      <c r="AH1744">
        <v>45</v>
      </c>
      <c r="AI1744">
        <v>0.6</v>
      </c>
      <c r="AJ1744"/>
      <c r="BB1744"/>
      <c r="BC1744">
        <v>16</v>
      </c>
      <c r="BD1744">
        <v>16</v>
      </c>
      <c r="BE1744">
        <v>32</v>
      </c>
      <c r="BF1744"/>
      <c r="BG1744"/>
      <c r="BI1744"/>
      <c r="BL1744"/>
      <c r="BV1744"/>
      <c r="BW1744"/>
      <c r="BX1744"/>
      <c r="BY1744"/>
      <c r="BZ1744" t="str">
        <f>IFERROR(1/(Table2[[#This Row],[parallax/mas]]/1000),"")</f>
        <v/>
      </c>
      <c r="CA1744" t="str">
        <f>IFERROR(1/((Table2[[#This Row],[parallax/mas]]+Table2[[#This Row],[tolerance/(mas)]])*0.001),"")</f>
        <v/>
      </c>
      <c r="CB1744" t="str">
        <f>IFERROR(1/((Table2[[#This Row],[parallax/mas]]-Table2[[#This Row],[tolerance/(mas)]])*0.001),"")</f>
        <v/>
      </c>
      <c r="CC1744" t="str">
        <f>IFERROR((100*Table2[[#This Row],[maximum distance/pc]]/Table2[[#This Row],[distance/pc]]-100),"")</f>
        <v/>
      </c>
      <c r="CD1744"/>
      <c r="CE1744"/>
      <c r="CF1744"/>
      <c r="CJ1744" t="s">
        <v>5088</v>
      </c>
      <c r="CK1744"/>
    </row>
    <row r="1745" spans="1:89" x14ac:dyDescent="0.25">
      <c r="A1745" t="s">
        <v>11017</v>
      </c>
      <c r="B1745" t="s">
        <v>10987</v>
      </c>
      <c r="C1745"/>
      <c r="K1745" t="s">
        <v>16411</v>
      </c>
      <c r="L1745">
        <v>32</v>
      </c>
      <c r="P1745"/>
      <c r="Q1745"/>
      <c r="U1745"/>
      <c r="V1745"/>
      <c r="W1745"/>
      <c r="X1745"/>
      <c r="Y1745"/>
      <c r="Z1745" t="s">
        <v>2856</v>
      </c>
      <c r="AA1745" t="s">
        <v>8543</v>
      </c>
      <c r="AB1745">
        <v>299.19729999999998</v>
      </c>
      <c r="AC1745">
        <v>-4.1233000000000004</v>
      </c>
      <c r="AD1745">
        <v>12</v>
      </c>
      <c r="AE1745">
        <v>13</v>
      </c>
      <c r="AF1745">
        <v>35.6</v>
      </c>
      <c r="AG1745">
        <v>-66</v>
      </c>
      <c r="AH1745">
        <v>43</v>
      </c>
      <c r="AI1745">
        <v>13</v>
      </c>
      <c r="AJ1745"/>
      <c r="BB1745"/>
      <c r="BC1745">
        <v>24</v>
      </c>
      <c r="BD1745">
        <v>21</v>
      </c>
      <c r="BE1745">
        <v>32</v>
      </c>
      <c r="BF1745"/>
      <c r="BG1745"/>
      <c r="BI1745"/>
      <c r="BL1745"/>
      <c r="BV1745"/>
      <c r="BW1745"/>
      <c r="BX1745"/>
      <c r="BY1745"/>
      <c r="BZ1745" t="str">
        <f>IFERROR(1/(Table2[[#This Row],[parallax/mas]]/1000),"")</f>
        <v/>
      </c>
      <c r="CA1745" t="str">
        <f>IFERROR(1/((Table2[[#This Row],[parallax/mas]]+Table2[[#This Row],[tolerance/(mas)]])*0.001),"")</f>
        <v/>
      </c>
      <c r="CB1745" t="str">
        <f>IFERROR(1/((Table2[[#This Row],[parallax/mas]]-Table2[[#This Row],[tolerance/(mas)]])*0.001),"")</f>
        <v/>
      </c>
      <c r="CC1745" t="str">
        <f>IFERROR((100*Table2[[#This Row],[maximum distance/pc]]/Table2[[#This Row],[distance/pc]]-100),"")</f>
        <v/>
      </c>
      <c r="CD1745"/>
      <c r="CE1745"/>
      <c r="CF1745"/>
      <c r="CJ1745" t="s">
        <v>5247</v>
      </c>
      <c r="CK1745"/>
    </row>
    <row r="1746" spans="1:89" x14ac:dyDescent="0.25">
      <c r="A1746" t="s">
        <v>10983</v>
      </c>
      <c r="B1746" t="s">
        <v>10953</v>
      </c>
      <c r="C1746"/>
      <c r="K1746" t="s">
        <v>16412</v>
      </c>
      <c r="L1746">
        <v>32</v>
      </c>
      <c r="P1746"/>
      <c r="Q1746"/>
      <c r="U1746"/>
      <c r="V1746"/>
      <c r="W1746"/>
      <c r="X1746"/>
      <c r="Y1746"/>
      <c r="Z1746" t="s">
        <v>2856</v>
      </c>
      <c r="AA1746" t="s">
        <v>8539</v>
      </c>
      <c r="AB1746">
        <v>298.61989999999997</v>
      </c>
      <c r="AC1746">
        <v>1.9171</v>
      </c>
      <c r="AD1746">
        <v>12</v>
      </c>
      <c r="AE1746">
        <v>16</v>
      </c>
      <c r="AF1746">
        <v>9.1</v>
      </c>
      <c r="AG1746">
        <v>-60</v>
      </c>
      <c r="AH1746">
        <v>39</v>
      </c>
      <c r="AI1746">
        <v>32</v>
      </c>
      <c r="AJ1746"/>
      <c r="BB1746"/>
      <c r="BC1746">
        <v>15</v>
      </c>
      <c r="BD1746">
        <v>13</v>
      </c>
      <c r="BE1746">
        <v>32</v>
      </c>
      <c r="BF1746"/>
      <c r="BG1746"/>
      <c r="BI1746"/>
      <c r="BL1746"/>
      <c r="BV1746"/>
      <c r="BW1746"/>
      <c r="BX1746"/>
      <c r="BY1746"/>
      <c r="BZ1746" t="str">
        <f>IFERROR(1/(Table2[[#This Row],[parallax/mas]]/1000),"")</f>
        <v/>
      </c>
      <c r="CA1746" t="str">
        <f>IFERROR(1/((Table2[[#This Row],[parallax/mas]]+Table2[[#This Row],[tolerance/(mas)]])*0.001),"")</f>
        <v/>
      </c>
      <c r="CB1746" t="str">
        <f>IFERROR(1/((Table2[[#This Row],[parallax/mas]]-Table2[[#This Row],[tolerance/(mas)]])*0.001),"")</f>
        <v/>
      </c>
      <c r="CC1746" t="str">
        <f>IFERROR((100*Table2[[#This Row],[maximum distance/pc]]/Table2[[#This Row],[distance/pc]]-100),"")</f>
        <v/>
      </c>
      <c r="CD1746"/>
      <c r="CE1746"/>
      <c r="CF1746"/>
      <c r="CJ1746" t="s">
        <v>5088</v>
      </c>
      <c r="CK1746"/>
    </row>
    <row r="1747" spans="1:89" x14ac:dyDescent="0.25">
      <c r="A1747" t="s">
        <v>9112</v>
      </c>
      <c r="B1747" t="s">
        <v>7631</v>
      </c>
      <c r="C1747"/>
      <c r="K1747"/>
      <c r="P1747"/>
      <c r="Q1747"/>
      <c r="U1747"/>
      <c r="V1747"/>
      <c r="W1747"/>
      <c r="X1747"/>
      <c r="Y1747"/>
      <c r="Z1747" t="s">
        <v>2856</v>
      </c>
      <c r="AA1747" t="s">
        <v>7768</v>
      </c>
      <c r="AB1747">
        <v>299.35840000000002</v>
      </c>
      <c r="AC1747">
        <v>-2.0855000000000001</v>
      </c>
      <c r="AD1747">
        <v>12</v>
      </c>
      <c r="AE1747">
        <v>17</v>
      </c>
      <c r="AF1747">
        <v>53.1</v>
      </c>
      <c r="AG1747">
        <v>-64</v>
      </c>
      <c r="AH1747">
        <v>43</v>
      </c>
      <c r="AI1747">
        <v>27</v>
      </c>
      <c r="AJ1747"/>
      <c r="BB1747"/>
      <c r="BC1747" t="s">
        <v>16456</v>
      </c>
      <c r="BD1747" t="s">
        <v>16456</v>
      </c>
      <c r="BF1747"/>
      <c r="BG1747"/>
      <c r="BI1747"/>
      <c r="BL1747"/>
      <c r="BV1747"/>
      <c r="BW1747"/>
      <c r="BX1747"/>
      <c r="BY1747"/>
      <c r="BZ1747" t="str">
        <f>IFERROR(1/(Table2[[#This Row],[parallax/mas]]/1000),"")</f>
        <v/>
      </c>
      <c r="CA1747" t="str">
        <f>IFERROR(1/((Table2[[#This Row],[parallax/mas]]+Table2[[#This Row],[tolerance/(mas)]])*0.001),"")</f>
        <v/>
      </c>
      <c r="CB1747" t="str">
        <f>IFERROR(1/((Table2[[#This Row],[parallax/mas]]-Table2[[#This Row],[tolerance/(mas)]])*0.001),"")</f>
        <v/>
      </c>
      <c r="CC1747" t="str">
        <f>IFERROR((100*Table2[[#This Row],[maximum distance/pc]]/Table2[[#This Row],[distance/pc]]-100),"")</f>
        <v/>
      </c>
      <c r="CD1747"/>
      <c r="CE1747"/>
      <c r="CF1747"/>
      <c r="CJ1747" t="s">
        <v>5247</v>
      </c>
      <c r="CK1747"/>
    </row>
    <row r="1748" spans="1:89" x14ac:dyDescent="0.25">
      <c r="A1748" t="s">
        <v>11016</v>
      </c>
      <c r="B1748" t="s">
        <v>10986</v>
      </c>
      <c r="C1748"/>
      <c r="K1748" t="s">
        <v>16258</v>
      </c>
      <c r="L1748">
        <v>32</v>
      </c>
      <c r="P1748"/>
      <c r="Q1748"/>
      <c r="U1748"/>
      <c r="V1748"/>
      <c r="W1748"/>
      <c r="X1748"/>
      <c r="Y1748"/>
      <c r="Z1748" t="s">
        <v>2856</v>
      </c>
      <c r="AA1748" t="s">
        <v>8542</v>
      </c>
      <c r="AB1748">
        <v>299.02969999999999</v>
      </c>
      <c r="AC1748">
        <v>3.5152000000000001</v>
      </c>
      <c r="AD1748">
        <v>12</v>
      </c>
      <c r="AE1748">
        <v>21</v>
      </c>
      <c r="AF1748">
        <v>0.7</v>
      </c>
      <c r="AG1748">
        <v>-59</v>
      </c>
      <c r="AH1748">
        <v>7</v>
      </c>
      <c r="AI1748">
        <v>33</v>
      </c>
      <c r="AJ1748"/>
      <c r="BB1748"/>
      <c r="BC1748">
        <v>52</v>
      </c>
      <c r="BD1748">
        <v>37</v>
      </c>
      <c r="BE1748">
        <v>32</v>
      </c>
      <c r="BF1748"/>
      <c r="BG1748"/>
      <c r="BI1748"/>
      <c r="BL1748"/>
      <c r="BV1748"/>
      <c r="BW1748"/>
      <c r="BX1748"/>
      <c r="BY1748"/>
      <c r="BZ1748" t="str">
        <f>IFERROR(1/(Table2[[#This Row],[parallax/mas]]/1000),"")</f>
        <v/>
      </c>
      <c r="CA1748" t="str">
        <f>IFERROR(1/((Table2[[#This Row],[parallax/mas]]+Table2[[#This Row],[tolerance/(mas)]])*0.001),"")</f>
        <v/>
      </c>
      <c r="CB1748" t="str">
        <f>IFERROR(1/((Table2[[#This Row],[parallax/mas]]-Table2[[#This Row],[tolerance/(mas)]])*0.001),"")</f>
        <v/>
      </c>
      <c r="CC1748" t="str">
        <f>IFERROR((100*Table2[[#This Row],[maximum distance/pc]]/Table2[[#This Row],[distance/pc]]-100),"")</f>
        <v/>
      </c>
      <c r="CD1748"/>
      <c r="CE1748"/>
      <c r="CF1748"/>
      <c r="CJ1748" t="s">
        <v>5088</v>
      </c>
      <c r="CK1748"/>
    </row>
    <row r="1749" spans="1:89" x14ac:dyDescent="0.25">
      <c r="A1749" t="s">
        <v>11019</v>
      </c>
      <c r="B1749" t="s">
        <v>10989</v>
      </c>
      <c r="C1749"/>
      <c r="K1749" t="s">
        <v>16412</v>
      </c>
      <c r="L1749">
        <v>32</v>
      </c>
      <c r="P1749"/>
      <c r="Q1749"/>
      <c r="U1749"/>
      <c r="V1749"/>
      <c r="W1749"/>
      <c r="X1749"/>
      <c r="Y1749"/>
      <c r="Z1749" t="s">
        <v>2856</v>
      </c>
      <c r="AA1749" t="s">
        <v>8545</v>
      </c>
      <c r="AB1749">
        <v>299.77789999999999</v>
      </c>
      <c r="AC1749">
        <v>9.7600000000000006E-2</v>
      </c>
      <c r="AD1749">
        <v>12</v>
      </c>
      <c r="AE1749">
        <v>23</v>
      </c>
      <c r="AF1749">
        <v>58</v>
      </c>
      <c r="AG1749">
        <v>-62</v>
      </c>
      <c r="AH1749">
        <v>36</v>
      </c>
      <c r="AI1749">
        <v>21</v>
      </c>
      <c r="AJ1749"/>
      <c r="BB1749"/>
      <c r="BC1749">
        <v>48</v>
      </c>
      <c r="BD1749">
        <v>43</v>
      </c>
      <c r="BE1749">
        <v>32</v>
      </c>
      <c r="BF1749"/>
      <c r="BG1749"/>
      <c r="BI1749"/>
      <c r="BL1749"/>
      <c r="BV1749"/>
      <c r="BW1749"/>
      <c r="BX1749"/>
      <c r="BY1749"/>
      <c r="BZ1749" t="str">
        <f>IFERROR(1/(Table2[[#This Row],[parallax/mas]]/1000),"")</f>
        <v/>
      </c>
      <c r="CA1749" t="str">
        <f>IFERROR(1/((Table2[[#This Row],[parallax/mas]]+Table2[[#This Row],[tolerance/(mas)]])*0.001),"")</f>
        <v/>
      </c>
      <c r="CB1749" t="str">
        <f>IFERROR(1/((Table2[[#This Row],[parallax/mas]]-Table2[[#This Row],[tolerance/(mas)]])*0.001),"")</f>
        <v/>
      </c>
      <c r="CC1749" t="str">
        <f>IFERROR((100*Table2[[#This Row],[maximum distance/pc]]/Table2[[#This Row],[distance/pc]]-100),"")</f>
        <v/>
      </c>
      <c r="CD1749"/>
      <c r="CE1749"/>
      <c r="CF1749"/>
      <c r="CJ1749" t="s">
        <v>5088</v>
      </c>
      <c r="CK1749"/>
    </row>
    <row r="1750" spans="1:89" x14ac:dyDescent="0.25">
      <c r="A1750" t="s">
        <v>11018</v>
      </c>
      <c r="B1750" t="s">
        <v>10988</v>
      </c>
      <c r="C1750"/>
      <c r="K1750" t="s">
        <v>16260</v>
      </c>
      <c r="L1750">
        <v>32</v>
      </c>
      <c r="P1750"/>
      <c r="Q1750"/>
      <c r="U1750"/>
      <c r="V1750"/>
      <c r="W1750"/>
      <c r="X1750"/>
      <c r="Y1750"/>
      <c r="Z1750" t="s">
        <v>2856</v>
      </c>
      <c r="AA1750" t="s">
        <v>8544</v>
      </c>
      <c r="AB1750">
        <v>299.57560000000001</v>
      </c>
      <c r="AC1750">
        <v>2.3018999999999998</v>
      </c>
      <c r="AD1750">
        <v>12</v>
      </c>
      <c r="AE1750">
        <v>24</v>
      </c>
      <c r="AF1750">
        <v>14.3</v>
      </c>
      <c r="AG1750">
        <v>-60</v>
      </c>
      <c r="AH1750">
        <v>23</v>
      </c>
      <c r="AI1750">
        <v>33</v>
      </c>
      <c r="AJ1750"/>
      <c r="BB1750"/>
      <c r="BC1750">
        <v>76</v>
      </c>
      <c r="BD1750">
        <v>75</v>
      </c>
      <c r="BE1750">
        <v>32</v>
      </c>
      <c r="BF1750"/>
      <c r="BG1750"/>
      <c r="BI1750"/>
      <c r="BL1750"/>
      <c r="BV1750"/>
      <c r="BW1750"/>
      <c r="BX1750"/>
      <c r="BY1750"/>
      <c r="BZ1750" t="str">
        <f>IFERROR(1/(Table2[[#This Row],[parallax/mas]]/1000),"")</f>
        <v/>
      </c>
      <c r="CA1750" t="str">
        <f>IFERROR(1/((Table2[[#This Row],[parallax/mas]]+Table2[[#This Row],[tolerance/(mas)]])*0.001),"")</f>
        <v/>
      </c>
      <c r="CB1750" t="str">
        <f>IFERROR(1/((Table2[[#This Row],[parallax/mas]]-Table2[[#This Row],[tolerance/(mas)]])*0.001),"")</f>
        <v/>
      </c>
      <c r="CC1750" t="str">
        <f>IFERROR((100*Table2[[#This Row],[maximum distance/pc]]/Table2[[#This Row],[distance/pc]]-100),"")</f>
        <v/>
      </c>
      <c r="CD1750"/>
      <c r="CE1750"/>
      <c r="CF1750"/>
      <c r="CJ1750" t="s">
        <v>5088</v>
      </c>
      <c r="CK1750"/>
    </row>
    <row r="1751" spans="1:89" x14ac:dyDescent="0.25">
      <c r="A1751" t="s">
        <v>11020</v>
      </c>
      <c r="B1751" t="s">
        <v>10991</v>
      </c>
      <c r="C1751"/>
      <c r="K1751" t="s">
        <v>16419</v>
      </c>
      <c r="L1751">
        <v>32</v>
      </c>
      <c r="P1751"/>
      <c r="Q1751"/>
      <c r="U1751"/>
      <c r="V1751"/>
      <c r="W1751"/>
      <c r="X1751"/>
      <c r="Y1751"/>
      <c r="Z1751" t="s">
        <v>2856</v>
      </c>
      <c r="AA1751" t="s">
        <v>8325</v>
      </c>
      <c r="AB1751">
        <v>300.49079999999998</v>
      </c>
      <c r="AC1751">
        <v>-4.0758000000000001</v>
      </c>
      <c r="AD1751">
        <v>12</v>
      </c>
      <c r="AE1751">
        <v>26</v>
      </c>
      <c r="AF1751">
        <v>38.6</v>
      </c>
      <c r="AG1751">
        <v>-66</v>
      </c>
      <c r="AH1751">
        <v>49</v>
      </c>
      <c r="AI1751">
        <v>48</v>
      </c>
      <c r="AJ1751"/>
      <c r="BB1751"/>
      <c r="BC1751">
        <v>13</v>
      </c>
      <c r="BD1751">
        <v>10</v>
      </c>
      <c r="BE1751">
        <v>32</v>
      </c>
      <c r="BF1751"/>
      <c r="BG1751"/>
      <c r="BI1751"/>
      <c r="BL1751"/>
      <c r="BV1751"/>
      <c r="BW1751"/>
      <c r="BX1751"/>
      <c r="BY1751"/>
      <c r="BZ1751" t="str">
        <f>IFERROR(1/(Table2[[#This Row],[parallax/mas]]/1000),"")</f>
        <v/>
      </c>
      <c r="CA1751" t="str">
        <f>IFERROR(1/((Table2[[#This Row],[parallax/mas]]+Table2[[#This Row],[tolerance/(mas)]])*0.001),"")</f>
        <v/>
      </c>
      <c r="CB1751" t="str">
        <f>IFERROR(1/((Table2[[#This Row],[parallax/mas]]-Table2[[#This Row],[tolerance/(mas)]])*0.001),"")</f>
        <v/>
      </c>
      <c r="CC1751" t="str">
        <f>IFERROR((100*Table2[[#This Row],[maximum distance/pc]]/Table2[[#This Row],[distance/pc]]-100),"")</f>
        <v/>
      </c>
      <c r="CD1751"/>
      <c r="CE1751"/>
      <c r="CF1751"/>
      <c r="CJ1751" t="s">
        <v>5247</v>
      </c>
      <c r="CK1751"/>
    </row>
    <row r="1752" spans="1:89" x14ac:dyDescent="0.25">
      <c r="A1752" t="s">
        <v>11021</v>
      </c>
      <c r="B1752" t="s">
        <v>10992</v>
      </c>
      <c r="C1752"/>
      <c r="K1752" t="s">
        <v>16265</v>
      </c>
      <c r="L1752">
        <v>32</v>
      </c>
      <c r="P1752"/>
      <c r="Q1752"/>
      <c r="U1752"/>
      <c r="V1752"/>
      <c r="W1752"/>
      <c r="X1752"/>
      <c r="Y1752"/>
      <c r="Z1752" t="s">
        <v>2856</v>
      </c>
      <c r="AA1752" t="s">
        <v>8326</v>
      </c>
      <c r="AB1752">
        <v>300.7774</v>
      </c>
      <c r="AC1752">
        <v>4.0796000000000001</v>
      </c>
      <c r="AD1752">
        <v>12</v>
      </c>
      <c r="AE1752">
        <v>34</v>
      </c>
      <c r="AF1752">
        <v>52.2</v>
      </c>
      <c r="AG1752">
        <v>-58</v>
      </c>
      <c r="AH1752">
        <v>43</v>
      </c>
      <c r="AI1752">
        <v>22</v>
      </c>
      <c r="AJ1752"/>
      <c r="BB1752"/>
      <c r="BC1752">
        <v>16</v>
      </c>
      <c r="BD1752">
        <v>15</v>
      </c>
      <c r="BE1752">
        <v>32</v>
      </c>
      <c r="BF1752"/>
      <c r="BG1752"/>
      <c r="BI1752"/>
      <c r="BL1752"/>
      <c r="BV1752"/>
      <c r="BW1752"/>
      <c r="BX1752"/>
      <c r="BY1752"/>
      <c r="BZ1752" t="str">
        <f>IFERROR(1/(Table2[[#This Row],[parallax/mas]]/1000),"")</f>
        <v/>
      </c>
      <c r="CA1752" t="str">
        <f>IFERROR(1/((Table2[[#This Row],[parallax/mas]]+Table2[[#This Row],[tolerance/(mas)]])*0.001),"")</f>
        <v/>
      </c>
      <c r="CB1752" t="str">
        <f>IFERROR(1/((Table2[[#This Row],[parallax/mas]]-Table2[[#This Row],[tolerance/(mas)]])*0.001),"")</f>
        <v/>
      </c>
      <c r="CC1752" t="str">
        <f>IFERROR((100*Table2[[#This Row],[maximum distance/pc]]/Table2[[#This Row],[distance/pc]]-100),"")</f>
        <v/>
      </c>
      <c r="CD1752"/>
      <c r="CE1752"/>
      <c r="CF1752"/>
      <c r="CJ1752" t="s">
        <v>5088</v>
      </c>
      <c r="CK1752"/>
    </row>
    <row r="1753" spans="1:89" x14ac:dyDescent="0.25">
      <c r="A1753" t="s">
        <v>11023</v>
      </c>
      <c r="B1753" t="s">
        <v>10995</v>
      </c>
      <c r="C1753"/>
      <c r="K1753" t="s">
        <v>16413</v>
      </c>
      <c r="L1753">
        <v>32</v>
      </c>
      <c r="P1753"/>
      <c r="Q1753"/>
      <c r="U1753"/>
      <c r="V1753"/>
      <c r="W1753"/>
      <c r="X1753"/>
      <c r="Y1753"/>
      <c r="Z1753" t="s">
        <v>2856</v>
      </c>
      <c r="AA1753" t="s">
        <v>8330</v>
      </c>
      <c r="AB1753">
        <v>301.24279999999999</v>
      </c>
      <c r="AC1753">
        <v>-4.0481999999999996</v>
      </c>
      <c r="AD1753">
        <v>12</v>
      </c>
      <c r="AE1753">
        <v>34</v>
      </c>
      <c r="AF1753">
        <v>16.3</v>
      </c>
      <c r="AG1753">
        <v>-66</v>
      </c>
      <c r="AH1753">
        <v>51</v>
      </c>
      <c r="AI1753">
        <v>49</v>
      </c>
      <c r="AJ1753"/>
      <c r="BB1753"/>
      <c r="BC1753">
        <v>13</v>
      </c>
      <c r="BD1753">
        <v>12</v>
      </c>
      <c r="BE1753">
        <v>32</v>
      </c>
      <c r="BF1753"/>
      <c r="BG1753"/>
      <c r="BI1753"/>
      <c r="BL1753"/>
      <c r="BV1753"/>
      <c r="BW1753"/>
      <c r="BX1753"/>
      <c r="BY1753"/>
      <c r="BZ1753" t="str">
        <f>IFERROR(1/(Table2[[#This Row],[parallax/mas]]/1000),"")</f>
        <v/>
      </c>
      <c r="CA1753" t="str">
        <f>IFERROR(1/((Table2[[#This Row],[parallax/mas]]+Table2[[#This Row],[tolerance/(mas)]])*0.001),"")</f>
        <v/>
      </c>
      <c r="CB1753" t="str">
        <f>IFERROR(1/((Table2[[#This Row],[parallax/mas]]-Table2[[#This Row],[tolerance/(mas)]])*0.001),"")</f>
        <v/>
      </c>
      <c r="CC1753" t="str">
        <f>IFERROR((100*Table2[[#This Row],[maximum distance/pc]]/Table2[[#This Row],[distance/pc]]-100),"")</f>
        <v/>
      </c>
      <c r="CD1753"/>
      <c r="CE1753"/>
      <c r="CF1753"/>
      <c r="CJ1753" t="s">
        <v>5247</v>
      </c>
      <c r="CK1753"/>
    </row>
    <row r="1754" spans="1:89" x14ac:dyDescent="0.25">
      <c r="A1754" t="s">
        <v>11022</v>
      </c>
      <c r="B1754" t="s">
        <v>10993</v>
      </c>
      <c r="C1754"/>
      <c r="K1754" t="s">
        <v>16260</v>
      </c>
      <c r="L1754">
        <v>32</v>
      </c>
      <c r="P1754"/>
      <c r="Q1754"/>
      <c r="U1754"/>
      <c r="V1754"/>
      <c r="W1754"/>
      <c r="X1754"/>
      <c r="Y1754"/>
      <c r="Z1754" t="s">
        <v>2856</v>
      </c>
      <c r="AA1754" t="s">
        <v>8327</v>
      </c>
      <c r="AB1754">
        <v>301.01429999999999</v>
      </c>
      <c r="AC1754">
        <v>6.1406000000000001</v>
      </c>
      <c r="AD1754">
        <v>12</v>
      </c>
      <c r="AE1754">
        <v>37</v>
      </c>
      <c r="AF1754">
        <v>32.9</v>
      </c>
      <c r="AG1754">
        <v>-56</v>
      </c>
      <c r="AH1754">
        <v>40</v>
      </c>
      <c r="AI1754">
        <v>46</v>
      </c>
      <c r="AJ1754"/>
      <c r="BB1754"/>
      <c r="BC1754">
        <v>27</v>
      </c>
      <c r="BD1754">
        <v>24</v>
      </c>
      <c r="BE1754">
        <v>32</v>
      </c>
      <c r="BF1754"/>
      <c r="BG1754"/>
      <c r="BI1754"/>
      <c r="BL1754"/>
      <c r="BV1754"/>
      <c r="BW1754"/>
      <c r="BX1754"/>
      <c r="BY1754"/>
      <c r="BZ1754" t="str">
        <f>IFERROR(1/(Table2[[#This Row],[parallax/mas]]/1000),"")</f>
        <v/>
      </c>
      <c r="CA1754" t="str">
        <f>IFERROR(1/((Table2[[#This Row],[parallax/mas]]+Table2[[#This Row],[tolerance/(mas)]])*0.001),"")</f>
        <v/>
      </c>
      <c r="CB1754" t="str">
        <f>IFERROR(1/((Table2[[#This Row],[parallax/mas]]-Table2[[#This Row],[tolerance/(mas)]])*0.001),"")</f>
        <v/>
      </c>
      <c r="CC1754" t="str">
        <f>IFERROR((100*Table2[[#This Row],[maximum distance/pc]]/Table2[[#This Row],[distance/pc]]-100),"")</f>
        <v/>
      </c>
      <c r="CD1754"/>
      <c r="CE1754"/>
      <c r="CF1754"/>
      <c r="CJ1754" t="s">
        <v>5088</v>
      </c>
      <c r="CK1754"/>
    </row>
    <row r="1755" spans="1:89" x14ac:dyDescent="0.25">
      <c r="A1755" t="s">
        <v>11024</v>
      </c>
      <c r="B1755" t="s">
        <v>11001</v>
      </c>
      <c r="C1755"/>
      <c r="K1755" t="s">
        <v>16412</v>
      </c>
      <c r="L1755">
        <v>32</v>
      </c>
      <c r="P1755"/>
      <c r="Q1755"/>
      <c r="U1755"/>
      <c r="V1755"/>
      <c r="W1755"/>
      <c r="X1755"/>
      <c r="Y1755"/>
      <c r="Z1755" t="s">
        <v>2856</v>
      </c>
      <c r="AA1755" t="s">
        <v>8335</v>
      </c>
      <c r="AB1755">
        <v>302.27600000000001</v>
      </c>
      <c r="AC1755">
        <v>-3.1537000000000002</v>
      </c>
      <c r="AD1755">
        <v>12</v>
      </c>
      <c r="AE1755">
        <v>44</v>
      </c>
      <c r="AF1755">
        <v>59.5</v>
      </c>
      <c r="AG1755">
        <v>-66</v>
      </c>
      <c r="AH1755">
        <v>1</v>
      </c>
      <c r="AI1755">
        <v>2</v>
      </c>
      <c r="AJ1755"/>
      <c r="BB1755"/>
      <c r="BC1755">
        <v>22</v>
      </c>
      <c r="BD1755">
        <v>21</v>
      </c>
      <c r="BE1755">
        <v>32</v>
      </c>
      <c r="BF1755"/>
      <c r="BG1755"/>
      <c r="BI1755"/>
      <c r="BL1755"/>
      <c r="BV1755"/>
      <c r="BW1755"/>
      <c r="BX1755"/>
      <c r="BY1755"/>
      <c r="BZ1755" t="str">
        <f>IFERROR(1/(Table2[[#This Row],[parallax/mas]]/1000),"")</f>
        <v/>
      </c>
      <c r="CA1755" t="str">
        <f>IFERROR(1/((Table2[[#This Row],[parallax/mas]]+Table2[[#This Row],[tolerance/(mas)]])*0.001),"")</f>
        <v/>
      </c>
      <c r="CB1755" t="str">
        <f>IFERROR(1/((Table2[[#This Row],[parallax/mas]]-Table2[[#This Row],[tolerance/(mas)]])*0.001),"")</f>
        <v/>
      </c>
      <c r="CC1755" t="str">
        <f>IFERROR((100*Table2[[#This Row],[maximum distance/pc]]/Table2[[#This Row],[distance/pc]]-100),"")</f>
        <v/>
      </c>
      <c r="CD1755"/>
      <c r="CE1755"/>
      <c r="CF1755"/>
      <c r="CJ1755" t="s">
        <v>5247</v>
      </c>
      <c r="CK1755"/>
    </row>
    <row r="1756" spans="1:89" x14ac:dyDescent="0.25">
      <c r="A1756" t="s">
        <v>9113</v>
      </c>
      <c r="B1756" t="s">
        <v>7632</v>
      </c>
      <c r="C1756"/>
      <c r="K1756" t="s">
        <v>16411</v>
      </c>
      <c r="L1756">
        <v>32</v>
      </c>
      <c r="P1756"/>
      <c r="Q1756"/>
      <c r="U1756"/>
      <c r="V1756"/>
      <c r="W1756"/>
      <c r="X1756"/>
      <c r="Y1756"/>
      <c r="Z1756" t="s">
        <v>2856</v>
      </c>
      <c r="AA1756" t="s">
        <v>7769</v>
      </c>
      <c r="AB1756">
        <v>302.78120000000001</v>
      </c>
      <c r="AC1756">
        <v>-0.90980000000000005</v>
      </c>
      <c r="AD1756">
        <v>12</v>
      </c>
      <c r="AE1756">
        <v>50</v>
      </c>
      <c r="AF1756">
        <v>4.4000000000000004</v>
      </c>
      <c r="AG1756">
        <v>-63</v>
      </c>
      <c r="AH1756">
        <v>46</v>
      </c>
      <c r="AI1756">
        <v>52</v>
      </c>
      <c r="AJ1756"/>
      <c r="BB1756"/>
      <c r="BC1756">
        <v>83</v>
      </c>
      <c r="BD1756">
        <v>74</v>
      </c>
      <c r="BE1756">
        <v>32</v>
      </c>
      <c r="BF1756"/>
      <c r="BG1756"/>
      <c r="BI1756"/>
      <c r="BL1756"/>
      <c r="BV1756"/>
      <c r="BW1756"/>
      <c r="BX1756"/>
      <c r="BY1756"/>
      <c r="BZ1756" t="str">
        <f>IFERROR(1/(Table2[[#This Row],[parallax/mas]]/1000),"")</f>
        <v/>
      </c>
      <c r="CA1756" t="str">
        <f>IFERROR(1/((Table2[[#This Row],[parallax/mas]]+Table2[[#This Row],[tolerance/(mas)]])*0.001),"")</f>
        <v/>
      </c>
      <c r="CB1756" t="str">
        <f>IFERROR(1/((Table2[[#This Row],[parallax/mas]]-Table2[[#This Row],[tolerance/(mas)]])*0.001),"")</f>
        <v/>
      </c>
      <c r="CC1756" t="str">
        <f>IFERROR((100*Table2[[#This Row],[maximum distance/pc]]/Table2[[#This Row],[distance/pc]]-100),"")</f>
        <v/>
      </c>
      <c r="CD1756"/>
      <c r="CE1756"/>
      <c r="CF1756"/>
      <c r="CJ1756" t="s">
        <v>5088</v>
      </c>
      <c r="CK1756"/>
    </row>
    <row r="1757" spans="1:89" x14ac:dyDescent="0.25">
      <c r="A1757" t="s">
        <v>9114</v>
      </c>
      <c r="B1757" t="s">
        <v>7633</v>
      </c>
      <c r="C1757"/>
      <c r="K1757"/>
      <c r="P1757"/>
      <c r="Q1757"/>
      <c r="U1757"/>
      <c r="V1757"/>
      <c r="W1757"/>
      <c r="X1757"/>
      <c r="Y1757"/>
      <c r="Z1757" t="s">
        <v>2856</v>
      </c>
      <c r="AA1757" t="s">
        <v>7770</v>
      </c>
      <c r="AB1757">
        <v>303.3725</v>
      </c>
      <c r="AC1757">
        <v>1.7299999999999999E-2</v>
      </c>
      <c r="AD1757">
        <v>12</v>
      </c>
      <c r="AE1757">
        <v>55</v>
      </c>
      <c r="AF1757">
        <v>18</v>
      </c>
      <c r="AG1757">
        <v>-62</v>
      </c>
      <c r="AH1757">
        <v>51</v>
      </c>
      <c r="AI1757">
        <v>4</v>
      </c>
      <c r="AJ1757"/>
      <c r="BB1757"/>
      <c r="BC1757" t="s">
        <v>16456</v>
      </c>
      <c r="BD1757" t="s">
        <v>16456</v>
      </c>
      <c r="BF1757"/>
      <c r="BG1757"/>
      <c r="BI1757"/>
      <c r="BL1757"/>
      <c r="BV1757"/>
      <c r="BW1757"/>
      <c r="BX1757"/>
      <c r="BY1757"/>
      <c r="BZ1757" t="str">
        <f>IFERROR(1/(Table2[[#This Row],[parallax/mas]]/1000),"")</f>
        <v/>
      </c>
      <c r="CA1757" t="str">
        <f>IFERROR(1/((Table2[[#This Row],[parallax/mas]]+Table2[[#This Row],[tolerance/(mas)]])*0.001),"")</f>
        <v/>
      </c>
      <c r="CB1757" t="str">
        <f>IFERROR(1/((Table2[[#This Row],[parallax/mas]]-Table2[[#This Row],[tolerance/(mas)]])*0.001),"")</f>
        <v/>
      </c>
      <c r="CC1757" t="str">
        <f>IFERROR((100*Table2[[#This Row],[maximum distance/pc]]/Table2[[#This Row],[distance/pc]]-100),"")</f>
        <v/>
      </c>
      <c r="CD1757"/>
      <c r="CE1757"/>
      <c r="CF1757"/>
      <c r="CJ1757" t="s">
        <v>5088</v>
      </c>
      <c r="CK1757"/>
    </row>
    <row r="1758" spans="1:89" x14ac:dyDescent="0.25">
      <c r="A1758" t="s">
        <v>11025</v>
      </c>
      <c r="B1758" t="s">
        <v>11003</v>
      </c>
      <c r="C1758"/>
      <c r="K1758" t="s">
        <v>16258</v>
      </c>
      <c r="L1758">
        <v>32</v>
      </c>
      <c r="P1758"/>
      <c r="Q1758"/>
      <c r="U1758"/>
      <c r="V1758"/>
      <c r="W1758"/>
      <c r="X1758"/>
      <c r="Y1758"/>
      <c r="Z1758" t="s">
        <v>2856</v>
      </c>
      <c r="AA1758" t="s">
        <v>8338</v>
      </c>
      <c r="AB1758">
        <v>303.6275</v>
      </c>
      <c r="AC1758">
        <v>1.9871000000000001</v>
      </c>
      <c r="AD1758">
        <v>12</v>
      </c>
      <c r="AE1758">
        <v>57</v>
      </c>
      <c r="AF1758">
        <v>9.1</v>
      </c>
      <c r="AG1758">
        <v>-60</v>
      </c>
      <c r="AH1758">
        <v>52</v>
      </c>
      <c r="AI1758">
        <v>37</v>
      </c>
      <c r="AJ1758"/>
      <c r="BB1758"/>
      <c r="BC1758">
        <v>24</v>
      </c>
      <c r="BD1758">
        <v>17.5</v>
      </c>
      <c r="BE1758">
        <v>32</v>
      </c>
      <c r="BF1758"/>
      <c r="BG1758"/>
      <c r="BI1758"/>
      <c r="BL1758"/>
      <c r="BV1758"/>
      <c r="BW1758"/>
      <c r="BX1758"/>
      <c r="BY1758"/>
      <c r="BZ1758" t="str">
        <f>IFERROR(1/(Table2[[#This Row],[parallax/mas]]/1000),"")</f>
        <v/>
      </c>
      <c r="CA1758" t="str">
        <f>IFERROR(1/((Table2[[#This Row],[parallax/mas]]+Table2[[#This Row],[tolerance/(mas)]])*0.001),"")</f>
        <v/>
      </c>
      <c r="CB1758" t="str">
        <f>IFERROR(1/((Table2[[#This Row],[parallax/mas]]-Table2[[#This Row],[tolerance/(mas)]])*0.001),"")</f>
        <v/>
      </c>
      <c r="CC1758" t="str">
        <f>IFERROR((100*Table2[[#This Row],[maximum distance/pc]]/Table2[[#This Row],[distance/pc]]-100),"")</f>
        <v/>
      </c>
      <c r="CD1758"/>
      <c r="CE1758"/>
      <c r="CF1758"/>
      <c r="CJ1758" t="s">
        <v>5088</v>
      </c>
      <c r="CK1758"/>
    </row>
    <row r="1759" spans="1:89" x14ac:dyDescent="0.25">
      <c r="A1759" t="s">
        <v>9115</v>
      </c>
      <c r="B1759" t="s">
        <v>7634</v>
      </c>
      <c r="C1759"/>
      <c r="K1759" t="s">
        <v>16258</v>
      </c>
      <c r="L1759">
        <v>32</v>
      </c>
      <c r="P1759"/>
      <c r="Q1759"/>
      <c r="U1759"/>
      <c r="V1759"/>
      <c r="W1759"/>
      <c r="X1759"/>
      <c r="Y1759"/>
      <c r="Z1759" t="s">
        <v>2856</v>
      </c>
      <c r="AA1759" t="s">
        <v>7771</v>
      </c>
      <c r="AB1759">
        <v>304.1746</v>
      </c>
      <c r="AC1759">
        <v>6.4890999999999996</v>
      </c>
      <c r="AD1759">
        <v>13</v>
      </c>
      <c r="AE1759">
        <v>0</v>
      </c>
      <c r="AF1759">
        <v>21.3</v>
      </c>
      <c r="AG1759">
        <v>-56</v>
      </c>
      <c r="AH1759">
        <v>21</v>
      </c>
      <c r="AI1759">
        <v>40</v>
      </c>
      <c r="AJ1759"/>
      <c r="BB1759"/>
      <c r="BC1759">
        <v>43</v>
      </c>
      <c r="BD1759">
        <v>30</v>
      </c>
      <c r="BE1759">
        <v>32</v>
      </c>
      <c r="BF1759"/>
      <c r="BG1759"/>
      <c r="BI1759"/>
      <c r="BL1759"/>
      <c r="BV1759"/>
      <c r="BW1759"/>
      <c r="BX1759"/>
      <c r="BY1759"/>
      <c r="BZ1759" t="str">
        <f>IFERROR(1/(Table2[[#This Row],[parallax/mas]]/1000),"")</f>
        <v/>
      </c>
      <c r="CA1759" t="str">
        <f>IFERROR(1/((Table2[[#This Row],[parallax/mas]]+Table2[[#This Row],[tolerance/(mas)]])*0.001),"")</f>
        <v/>
      </c>
      <c r="CB1759" t="str">
        <f>IFERROR(1/((Table2[[#This Row],[parallax/mas]]-Table2[[#This Row],[tolerance/(mas)]])*0.001),"")</f>
        <v/>
      </c>
      <c r="CC1759" t="str">
        <f>IFERROR((100*Table2[[#This Row],[maximum distance/pc]]/Table2[[#This Row],[distance/pc]]-100),"")</f>
        <v/>
      </c>
      <c r="CD1759"/>
      <c r="CE1759"/>
      <c r="CF1759"/>
      <c r="CJ1759" t="s">
        <v>4214</v>
      </c>
      <c r="CK1759"/>
    </row>
    <row r="1760" spans="1:89" x14ac:dyDescent="0.25">
      <c r="A1760" t="s">
        <v>9116</v>
      </c>
      <c r="B1760" t="s">
        <v>7635</v>
      </c>
      <c r="C1760"/>
      <c r="K1760"/>
      <c r="P1760"/>
      <c r="Q1760"/>
      <c r="U1760"/>
      <c r="V1760"/>
      <c r="W1760"/>
      <c r="X1760"/>
      <c r="Y1760"/>
      <c r="Z1760" t="s">
        <v>2856</v>
      </c>
      <c r="AA1760" t="s">
        <v>7772</v>
      </c>
      <c r="AB1760">
        <v>304.51049999999998</v>
      </c>
      <c r="AC1760">
        <v>2.4167000000000001</v>
      </c>
      <c r="AD1760">
        <v>13</v>
      </c>
      <c r="AE1760">
        <v>4</v>
      </c>
      <c r="AF1760">
        <v>13.3</v>
      </c>
      <c r="AG1760">
        <v>-60</v>
      </c>
      <c r="AH1760">
        <v>24</v>
      </c>
      <c r="AI1760">
        <v>57</v>
      </c>
      <c r="AJ1760"/>
      <c r="BB1760"/>
      <c r="BC1760" t="s">
        <v>16456</v>
      </c>
      <c r="BD1760" t="s">
        <v>16456</v>
      </c>
      <c r="BF1760"/>
      <c r="BG1760"/>
      <c r="BI1760"/>
      <c r="BL1760"/>
      <c r="BV1760"/>
      <c r="BW1760"/>
      <c r="BX1760"/>
      <c r="BY1760"/>
      <c r="BZ1760" t="str">
        <f>IFERROR(1/(Table2[[#This Row],[parallax/mas]]/1000),"")</f>
        <v/>
      </c>
      <c r="CA1760" t="str">
        <f>IFERROR(1/((Table2[[#This Row],[parallax/mas]]+Table2[[#This Row],[tolerance/(mas)]])*0.001),"")</f>
        <v/>
      </c>
      <c r="CB1760" t="str">
        <f>IFERROR(1/((Table2[[#This Row],[parallax/mas]]-Table2[[#This Row],[tolerance/(mas)]])*0.001),"")</f>
        <v/>
      </c>
      <c r="CC1760" t="str">
        <f>IFERROR((100*Table2[[#This Row],[maximum distance/pc]]/Table2[[#This Row],[distance/pc]]-100),"")</f>
        <v/>
      </c>
      <c r="CD1760"/>
      <c r="CE1760"/>
      <c r="CF1760"/>
      <c r="CJ1760" t="s">
        <v>4214</v>
      </c>
      <c r="CK1760"/>
    </row>
    <row r="1761" spans="1:89" x14ac:dyDescent="0.25">
      <c r="A1761" t="s">
        <v>11026</v>
      </c>
      <c r="B1761" t="s">
        <v>11004</v>
      </c>
      <c r="C1761"/>
      <c r="K1761" t="s">
        <v>16258</v>
      </c>
      <c r="L1761">
        <v>32</v>
      </c>
      <c r="P1761"/>
      <c r="Q1761"/>
      <c r="U1761"/>
      <c r="V1761"/>
      <c r="W1761"/>
      <c r="X1761"/>
      <c r="Y1761"/>
      <c r="Z1761" t="s">
        <v>2856</v>
      </c>
      <c r="AA1761" t="s">
        <v>8339</v>
      </c>
      <c r="AB1761">
        <v>304.79340000000002</v>
      </c>
      <c r="AC1761">
        <v>-2.1467999999999998</v>
      </c>
      <c r="AD1761">
        <v>13</v>
      </c>
      <c r="AE1761">
        <v>9</v>
      </c>
      <c r="AF1761">
        <v>1.7</v>
      </c>
      <c r="AG1761">
        <v>-64</v>
      </c>
      <c r="AH1761">
        <v>57</v>
      </c>
      <c r="AI1761">
        <v>18</v>
      </c>
      <c r="AJ1761"/>
      <c r="BB1761"/>
      <c r="BC1761">
        <v>75</v>
      </c>
      <c r="BD1761">
        <v>50</v>
      </c>
      <c r="BE1761">
        <v>32</v>
      </c>
      <c r="BF1761"/>
      <c r="BG1761"/>
      <c r="BI1761"/>
      <c r="BL1761"/>
      <c r="BV1761"/>
      <c r="BW1761"/>
      <c r="BX1761"/>
      <c r="BY1761"/>
      <c r="BZ1761" t="str">
        <f>IFERROR(1/(Table2[[#This Row],[parallax/mas]]/1000),"")</f>
        <v/>
      </c>
      <c r="CA1761" t="str">
        <f>IFERROR(1/((Table2[[#This Row],[parallax/mas]]+Table2[[#This Row],[tolerance/(mas)]])*0.001),"")</f>
        <v/>
      </c>
      <c r="CB1761" t="str">
        <f>IFERROR(1/((Table2[[#This Row],[parallax/mas]]-Table2[[#This Row],[tolerance/(mas)]])*0.001),"")</f>
        <v/>
      </c>
      <c r="CC1761" t="str">
        <f>IFERROR((100*Table2[[#This Row],[maximum distance/pc]]/Table2[[#This Row],[distance/pc]]-100),"")</f>
        <v/>
      </c>
      <c r="CD1761"/>
      <c r="CE1761"/>
      <c r="CF1761"/>
      <c r="CJ1761" t="s">
        <v>5247</v>
      </c>
      <c r="CK1761"/>
    </row>
    <row r="1762" spans="1:89" x14ac:dyDescent="0.25">
      <c r="A1762" t="s">
        <v>11027</v>
      </c>
      <c r="B1762" t="s">
        <v>11009</v>
      </c>
      <c r="C1762"/>
      <c r="K1762" t="s">
        <v>16260</v>
      </c>
      <c r="L1762">
        <v>32</v>
      </c>
      <c r="P1762"/>
      <c r="Q1762"/>
      <c r="U1762"/>
      <c r="V1762"/>
      <c r="W1762"/>
      <c r="X1762"/>
      <c r="Y1762"/>
      <c r="Z1762" t="s">
        <v>2856</v>
      </c>
      <c r="AA1762" t="s">
        <v>8532</v>
      </c>
      <c r="AB1762">
        <v>305.92779999999999</v>
      </c>
      <c r="AC1762">
        <v>4.6318000000000001</v>
      </c>
      <c r="AD1762">
        <v>13</v>
      </c>
      <c r="AE1762">
        <v>14</v>
      </c>
      <c r="AF1762">
        <v>4.3499999999999996</v>
      </c>
      <c r="AG1762">
        <v>-58</v>
      </c>
      <c r="AH1762">
        <v>6</v>
      </c>
      <c r="AI1762">
        <v>29.5</v>
      </c>
      <c r="AJ1762"/>
      <c r="BB1762"/>
      <c r="BC1762">
        <v>28</v>
      </c>
      <c r="BD1762">
        <v>27</v>
      </c>
      <c r="BE1762">
        <v>32</v>
      </c>
      <c r="BF1762"/>
      <c r="BG1762"/>
      <c r="BI1762"/>
      <c r="BL1762"/>
      <c r="BV1762"/>
      <c r="BW1762"/>
      <c r="BX1762"/>
      <c r="BY1762"/>
      <c r="BZ1762" t="str">
        <f>IFERROR(1/(Table2[[#This Row],[parallax/mas]]/1000),"")</f>
        <v/>
      </c>
      <c r="CA1762" t="str">
        <f>IFERROR(1/((Table2[[#This Row],[parallax/mas]]+Table2[[#This Row],[tolerance/(mas)]])*0.001),"")</f>
        <v/>
      </c>
      <c r="CB1762" t="str">
        <f>IFERROR(1/((Table2[[#This Row],[parallax/mas]]-Table2[[#This Row],[tolerance/(mas)]])*0.001),"")</f>
        <v/>
      </c>
      <c r="CC1762" t="str">
        <f>IFERROR((100*Table2[[#This Row],[maximum distance/pc]]/Table2[[#This Row],[distance/pc]]-100),"")</f>
        <v/>
      </c>
      <c r="CD1762"/>
      <c r="CE1762"/>
      <c r="CF1762"/>
      <c r="CJ1762" t="s">
        <v>4214</v>
      </c>
      <c r="CK1762"/>
    </row>
    <row r="1763" spans="1:89" x14ac:dyDescent="0.25">
      <c r="A1763" t="s">
        <v>9117</v>
      </c>
      <c r="B1763" t="s">
        <v>7636</v>
      </c>
      <c r="C1763"/>
      <c r="K1763" t="s">
        <v>16258</v>
      </c>
      <c r="L1763">
        <v>32</v>
      </c>
      <c r="P1763"/>
      <c r="Q1763"/>
      <c r="U1763"/>
      <c r="V1763"/>
      <c r="W1763"/>
      <c r="X1763"/>
      <c r="Y1763"/>
      <c r="Z1763" t="s">
        <v>2856</v>
      </c>
      <c r="AA1763" t="s">
        <v>7773</v>
      </c>
      <c r="AB1763">
        <v>305.36759999999998</v>
      </c>
      <c r="AC1763">
        <v>-3.1579000000000002</v>
      </c>
      <c r="AD1763">
        <v>13</v>
      </c>
      <c r="AE1763">
        <v>15</v>
      </c>
      <c r="AF1763">
        <v>18.8</v>
      </c>
      <c r="AG1763">
        <v>-65</v>
      </c>
      <c r="AH1763">
        <v>55</v>
      </c>
      <c r="AI1763">
        <v>0</v>
      </c>
      <c r="AJ1763"/>
      <c r="BB1763"/>
      <c r="BC1763">
        <v>19</v>
      </c>
      <c r="BD1763">
        <v>18</v>
      </c>
      <c r="BE1763">
        <v>32</v>
      </c>
      <c r="BF1763"/>
      <c r="BG1763"/>
      <c r="BI1763"/>
      <c r="BL1763"/>
      <c r="BV1763"/>
      <c r="BW1763"/>
      <c r="BX1763"/>
      <c r="BY1763"/>
      <c r="BZ1763" t="str">
        <f>IFERROR(1/(Table2[[#This Row],[parallax/mas]]/1000),"")</f>
        <v/>
      </c>
      <c r="CA1763" t="str">
        <f>IFERROR(1/((Table2[[#This Row],[parallax/mas]]+Table2[[#This Row],[tolerance/(mas)]])*0.001),"")</f>
        <v/>
      </c>
      <c r="CB1763" t="str">
        <f>IFERROR(1/((Table2[[#This Row],[parallax/mas]]-Table2[[#This Row],[tolerance/(mas)]])*0.001),"")</f>
        <v/>
      </c>
      <c r="CC1763" t="str">
        <f>IFERROR((100*Table2[[#This Row],[maximum distance/pc]]/Table2[[#This Row],[distance/pc]]-100),"")</f>
        <v/>
      </c>
      <c r="CD1763"/>
      <c r="CE1763"/>
      <c r="CF1763"/>
      <c r="CJ1763" t="s">
        <v>5247</v>
      </c>
      <c r="CK1763"/>
    </row>
    <row r="1764" spans="1:89" x14ac:dyDescent="0.25">
      <c r="A1764" t="s">
        <v>9118</v>
      </c>
      <c r="B1764" t="s">
        <v>7637</v>
      </c>
      <c r="C1764"/>
      <c r="K1764" t="s">
        <v>16420</v>
      </c>
      <c r="L1764">
        <v>32</v>
      </c>
      <c r="P1764"/>
      <c r="Q1764"/>
      <c r="U1764"/>
      <c r="V1764"/>
      <c r="W1764"/>
      <c r="X1764"/>
      <c r="Y1764"/>
      <c r="Z1764" t="s">
        <v>2856</v>
      </c>
      <c r="AA1764" t="s">
        <v>7774</v>
      </c>
      <c r="AB1764">
        <v>306.70639999999997</v>
      </c>
      <c r="AC1764">
        <v>6.6547000000000001</v>
      </c>
      <c r="AD1764">
        <v>13</v>
      </c>
      <c r="AE1764">
        <v>18</v>
      </c>
      <c r="AF1764">
        <v>18.7</v>
      </c>
      <c r="AG1764">
        <v>-56</v>
      </c>
      <c r="AH1764">
        <v>1</v>
      </c>
      <c r="AI1764">
        <v>12</v>
      </c>
      <c r="AJ1764"/>
      <c r="BB1764"/>
      <c r="BC1764">
        <v>155</v>
      </c>
      <c r="BD1764">
        <v>141</v>
      </c>
      <c r="BE1764">
        <v>32</v>
      </c>
      <c r="BF1764"/>
      <c r="BG1764"/>
      <c r="BI1764"/>
      <c r="BL1764"/>
      <c r="BV1764"/>
      <c r="BW1764"/>
      <c r="BX1764"/>
      <c r="BY1764"/>
      <c r="BZ1764" t="str">
        <f>IFERROR(1/(Table2[[#This Row],[parallax/mas]]/1000),"")</f>
        <v/>
      </c>
      <c r="CA1764" t="str">
        <f>IFERROR(1/((Table2[[#This Row],[parallax/mas]]+Table2[[#This Row],[tolerance/(mas)]])*0.001),"")</f>
        <v/>
      </c>
      <c r="CB1764" t="str">
        <f>IFERROR(1/((Table2[[#This Row],[parallax/mas]]-Table2[[#This Row],[tolerance/(mas)]])*0.001),"")</f>
        <v/>
      </c>
      <c r="CC1764" t="str">
        <f>IFERROR((100*Table2[[#This Row],[maximum distance/pc]]/Table2[[#This Row],[distance/pc]]-100),"")</f>
        <v/>
      </c>
      <c r="CD1764"/>
      <c r="CE1764"/>
      <c r="CF1764"/>
      <c r="CJ1764" t="s">
        <v>4214</v>
      </c>
      <c r="CK1764"/>
    </row>
    <row r="1765" spans="1:89" x14ac:dyDescent="0.25">
      <c r="A1765" t="s">
        <v>11028</v>
      </c>
      <c r="B1765" t="s">
        <v>11010</v>
      </c>
      <c r="C1765"/>
      <c r="K1765" t="s">
        <v>16422</v>
      </c>
      <c r="L1765">
        <v>32</v>
      </c>
      <c r="P1765"/>
      <c r="Q1765"/>
      <c r="U1765"/>
      <c r="V1765"/>
      <c r="W1765"/>
      <c r="X1765"/>
      <c r="Y1765"/>
      <c r="Z1765" t="s">
        <v>2856</v>
      </c>
      <c r="AA1765" t="s">
        <v>8533</v>
      </c>
      <c r="AB1765">
        <v>305.9325</v>
      </c>
      <c r="AC1765">
        <v>-1.2698</v>
      </c>
      <c r="AD1765">
        <v>13</v>
      </c>
      <c r="AE1765">
        <v>18</v>
      </c>
      <c r="AF1765">
        <v>50.74</v>
      </c>
      <c r="AG1765">
        <v>-63</v>
      </c>
      <c r="AH1765">
        <v>58</v>
      </c>
      <c r="AI1765">
        <v>54.4</v>
      </c>
      <c r="AJ1765"/>
      <c r="BB1765"/>
      <c r="BC1765">
        <v>26.5</v>
      </c>
      <c r="BD1765">
        <v>15</v>
      </c>
      <c r="BE1765">
        <v>32</v>
      </c>
      <c r="BF1765"/>
      <c r="BG1765"/>
      <c r="BI1765"/>
      <c r="BL1765"/>
      <c r="BV1765"/>
      <c r="BW1765"/>
      <c r="BX1765"/>
      <c r="BY1765"/>
      <c r="BZ1765" t="str">
        <f>IFERROR(1/(Table2[[#This Row],[parallax/mas]]/1000),"")</f>
        <v/>
      </c>
      <c r="CA1765" t="str">
        <f>IFERROR(1/((Table2[[#This Row],[parallax/mas]]+Table2[[#This Row],[tolerance/(mas)]])*0.001),"")</f>
        <v/>
      </c>
      <c r="CB1765" t="str">
        <f>IFERROR(1/((Table2[[#This Row],[parallax/mas]]-Table2[[#This Row],[tolerance/(mas)]])*0.001),"")</f>
        <v/>
      </c>
      <c r="CC1765" t="str">
        <f>IFERROR((100*Table2[[#This Row],[maximum distance/pc]]/Table2[[#This Row],[distance/pc]]-100),"")</f>
        <v/>
      </c>
      <c r="CD1765"/>
      <c r="CE1765"/>
      <c r="CF1765"/>
      <c r="CJ1765" t="s">
        <v>4214</v>
      </c>
      <c r="CK1765"/>
    </row>
    <row r="1766" spans="1:89" x14ac:dyDescent="0.25">
      <c r="A1766" t="s">
        <v>11029</v>
      </c>
      <c r="B1766" t="s">
        <v>11013</v>
      </c>
      <c r="C1766"/>
      <c r="K1766" t="s">
        <v>16260</v>
      </c>
      <c r="L1766">
        <v>32</v>
      </c>
      <c r="P1766"/>
      <c r="Q1766"/>
      <c r="U1766"/>
      <c r="V1766"/>
      <c r="W1766"/>
      <c r="X1766"/>
      <c r="Y1766"/>
      <c r="Z1766" t="s">
        <v>2856</v>
      </c>
      <c r="AA1766" t="s">
        <v>8634</v>
      </c>
      <c r="AB1766">
        <v>306.47449999999998</v>
      </c>
      <c r="AC1766">
        <v>-1.6569</v>
      </c>
      <c r="AD1766">
        <v>13</v>
      </c>
      <c r="AE1766">
        <v>24</v>
      </c>
      <c r="AF1766">
        <v>11.7</v>
      </c>
      <c r="AG1766">
        <v>-64</v>
      </c>
      <c r="AH1766">
        <v>18</v>
      </c>
      <c r="AI1766">
        <v>11</v>
      </c>
      <c r="AJ1766"/>
      <c r="BB1766"/>
      <c r="BC1766">
        <v>86</v>
      </c>
      <c r="BD1766">
        <v>83</v>
      </c>
      <c r="BE1766">
        <v>32</v>
      </c>
      <c r="BF1766"/>
      <c r="BG1766"/>
      <c r="BI1766"/>
      <c r="BL1766"/>
      <c r="BV1766"/>
      <c r="BW1766"/>
      <c r="BX1766"/>
      <c r="BY1766"/>
      <c r="BZ1766" t="str">
        <f>IFERROR(1/(Table2[[#This Row],[parallax/mas]]/1000),"")</f>
        <v/>
      </c>
      <c r="CA1766" t="str">
        <f>IFERROR(1/((Table2[[#This Row],[parallax/mas]]+Table2[[#This Row],[tolerance/(mas)]])*0.001),"")</f>
        <v/>
      </c>
      <c r="CB1766" t="str">
        <f>IFERROR(1/((Table2[[#This Row],[parallax/mas]]-Table2[[#This Row],[tolerance/(mas)]])*0.001),"")</f>
        <v/>
      </c>
      <c r="CC1766" t="str">
        <f>IFERROR((100*Table2[[#This Row],[maximum distance/pc]]/Table2[[#This Row],[distance/pc]]-100),"")</f>
        <v/>
      </c>
      <c r="CD1766"/>
      <c r="CE1766"/>
      <c r="CF1766"/>
      <c r="CJ1766" t="s">
        <v>4214</v>
      </c>
      <c r="CK1766"/>
    </row>
    <row r="1767" spans="1:89" x14ac:dyDescent="0.25">
      <c r="A1767" t="s">
        <v>11030</v>
      </c>
      <c r="B1767" t="s">
        <v>11014</v>
      </c>
      <c r="C1767"/>
      <c r="K1767" t="s">
        <v>16411</v>
      </c>
      <c r="L1767">
        <v>32</v>
      </c>
      <c r="P1767"/>
      <c r="Q1767"/>
      <c r="U1767"/>
      <c r="V1767"/>
      <c r="W1767"/>
      <c r="X1767"/>
      <c r="Y1767"/>
      <c r="Z1767" t="s">
        <v>2856</v>
      </c>
      <c r="AA1767" t="s">
        <v>8635</v>
      </c>
      <c r="AB1767">
        <v>306.44709999999998</v>
      </c>
      <c r="AC1767">
        <v>-2.1577999999999999</v>
      </c>
      <c r="AD1767">
        <v>13</v>
      </c>
      <c r="AE1767">
        <v>24</v>
      </c>
      <c r="AF1767">
        <v>32.17</v>
      </c>
      <c r="AG1767">
        <v>-64</v>
      </c>
      <c r="AH1767">
        <v>48</v>
      </c>
      <c r="AI1767">
        <v>12.2</v>
      </c>
      <c r="AJ1767"/>
      <c r="BB1767"/>
      <c r="BC1767">
        <v>18</v>
      </c>
      <c r="BD1767">
        <v>13</v>
      </c>
      <c r="BE1767">
        <v>32</v>
      </c>
      <c r="BF1767"/>
      <c r="BG1767"/>
      <c r="BI1767"/>
      <c r="BL1767"/>
      <c r="BV1767"/>
      <c r="BW1767"/>
      <c r="BX1767"/>
      <c r="BY1767"/>
      <c r="BZ1767" t="str">
        <f>IFERROR(1/(Table2[[#This Row],[parallax/mas]]/1000),"")</f>
        <v/>
      </c>
      <c r="CA1767" t="str">
        <f>IFERROR(1/((Table2[[#This Row],[parallax/mas]]+Table2[[#This Row],[tolerance/(mas)]])*0.001),"")</f>
        <v/>
      </c>
      <c r="CB1767" t="str">
        <f>IFERROR(1/((Table2[[#This Row],[parallax/mas]]-Table2[[#This Row],[tolerance/(mas)]])*0.001),"")</f>
        <v/>
      </c>
      <c r="CC1767" t="str">
        <f>IFERROR((100*Table2[[#This Row],[maximum distance/pc]]/Table2[[#This Row],[distance/pc]]-100),"")</f>
        <v/>
      </c>
      <c r="CD1767"/>
      <c r="CE1767"/>
      <c r="CF1767"/>
      <c r="CJ1767" t="s">
        <v>5247</v>
      </c>
      <c r="CK1767"/>
    </row>
    <row r="1768" spans="1:89" x14ac:dyDescent="0.25">
      <c r="A1768" t="s">
        <v>11089</v>
      </c>
      <c r="B1768" t="s">
        <v>11046</v>
      </c>
      <c r="C1768"/>
      <c r="K1768" t="s">
        <v>16412</v>
      </c>
      <c r="L1768">
        <v>32</v>
      </c>
      <c r="P1768"/>
      <c r="Q1768"/>
      <c r="U1768"/>
      <c r="V1768"/>
      <c r="W1768"/>
      <c r="X1768"/>
      <c r="Y1768"/>
      <c r="Z1768" t="s">
        <v>2856</v>
      </c>
      <c r="AA1768" t="s">
        <v>8641</v>
      </c>
      <c r="AB1768">
        <v>307.14679999999998</v>
      </c>
      <c r="AC1768">
        <v>1.5334000000000001</v>
      </c>
      <c r="AD1768">
        <v>13</v>
      </c>
      <c r="AE1768">
        <v>26</v>
      </c>
      <c r="AF1768">
        <v>21.7</v>
      </c>
      <c r="AG1768">
        <v>-61</v>
      </c>
      <c r="AH1768">
        <v>3</v>
      </c>
      <c r="AI1768">
        <v>8</v>
      </c>
      <c r="AJ1768"/>
      <c r="BB1768"/>
      <c r="BC1768">
        <v>33</v>
      </c>
      <c r="BD1768">
        <v>29</v>
      </c>
      <c r="BE1768">
        <v>32</v>
      </c>
      <c r="BF1768"/>
      <c r="BG1768"/>
      <c r="BI1768"/>
      <c r="BL1768"/>
      <c r="BV1768"/>
      <c r="BW1768"/>
      <c r="BX1768"/>
      <c r="BY1768"/>
      <c r="BZ1768" t="str">
        <f>IFERROR(1/(Table2[[#This Row],[parallax/mas]]/1000),"")</f>
        <v/>
      </c>
      <c r="CA1768" t="str">
        <f>IFERROR(1/((Table2[[#This Row],[parallax/mas]]+Table2[[#This Row],[tolerance/(mas)]])*0.001),"")</f>
        <v/>
      </c>
      <c r="CB1768" t="str">
        <f>IFERROR(1/((Table2[[#This Row],[parallax/mas]]-Table2[[#This Row],[tolerance/(mas)]])*0.001),"")</f>
        <v/>
      </c>
      <c r="CC1768" t="str">
        <f>IFERROR((100*Table2[[#This Row],[maximum distance/pc]]/Table2[[#This Row],[distance/pc]]-100),"")</f>
        <v/>
      </c>
      <c r="CD1768"/>
      <c r="CE1768"/>
      <c r="CF1768"/>
      <c r="CJ1768" t="s">
        <v>4214</v>
      </c>
      <c r="CK1768"/>
    </row>
    <row r="1769" spans="1:89" x14ac:dyDescent="0.25">
      <c r="A1769" t="s">
        <v>9119</v>
      </c>
      <c r="B1769" t="s">
        <v>7638</v>
      </c>
      <c r="C1769"/>
      <c r="K1769" t="s">
        <v>16258</v>
      </c>
      <c r="L1769">
        <v>32</v>
      </c>
      <c r="P1769"/>
      <c r="Q1769"/>
      <c r="U1769"/>
      <c r="V1769"/>
      <c r="W1769"/>
      <c r="X1769"/>
      <c r="Y1769"/>
      <c r="Z1769" t="s">
        <v>2856</v>
      </c>
      <c r="AA1769" t="s">
        <v>7775</v>
      </c>
      <c r="AB1769">
        <v>307.32279999999997</v>
      </c>
      <c r="AC1769">
        <v>2.0301</v>
      </c>
      <c r="AD1769">
        <v>13</v>
      </c>
      <c r="AE1769">
        <v>27</v>
      </c>
      <c r="AF1769">
        <v>14</v>
      </c>
      <c r="AG1769">
        <v>-60</v>
      </c>
      <c r="AH1769">
        <v>32</v>
      </c>
      <c r="AI1769">
        <v>10</v>
      </c>
      <c r="AJ1769"/>
      <c r="BB1769"/>
      <c r="BC1769">
        <v>180</v>
      </c>
      <c r="BD1769">
        <v>210</v>
      </c>
      <c r="BE1769">
        <v>32</v>
      </c>
      <c r="BF1769"/>
      <c r="BG1769"/>
      <c r="BI1769"/>
      <c r="BL1769"/>
      <c r="BV1769"/>
      <c r="BW1769"/>
      <c r="BX1769"/>
      <c r="BY1769"/>
      <c r="BZ1769" t="str">
        <f>IFERROR(1/(Table2[[#This Row],[parallax/mas]]/1000),"")</f>
        <v/>
      </c>
      <c r="CA1769" t="str">
        <f>IFERROR(1/((Table2[[#This Row],[parallax/mas]]+Table2[[#This Row],[tolerance/(mas)]])*0.001),"")</f>
        <v/>
      </c>
      <c r="CB1769" t="str">
        <f>IFERROR(1/((Table2[[#This Row],[parallax/mas]]-Table2[[#This Row],[tolerance/(mas)]])*0.001),"")</f>
        <v/>
      </c>
      <c r="CC1769" t="str">
        <f>IFERROR((100*Table2[[#This Row],[maximum distance/pc]]/Table2[[#This Row],[distance/pc]]-100),"")</f>
        <v/>
      </c>
      <c r="CD1769"/>
      <c r="CE1769"/>
      <c r="CF1769"/>
      <c r="CJ1769" t="s">
        <v>4214</v>
      </c>
      <c r="CK1769"/>
    </row>
    <row r="1770" spans="1:89" x14ac:dyDescent="0.25">
      <c r="A1770" t="s">
        <v>9120</v>
      </c>
      <c r="B1770" t="s">
        <v>8669</v>
      </c>
      <c r="C1770"/>
      <c r="K1770" t="s">
        <v>16411</v>
      </c>
      <c r="L1770">
        <v>32</v>
      </c>
      <c r="P1770"/>
      <c r="Q1770"/>
      <c r="U1770"/>
      <c r="V1770"/>
      <c r="W1770"/>
      <c r="X1770"/>
      <c r="Y1770"/>
      <c r="Z1770" t="s">
        <v>2856</v>
      </c>
      <c r="AA1770" t="s">
        <v>8648</v>
      </c>
      <c r="AB1770">
        <v>308.19589999999999</v>
      </c>
      <c r="AC1770">
        <v>3.5935999999999999</v>
      </c>
      <c r="AD1770">
        <v>13</v>
      </c>
      <c r="AE1770">
        <v>32</v>
      </c>
      <c r="AF1770">
        <v>14</v>
      </c>
      <c r="AG1770">
        <v>-58</v>
      </c>
      <c r="AH1770">
        <v>51</v>
      </c>
      <c r="AI1770">
        <v>38</v>
      </c>
      <c r="AJ1770"/>
      <c r="BB1770"/>
      <c r="BC1770">
        <v>34</v>
      </c>
      <c r="BD1770">
        <v>30</v>
      </c>
      <c r="BE1770">
        <v>32</v>
      </c>
      <c r="BF1770"/>
      <c r="BG1770"/>
      <c r="BI1770"/>
      <c r="BL1770"/>
      <c r="BV1770"/>
      <c r="BW1770"/>
      <c r="BX1770"/>
      <c r="BY1770"/>
      <c r="BZ1770" t="str">
        <f>IFERROR(1/(Table2[[#This Row],[parallax/mas]]/1000),"")</f>
        <v/>
      </c>
      <c r="CA1770" t="str">
        <f>IFERROR(1/((Table2[[#This Row],[parallax/mas]]+Table2[[#This Row],[tolerance/(mas)]])*0.001),"")</f>
        <v/>
      </c>
      <c r="CB1770" t="str">
        <f>IFERROR(1/((Table2[[#This Row],[parallax/mas]]-Table2[[#This Row],[tolerance/(mas)]])*0.001),"")</f>
        <v/>
      </c>
      <c r="CC1770" t="str">
        <f>IFERROR((100*Table2[[#This Row],[maximum distance/pc]]/Table2[[#This Row],[distance/pc]]-100),"")</f>
        <v/>
      </c>
      <c r="CD1770"/>
      <c r="CE1770"/>
      <c r="CF1770"/>
      <c r="CJ1770" t="s">
        <v>4214</v>
      </c>
      <c r="CK1770"/>
    </row>
    <row r="1771" spans="1:89" x14ac:dyDescent="0.25">
      <c r="A1771" t="s">
        <v>9121</v>
      </c>
      <c r="B1771" t="s">
        <v>8663</v>
      </c>
      <c r="C1771"/>
      <c r="K1771" t="s">
        <v>16411</v>
      </c>
      <c r="L1771">
        <v>32</v>
      </c>
      <c r="P1771"/>
      <c r="Q1771"/>
      <c r="U1771"/>
      <c r="V1771"/>
      <c r="W1771"/>
      <c r="X1771"/>
      <c r="Y1771"/>
      <c r="Z1771" t="s">
        <v>2856</v>
      </c>
      <c r="AA1771" t="s">
        <v>8644</v>
      </c>
      <c r="AB1771">
        <v>307.33749999999998</v>
      </c>
      <c r="AC1771">
        <v>-1.6849000000000001</v>
      </c>
      <c r="AD1771">
        <v>13</v>
      </c>
      <c r="AE1771">
        <v>32</v>
      </c>
      <c r="AF1771">
        <v>5.7</v>
      </c>
      <c r="AG1771">
        <v>-64</v>
      </c>
      <c r="AH1771">
        <v>12</v>
      </c>
      <c r="AI1771">
        <v>30</v>
      </c>
      <c r="AJ1771"/>
      <c r="BB1771"/>
      <c r="BC1771">
        <v>20</v>
      </c>
      <c r="BD1771">
        <v>19</v>
      </c>
      <c r="BE1771">
        <v>32</v>
      </c>
      <c r="BF1771"/>
      <c r="BG1771"/>
      <c r="BI1771"/>
      <c r="BL1771"/>
      <c r="BV1771"/>
      <c r="BW1771"/>
      <c r="BX1771"/>
      <c r="BY1771"/>
      <c r="BZ1771" t="str">
        <f>IFERROR(1/(Table2[[#This Row],[parallax/mas]]/1000),"")</f>
        <v/>
      </c>
      <c r="CA1771" t="str">
        <f>IFERROR(1/((Table2[[#This Row],[parallax/mas]]+Table2[[#This Row],[tolerance/(mas)]])*0.001),"")</f>
        <v/>
      </c>
      <c r="CB1771" t="str">
        <f>IFERROR(1/((Table2[[#This Row],[parallax/mas]]-Table2[[#This Row],[tolerance/(mas)]])*0.001),"")</f>
        <v/>
      </c>
      <c r="CC1771" t="str">
        <f>IFERROR((100*Table2[[#This Row],[maximum distance/pc]]/Table2[[#This Row],[distance/pc]]-100),"")</f>
        <v/>
      </c>
      <c r="CD1771"/>
      <c r="CE1771"/>
      <c r="CF1771"/>
      <c r="CJ1771" t="s">
        <v>4214</v>
      </c>
      <c r="CK1771"/>
    </row>
    <row r="1772" spans="1:89" x14ac:dyDescent="0.25">
      <c r="A1772" t="s">
        <v>9122</v>
      </c>
      <c r="B1772" t="s">
        <v>8673</v>
      </c>
      <c r="C1772"/>
      <c r="K1772" t="s">
        <v>16260</v>
      </c>
      <c r="L1772">
        <v>32</v>
      </c>
      <c r="P1772"/>
      <c r="Q1772"/>
      <c r="U1772"/>
      <c r="V1772"/>
      <c r="W1772"/>
      <c r="X1772"/>
      <c r="Y1772"/>
      <c r="Z1772" t="s">
        <v>2856</v>
      </c>
      <c r="AA1772" t="s">
        <v>8651</v>
      </c>
      <c r="AB1772">
        <v>308.54149999999998</v>
      </c>
      <c r="AC1772">
        <v>4.6677999999999997</v>
      </c>
      <c r="AD1772">
        <v>13</v>
      </c>
      <c r="AE1772">
        <v>33</v>
      </c>
      <c r="AF1772">
        <v>30.7</v>
      </c>
      <c r="AG1772">
        <v>-57</v>
      </c>
      <c r="AH1772">
        <v>44</v>
      </c>
      <c r="AI1772">
        <v>42</v>
      </c>
      <c r="AJ1772"/>
      <c r="BB1772"/>
      <c r="BC1772">
        <v>22</v>
      </c>
      <c r="BD1772">
        <v>21</v>
      </c>
      <c r="BE1772">
        <v>32</v>
      </c>
      <c r="BF1772"/>
      <c r="BG1772"/>
      <c r="BI1772"/>
      <c r="BL1772"/>
      <c r="BV1772"/>
      <c r="BW1772"/>
      <c r="BX1772"/>
      <c r="BY1772"/>
      <c r="BZ1772" t="str">
        <f>IFERROR(1/(Table2[[#This Row],[parallax/mas]]/1000),"")</f>
        <v/>
      </c>
      <c r="CA1772" t="str">
        <f>IFERROR(1/((Table2[[#This Row],[parallax/mas]]+Table2[[#This Row],[tolerance/(mas)]])*0.001),"")</f>
        <v/>
      </c>
      <c r="CB1772" t="str">
        <f>IFERROR(1/((Table2[[#This Row],[parallax/mas]]-Table2[[#This Row],[tolerance/(mas)]])*0.001),"")</f>
        <v/>
      </c>
      <c r="CC1772" t="str">
        <f>IFERROR((100*Table2[[#This Row],[maximum distance/pc]]/Table2[[#This Row],[distance/pc]]-100),"")</f>
        <v/>
      </c>
      <c r="CD1772"/>
      <c r="CE1772"/>
      <c r="CF1772"/>
      <c r="CJ1772" t="s">
        <v>4214</v>
      </c>
      <c r="CK1772"/>
    </row>
    <row r="1773" spans="1:89" x14ac:dyDescent="0.25">
      <c r="A1773" t="s">
        <v>9123</v>
      </c>
      <c r="B1773" t="s">
        <v>7639</v>
      </c>
      <c r="C1773"/>
      <c r="K1773"/>
      <c r="P1773"/>
      <c r="Q1773"/>
      <c r="U1773"/>
      <c r="V1773"/>
      <c r="W1773"/>
      <c r="X1773"/>
      <c r="Y1773"/>
      <c r="Z1773" t="s">
        <v>2856</v>
      </c>
      <c r="AA1773" t="s">
        <v>2856</v>
      </c>
      <c r="AB1773">
        <v>308.41500000000002</v>
      </c>
      <c r="AC1773">
        <v>2.4605000000000001</v>
      </c>
      <c r="AD1773">
        <v>13</v>
      </c>
      <c r="AE1773">
        <v>35</v>
      </c>
      <c r="AF1773">
        <v>23.3</v>
      </c>
      <c r="AG1773">
        <v>-59</v>
      </c>
      <c r="AH1773">
        <v>56</v>
      </c>
      <c r="AI1773">
        <v>33</v>
      </c>
      <c r="AJ1773"/>
      <c r="BB1773"/>
      <c r="BC1773" t="s">
        <v>16456</v>
      </c>
      <c r="BD1773" t="s">
        <v>16456</v>
      </c>
      <c r="BF1773"/>
      <c r="BG1773"/>
      <c r="BI1773"/>
      <c r="BL1773"/>
      <c r="BV1773"/>
      <c r="BW1773"/>
      <c r="BX1773"/>
      <c r="BY1773"/>
      <c r="BZ1773" t="str">
        <f>IFERROR(1/(Table2[[#This Row],[parallax/mas]]/1000),"")</f>
        <v/>
      </c>
      <c r="CA1773" t="str">
        <f>IFERROR(1/((Table2[[#This Row],[parallax/mas]]+Table2[[#This Row],[tolerance/(mas)]])*0.001),"")</f>
        <v/>
      </c>
      <c r="CB1773" t="str">
        <f>IFERROR(1/((Table2[[#This Row],[parallax/mas]]-Table2[[#This Row],[tolerance/(mas)]])*0.001),"")</f>
        <v/>
      </c>
      <c r="CC1773" t="str">
        <f>IFERROR((100*Table2[[#This Row],[maximum distance/pc]]/Table2[[#This Row],[distance/pc]]-100),"")</f>
        <v/>
      </c>
      <c r="CD1773"/>
      <c r="CE1773"/>
      <c r="CF1773"/>
      <c r="CJ1773" t="s">
        <v>4214</v>
      </c>
      <c r="CK1773"/>
    </row>
    <row r="1774" spans="1:89" x14ac:dyDescent="0.25">
      <c r="A1774" t="s">
        <v>9124</v>
      </c>
      <c r="B1774" t="s">
        <v>7640</v>
      </c>
      <c r="C1774"/>
      <c r="K1774" t="s">
        <v>16421</v>
      </c>
      <c r="L1774">
        <v>32</v>
      </c>
      <c r="P1774"/>
      <c r="Q1774"/>
      <c r="U1774"/>
      <c r="V1774"/>
      <c r="W1774"/>
      <c r="X1774"/>
      <c r="Y1774"/>
      <c r="Z1774" t="s">
        <v>2856</v>
      </c>
      <c r="AA1774" t="s">
        <v>7776</v>
      </c>
      <c r="AB1774">
        <v>308.31920000000002</v>
      </c>
      <c r="AC1774">
        <v>2.1520000000000001</v>
      </c>
      <c r="AD1774">
        <v>13</v>
      </c>
      <c r="AE1774">
        <v>35</v>
      </c>
      <c r="AF1774">
        <v>3</v>
      </c>
      <c r="AG1774">
        <v>-60</v>
      </c>
      <c r="AH1774">
        <v>15</v>
      </c>
      <c r="AI1774">
        <v>46</v>
      </c>
      <c r="AJ1774"/>
      <c r="BB1774"/>
      <c r="BC1774">
        <v>33</v>
      </c>
      <c r="BD1774">
        <v>32</v>
      </c>
      <c r="BE1774">
        <v>32</v>
      </c>
      <c r="BF1774"/>
      <c r="BG1774"/>
      <c r="BI1774"/>
      <c r="BL1774"/>
      <c r="BV1774"/>
      <c r="BW1774"/>
      <c r="BX1774"/>
      <c r="BY1774"/>
      <c r="BZ1774" t="str">
        <f>IFERROR(1/(Table2[[#This Row],[parallax/mas]]/1000),"")</f>
        <v/>
      </c>
      <c r="CA1774" t="str">
        <f>IFERROR(1/((Table2[[#This Row],[parallax/mas]]+Table2[[#This Row],[tolerance/(mas)]])*0.001),"")</f>
        <v/>
      </c>
      <c r="CB1774" t="str">
        <f>IFERROR(1/((Table2[[#This Row],[parallax/mas]]-Table2[[#This Row],[tolerance/(mas)]])*0.001),"")</f>
        <v/>
      </c>
      <c r="CC1774" t="str">
        <f>IFERROR((100*Table2[[#This Row],[maximum distance/pc]]/Table2[[#This Row],[distance/pc]]-100),"")</f>
        <v/>
      </c>
      <c r="CD1774"/>
      <c r="CE1774"/>
      <c r="CF1774"/>
      <c r="CJ1774" t="s">
        <v>4214</v>
      </c>
      <c r="CK1774"/>
    </row>
    <row r="1775" spans="1:89" x14ac:dyDescent="0.25">
      <c r="A1775" t="s">
        <v>9125</v>
      </c>
      <c r="B1775" t="s">
        <v>7641</v>
      </c>
      <c r="C1775"/>
      <c r="K1775"/>
      <c r="P1775"/>
      <c r="Q1775"/>
      <c r="U1775"/>
      <c r="V1775"/>
      <c r="W1775"/>
      <c r="X1775"/>
      <c r="Y1775"/>
      <c r="Z1775" t="s">
        <v>2856</v>
      </c>
      <c r="AA1775" t="s">
        <v>7777</v>
      </c>
      <c r="AB1775">
        <v>307.7099</v>
      </c>
      <c r="AC1775">
        <v>-3.1503000000000001</v>
      </c>
      <c r="AD1775">
        <v>13</v>
      </c>
      <c r="AE1775">
        <v>37</v>
      </c>
      <c r="AF1775">
        <v>52.7</v>
      </c>
      <c r="AG1775">
        <v>-65</v>
      </c>
      <c r="AH1775">
        <v>35</v>
      </c>
      <c r="AI1775">
        <v>25</v>
      </c>
      <c r="AJ1775"/>
      <c r="BB1775"/>
      <c r="BC1775" t="s">
        <v>16456</v>
      </c>
      <c r="BD1775" t="s">
        <v>16456</v>
      </c>
      <c r="BF1775"/>
      <c r="BG1775"/>
      <c r="BI1775"/>
      <c r="BL1775"/>
      <c r="BV1775"/>
      <c r="BW1775"/>
      <c r="BX1775"/>
      <c r="BY1775"/>
      <c r="BZ1775" t="str">
        <f>IFERROR(1/(Table2[[#This Row],[parallax/mas]]/1000),"")</f>
        <v/>
      </c>
      <c r="CA1775" t="str">
        <f>IFERROR(1/((Table2[[#This Row],[parallax/mas]]+Table2[[#This Row],[tolerance/(mas)]])*0.001),"")</f>
        <v/>
      </c>
      <c r="CB1775" t="str">
        <f>IFERROR(1/((Table2[[#This Row],[parallax/mas]]-Table2[[#This Row],[tolerance/(mas)]])*0.001),"")</f>
        <v/>
      </c>
      <c r="CC1775" t="str">
        <f>IFERROR((100*Table2[[#This Row],[maximum distance/pc]]/Table2[[#This Row],[distance/pc]]-100),"")</f>
        <v/>
      </c>
      <c r="CD1775"/>
      <c r="CE1775"/>
      <c r="CF1775"/>
      <c r="CJ1775" t="s">
        <v>5247</v>
      </c>
      <c r="CK1775"/>
    </row>
    <row r="1776" spans="1:89" x14ac:dyDescent="0.25">
      <c r="A1776" t="s">
        <v>11088</v>
      </c>
      <c r="B1776" t="s">
        <v>11045</v>
      </c>
      <c r="C1776"/>
      <c r="K1776" t="s">
        <v>16413</v>
      </c>
      <c r="L1776">
        <v>32</v>
      </c>
      <c r="P1776"/>
      <c r="Q1776"/>
      <c r="U1776"/>
      <c r="V1776"/>
      <c r="W1776"/>
      <c r="X1776"/>
      <c r="Y1776"/>
      <c r="Z1776" t="s">
        <v>2856</v>
      </c>
      <c r="AA1776" t="s">
        <v>8640</v>
      </c>
      <c r="AB1776">
        <v>307.01310000000001</v>
      </c>
      <c r="AC1776">
        <v>-6.6292</v>
      </c>
      <c r="AD1776">
        <v>13</v>
      </c>
      <c r="AE1776">
        <v>37</v>
      </c>
      <c r="AF1776">
        <v>14.2</v>
      </c>
      <c r="AG1776">
        <v>-69</v>
      </c>
      <c r="AH1776">
        <v>8</v>
      </c>
      <c r="AI1776">
        <v>14</v>
      </c>
      <c r="AJ1776"/>
      <c r="BB1776"/>
      <c r="BC1776">
        <v>42</v>
      </c>
      <c r="BD1776">
        <v>20</v>
      </c>
      <c r="BE1776">
        <v>32</v>
      </c>
      <c r="BF1776"/>
      <c r="BG1776"/>
      <c r="BI1776"/>
      <c r="BL1776"/>
      <c r="BV1776"/>
      <c r="BW1776"/>
      <c r="BX1776"/>
      <c r="BY1776"/>
      <c r="BZ1776" t="str">
        <f>IFERROR(1/(Table2[[#This Row],[parallax/mas]]/1000),"")</f>
        <v/>
      </c>
      <c r="CA1776" t="str">
        <f>IFERROR(1/((Table2[[#This Row],[parallax/mas]]+Table2[[#This Row],[tolerance/(mas)]])*0.001),"")</f>
        <v/>
      </c>
      <c r="CB1776" t="str">
        <f>IFERROR(1/((Table2[[#This Row],[parallax/mas]]-Table2[[#This Row],[tolerance/(mas)]])*0.001),"")</f>
        <v/>
      </c>
      <c r="CC1776" t="str">
        <f>IFERROR((100*Table2[[#This Row],[maximum distance/pc]]/Table2[[#This Row],[distance/pc]]-100),"")</f>
        <v/>
      </c>
      <c r="CD1776"/>
      <c r="CE1776"/>
      <c r="CF1776"/>
      <c r="CJ1776" t="s">
        <v>5247</v>
      </c>
      <c r="CK1776"/>
    </row>
    <row r="1777" spans="1:89" x14ac:dyDescent="0.25">
      <c r="A1777" t="s">
        <v>9126</v>
      </c>
      <c r="B1777" t="s">
        <v>8670</v>
      </c>
      <c r="C1777"/>
      <c r="K1777" t="s">
        <v>16418</v>
      </c>
      <c r="L1777">
        <v>32</v>
      </c>
      <c r="P1777"/>
      <c r="Q1777"/>
      <c r="U1777"/>
      <c r="V1777"/>
      <c r="W1777"/>
      <c r="X1777"/>
      <c r="Y1777"/>
      <c r="Z1777" t="s">
        <v>2856</v>
      </c>
      <c r="AA1777" t="s">
        <v>8649</v>
      </c>
      <c r="AB1777">
        <v>308.25580000000002</v>
      </c>
      <c r="AC1777">
        <v>-2.1080000000000001</v>
      </c>
      <c r="AD1777">
        <v>13</v>
      </c>
      <c r="AE1777">
        <v>41</v>
      </c>
      <c r="AF1777">
        <v>7.46</v>
      </c>
      <c r="AG1777">
        <v>-64</v>
      </c>
      <c r="AH1777">
        <v>27</v>
      </c>
      <c r="AI1777">
        <v>53.8</v>
      </c>
      <c r="AJ1777"/>
      <c r="BB1777"/>
      <c r="BC1777">
        <v>20</v>
      </c>
      <c r="BD1777">
        <v>17</v>
      </c>
      <c r="BE1777">
        <v>32</v>
      </c>
      <c r="BF1777"/>
      <c r="BG1777"/>
      <c r="BI1777"/>
      <c r="BL1777"/>
      <c r="BV1777"/>
      <c r="BW1777"/>
      <c r="BX1777"/>
      <c r="BY1777"/>
      <c r="BZ1777" t="str">
        <f>IFERROR(1/(Table2[[#This Row],[parallax/mas]]/1000),"")</f>
        <v/>
      </c>
      <c r="CA1777" t="str">
        <f>IFERROR(1/((Table2[[#This Row],[parallax/mas]]+Table2[[#This Row],[tolerance/(mas)]])*0.001),"")</f>
        <v/>
      </c>
      <c r="CB1777" t="str">
        <f>IFERROR(1/((Table2[[#This Row],[parallax/mas]]-Table2[[#This Row],[tolerance/(mas)]])*0.001),"")</f>
        <v/>
      </c>
      <c r="CC1777" t="str">
        <f>IFERROR((100*Table2[[#This Row],[maximum distance/pc]]/Table2[[#This Row],[distance/pc]]-100),"")</f>
        <v/>
      </c>
      <c r="CD1777"/>
      <c r="CE1777"/>
      <c r="CF1777"/>
      <c r="CJ1777" t="s">
        <v>4214</v>
      </c>
      <c r="CK1777"/>
    </row>
    <row r="1778" spans="1:89" x14ac:dyDescent="0.25">
      <c r="A1778" t="s">
        <v>9127</v>
      </c>
      <c r="B1778" t="s">
        <v>8709</v>
      </c>
      <c r="C1778"/>
      <c r="K1778" t="s">
        <v>16265</v>
      </c>
      <c r="L1778">
        <v>32</v>
      </c>
      <c r="P1778"/>
      <c r="Q1778"/>
      <c r="U1778"/>
      <c r="V1778"/>
      <c r="W1778"/>
      <c r="X1778"/>
      <c r="Y1778"/>
      <c r="Z1778" t="s">
        <v>2856</v>
      </c>
      <c r="AA1778" t="s">
        <v>8679</v>
      </c>
      <c r="AB1778">
        <v>311.69720000000001</v>
      </c>
      <c r="AC1778">
        <v>7.3467000000000002</v>
      </c>
      <c r="AD1778">
        <v>13</v>
      </c>
      <c r="AE1778">
        <v>51</v>
      </c>
      <c r="AF1778">
        <v>46.4</v>
      </c>
      <c r="AG1778">
        <v>-54</v>
      </c>
      <c r="AH1778">
        <v>29</v>
      </c>
      <c r="AI1778">
        <v>42</v>
      </c>
      <c r="AJ1778"/>
      <c r="BB1778"/>
      <c r="BC1778">
        <v>36</v>
      </c>
      <c r="BD1778">
        <v>35</v>
      </c>
      <c r="BE1778">
        <v>32</v>
      </c>
      <c r="BF1778"/>
      <c r="BG1778"/>
      <c r="BI1778"/>
      <c r="BL1778"/>
      <c r="BV1778"/>
      <c r="BW1778"/>
      <c r="BX1778"/>
      <c r="BY1778"/>
      <c r="BZ1778" t="str">
        <f>IFERROR(1/(Table2[[#This Row],[parallax/mas]]/1000),"")</f>
        <v/>
      </c>
      <c r="CA1778" t="str">
        <f>IFERROR(1/((Table2[[#This Row],[parallax/mas]]+Table2[[#This Row],[tolerance/(mas)]])*0.001),"")</f>
        <v/>
      </c>
      <c r="CB1778" t="str">
        <f>IFERROR(1/((Table2[[#This Row],[parallax/mas]]-Table2[[#This Row],[tolerance/(mas)]])*0.001),"")</f>
        <v/>
      </c>
      <c r="CC1778" t="str">
        <f>IFERROR((100*Table2[[#This Row],[maximum distance/pc]]/Table2[[#This Row],[distance/pc]]-100),"")</f>
        <v/>
      </c>
      <c r="CD1778"/>
      <c r="CE1778"/>
      <c r="CF1778"/>
      <c r="CJ1778" t="s">
        <v>4214</v>
      </c>
      <c r="CK1778"/>
    </row>
    <row r="1779" spans="1:89" x14ac:dyDescent="0.25">
      <c r="A1779" t="s">
        <v>9128</v>
      </c>
      <c r="B1779" t="s">
        <v>8710</v>
      </c>
      <c r="C1779"/>
      <c r="K1779" t="s">
        <v>16412</v>
      </c>
      <c r="L1779">
        <v>32</v>
      </c>
      <c r="P1779"/>
      <c r="Q1779"/>
      <c r="U1779"/>
      <c r="V1779"/>
      <c r="W1779"/>
      <c r="X1779"/>
      <c r="Y1779"/>
      <c r="Z1779" t="s">
        <v>2856</v>
      </c>
      <c r="AA1779" t="s">
        <v>8680</v>
      </c>
      <c r="AB1779">
        <v>312.02870000000001</v>
      </c>
      <c r="AC1779">
        <v>4.1814999999999998</v>
      </c>
      <c r="AD1779">
        <v>13</v>
      </c>
      <c r="AE1779">
        <v>59</v>
      </c>
      <c r="AF1779">
        <v>39.799999999999997</v>
      </c>
      <c r="AG1779">
        <v>-57</v>
      </c>
      <c r="AH1779">
        <v>28</v>
      </c>
      <c r="AI1779">
        <v>49</v>
      </c>
      <c r="AJ1779"/>
      <c r="BB1779"/>
      <c r="BC1779">
        <v>14</v>
      </c>
      <c r="BD1779">
        <v>12</v>
      </c>
      <c r="BE1779">
        <v>32</v>
      </c>
      <c r="BF1779"/>
      <c r="BG1779"/>
      <c r="BI1779"/>
      <c r="BL1779"/>
      <c r="BV1779"/>
      <c r="BW1779"/>
      <c r="BX1779"/>
      <c r="BY1779"/>
      <c r="BZ1779" t="str">
        <f>IFERROR(1/(Table2[[#This Row],[parallax/mas]]/1000),"")</f>
        <v/>
      </c>
      <c r="CA1779" t="str">
        <f>IFERROR(1/((Table2[[#This Row],[parallax/mas]]+Table2[[#This Row],[tolerance/(mas)]])*0.001),"")</f>
        <v/>
      </c>
      <c r="CB1779" t="str">
        <f>IFERROR(1/((Table2[[#This Row],[parallax/mas]]-Table2[[#This Row],[tolerance/(mas)]])*0.001),"")</f>
        <v/>
      </c>
      <c r="CC1779" t="str">
        <f>IFERROR((100*Table2[[#This Row],[maximum distance/pc]]/Table2[[#This Row],[distance/pc]]-100),"")</f>
        <v/>
      </c>
      <c r="CD1779"/>
      <c r="CE1779"/>
      <c r="CF1779"/>
      <c r="CJ1779" t="s">
        <v>4214</v>
      </c>
      <c r="CK1779"/>
    </row>
    <row r="1780" spans="1:89" x14ac:dyDescent="0.25">
      <c r="A1780" t="s">
        <v>10531</v>
      </c>
      <c r="B1780" t="s">
        <v>10488</v>
      </c>
      <c r="C1780"/>
      <c r="K1780" t="s">
        <v>16415</v>
      </c>
      <c r="L1780">
        <v>32</v>
      </c>
      <c r="P1780"/>
      <c r="Q1780"/>
      <c r="U1780"/>
      <c r="V1780"/>
      <c r="W1780"/>
      <c r="X1780"/>
      <c r="Y1780"/>
      <c r="Z1780" t="s">
        <v>2856</v>
      </c>
      <c r="AA1780" t="s">
        <v>10489</v>
      </c>
      <c r="AB1780">
        <v>310.1574</v>
      </c>
      <c r="AC1780">
        <v>-3.7181000000000002</v>
      </c>
      <c r="AD1780">
        <v>14</v>
      </c>
      <c r="AE1780">
        <v>2</v>
      </c>
      <c r="AF1780">
        <v>10</v>
      </c>
      <c r="AG1780">
        <v>-65</v>
      </c>
      <c r="AH1780">
        <v>35</v>
      </c>
      <c r="AI1780">
        <v>34</v>
      </c>
      <c r="AJ1780"/>
      <c r="BB1780"/>
      <c r="BC1780">
        <v>24</v>
      </c>
      <c r="BD1780">
        <v>21</v>
      </c>
      <c r="BE1780">
        <v>32</v>
      </c>
      <c r="BF1780"/>
      <c r="BG1780"/>
      <c r="BI1780"/>
      <c r="BL1780"/>
      <c r="BV1780"/>
      <c r="BW1780"/>
      <c r="BX1780"/>
      <c r="BY1780"/>
      <c r="BZ1780" t="str">
        <f>IFERROR(1/(Table2[[#This Row],[parallax/mas]]/1000),"")</f>
        <v/>
      </c>
      <c r="CA1780" t="str">
        <f>IFERROR(1/((Table2[[#This Row],[parallax/mas]]+Table2[[#This Row],[tolerance/(mas)]])*0.001),"")</f>
        <v/>
      </c>
      <c r="CB1780" t="str">
        <f>IFERROR(1/((Table2[[#This Row],[parallax/mas]]-Table2[[#This Row],[tolerance/(mas)]])*0.001),"")</f>
        <v/>
      </c>
      <c r="CC1780" t="str">
        <f>IFERROR((100*Table2[[#This Row],[maximum distance/pc]]/Table2[[#This Row],[distance/pc]]-100),"")</f>
        <v/>
      </c>
      <c r="CD1780"/>
      <c r="CE1780"/>
      <c r="CF1780"/>
      <c r="CJ1780" t="s">
        <v>5001</v>
      </c>
      <c r="CK1780"/>
    </row>
    <row r="1781" spans="1:89" x14ac:dyDescent="0.25">
      <c r="A1781" t="s">
        <v>9129</v>
      </c>
      <c r="B1781" t="s">
        <v>7642</v>
      </c>
      <c r="C1781"/>
      <c r="K1781" t="s">
        <v>16413</v>
      </c>
      <c r="L1781">
        <v>32</v>
      </c>
      <c r="P1781"/>
      <c r="Q1781"/>
      <c r="U1781"/>
      <c r="V1781"/>
      <c r="W1781"/>
      <c r="X1781"/>
      <c r="Y1781"/>
      <c r="Z1781" t="s">
        <v>2856</v>
      </c>
      <c r="AA1781" t="s">
        <v>7778</v>
      </c>
      <c r="AB1781">
        <v>312.14710000000002</v>
      </c>
      <c r="AC1781">
        <v>0.37140000000000001</v>
      </c>
      <c r="AD1781">
        <v>14</v>
      </c>
      <c r="AE1781">
        <v>8</v>
      </c>
      <c r="AF1781">
        <v>51.7</v>
      </c>
      <c r="AG1781">
        <v>-61</v>
      </c>
      <c r="AH1781">
        <v>6</v>
      </c>
      <c r="AI1781">
        <v>27</v>
      </c>
      <c r="AJ1781"/>
      <c r="BB1781"/>
      <c r="BC1781">
        <v>307</v>
      </c>
      <c r="BD1781">
        <v>264</v>
      </c>
      <c r="BE1781">
        <v>32</v>
      </c>
      <c r="BF1781"/>
      <c r="BG1781"/>
      <c r="BI1781"/>
      <c r="BL1781"/>
      <c r="BV1781"/>
      <c r="BW1781"/>
      <c r="BX1781"/>
      <c r="BY1781"/>
      <c r="BZ1781" t="str">
        <f>IFERROR(1/(Table2[[#This Row],[parallax/mas]]/1000),"")</f>
        <v/>
      </c>
      <c r="CA1781" t="str">
        <f>IFERROR(1/((Table2[[#This Row],[parallax/mas]]+Table2[[#This Row],[tolerance/(mas)]])*0.001),"")</f>
        <v/>
      </c>
      <c r="CB1781" t="str">
        <f>IFERROR(1/((Table2[[#This Row],[parallax/mas]]-Table2[[#This Row],[tolerance/(mas)]])*0.001),"")</f>
        <v/>
      </c>
      <c r="CC1781" t="str">
        <f>IFERROR((100*Table2[[#This Row],[maximum distance/pc]]/Table2[[#This Row],[distance/pc]]-100),"")</f>
        <v/>
      </c>
      <c r="CD1781"/>
      <c r="CE1781"/>
      <c r="CF1781">
        <v>-48.4</v>
      </c>
      <c r="CG1781" t="s">
        <v>30</v>
      </c>
      <c r="CJ1781" t="s">
        <v>4214</v>
      </c>
      <c r="CK1781"/>
    </row>
    <row r="1782" spans="1:89" x14ac:dyDescent="0.25">
      <c r="A1782" t="s">
        <v>9130</v>
      </c>
      <c r="B1782" t="s">
        <v>8677</v>
      </c>
      <c r="C1782"/>
      <c r="K1782" t="s">
        <v>16415</v>
      </c>
      <c r="L1782">
        <v>32</v>
      </c>
      <c r="P1782"/>
      <c r="Q1782"/>
      <c r="U1782"/>
      <c r="V1782"/>
      <c r="W1782"/>
      <c r="X1782"/>
      <c r="Y1782"/>
      <c r="Z1782" t="s">
        <v>2856</v>
      </c>
      <c r="AA1782" t="s">
        <v>8678</v>
      </c>
      <c r="AB1782">
        <v>311.24990000000003</v>
      </c>
      <c r="AC1782">
        <v>-2.7616000000000001</v>
      </c>
      <c r="AD1782">
        <v>14</v>
      </c>
      <c r="AE1782">
        <v>9</v>
      </c>
      <c r="AF1782">
        <v>29.1</v>
      </c>
      <c r="AG1782">
        <v>-64</v>
      </c>
      <c r="AH1782">
        <v>21</v>
      </c>
      <c r="AI1782">
        <v>56</v>
      </c>
      <c r="AJ1782"/>
      <c r="BB1782"/>
      <c r="BC1782">
        <v>27</v>
      </c>
      <c r="BD1782">
        <v>20</v>
      </c>
      <c r="BE1782">
        <v>32</v>
      </c>
      <c r="BF1782"/>
      <c r="BG1782"/>
      <c r="BI1782"/>
      <c r="BL1782"/>
      <c r="BV1782"/>
      <c r="BW1782"/>
      <c r="BX1782"/>
      <c r="BY1782"/>
      <c r="BZ1782" t="str">
        <f>IFERROR(1/(Table2[[#This Row],[parallax/mas]]/1000),"")</f>
        <v/>
      </c>
      <c r="CA1782" t="str">
        <f>IFERROR(1/((Table2[[#This Row],[parallax/mas]]+Table2[[#This Row],[tolerance/(mas)]])*0.001),"")</f>
        <v/>
      </c>
      <c r="CB1782" t="str">
        <f>IFERROR(1/((Table2[[#This Row],[parallax/mas]]-Table2[[#This Row],[tolerance/(mas)]])*0.001),"")</f>
        <v/>
      </c>
      <c r="CC1782" t="str">
        <f>IFERROR((100*Table2[[#This Row],[maximum distance/pc]]/Table2[[#This Row],[distance/pc]]-100),"")</f>
        <v/>
      </c>
      <c r="CD1782"/>
      <c r="CE1782"/>
      <c r="CF1782"/>
      <c r="CJ1782" t="s">
        <v>4214</v>
      </c>
      <c r="CK1782"/>
    </row>
    <row r="1783" spans="1:89" x14ac:dyDescent="0.25">
      <c r="A1783" t="s">
        <v>9131</v>
      </c>
      <c r="B1783" t="s">
        <v>7643</v>
      </c>
      <c r="C1783"/>
      <c r="K1783"/>
      <c r="P1783"/>
      <c r="Q1783"/>
      <c r="U1783"/>
      <c r="V1783"/>
      <c r="W1783"/>
      <c r="X1783"/>
      <c r="Y1783"/>
      <c r="Z1783" t="s">
        <v>2856</v>
      </c>
      <c r="AA1783" t="s">
        <v>7779</v>
      </c>
      <c r="AB1783">
        <v>313.49869999999999</v>
      </c>
      <c r="AC1783">
        <v>2.2021999999999999</v>
      </c>
      <c r="AD1783">
        <v>14</v>
      </c>
      <c r="AE1783">
        <v>14</v>
      </c>
      <c r="AF1783">
        <v>40.9</v>
      </c>
      <c r="AG1783">
        <v>-58</v>
      </c>
      <c r="AH1783">
        <v>57</v>
      </c>
      <c r="AI1783">
        <v>4</v>
      </c>
      <c r="AJ1783"/>
      <c r="BB1783"/>
      <c r="BC1783" t="s">
        <v>16456</v>
      </c>
      <c r="BD1783" t="s">
        <v>16456</v>
      </c>
      <c r="BF1783"/>
      <c r="BG1783"/>
      <c r="BI1783"/>
      <c r="BL1783"/>
      <c r="BV1783"/>
      <c r="BW1783"/>
      <c r="BX1783"/>
      <c r="BY1783"/>
      <c r="BZ1783" t="str">
        <f>IFERROR(1/(Table2[[#This Row],[parallax/mas]]/1000),"")</f>
        <v/>
      </c>
      <c r="CA1783" t="str">
        <f>IFERROR(1/((Table2[[#This Row],[parallax/mas]]+Table2[[#This Row],[tolerance/(mas)]])*0.001),"")</f>
        <v/>
      </c>
      <c r="CB1783" t="str">
        <f>IFERROR(1/((Table2[[#This Row],[parallax/mas]]-Table2[[#This Row],[tolerance/(mas)]])*0.001),"")</f>
        <v/>
      </c>
      <c r="CC1783" t="str">
        <f>IFERROR((100*Table2[[#This Row],[maximum distance/pc]]/Table2[[#This Row],[distance/pc]]-100),"")</f>
        <v/>
      </c>
      <c r="CD1783"/>
      <c r="CE1783"/>
      <c r="CF1783"/>
      <c r="CJ1783" t="s">
        <v>4214</v>
      </c>
      <c r="CK1783"/>
    </row>
    <row r="1784" spans="1:89" x14ac:dyDescent="0.25">
      <c r="A1784" t="s">
        <v>9132</v>
      </c>
      <c r="B1784" t="s">
        <v>7644</v>
      </c>
      <c r="C1784"/>
      <c r="K1784" t="s">
        <v>16421</v>
      </c>
      <c r="L1784">
        <v>32</v>
      </c>
      <c r="P1784"/>
      <c r="Q1784"/>
      <c r="U1784"/>
      <c r="V1784"/>
      <c r="W1784"/>
      <c r="X1784"/>
      <c r="Y1784"/>
      <c r="Z1784" t="s">
        <v>2856</v>
      </c>
      <c r="AA1784" t="s">
        <v>7780</v>
      </c>
      <c r="AB1784">
        <v>316.35739999999998</v>
      </c>
      <c r="AC1784">
        <v>8.8454999999999995</v>
      </c>
      <c r="AD1784">
        <v>14</v>
      </c>
      <c r="AE1784">
        <v>18</v>
      </c>
      <c r="AF1784">
        <v>25.8</v>
      </c>
      <c r="AG1784">
        <v>-51</v>
      </c>
      <c r="AH1784">
        <v>44</v>
      </c>
      <c r="AI1784">
        <v>39</v>
      </c>
      <c r="AJ1784"/>
      <c r="BB1784"/>
      <c r="BC1784">
        <v>404</v>
      </c>
      <c r="BD1784">
        <v>375</v>
      </c>
      <c r="BE1784">
        <v>32</v>
      </c>
      <c r="BF1784"/>
      <c r="BG1784"/>
      <c r="BI1784"/>
      <c r="BL1784"/>
      <c r="BV1784"/>
      <c r="BW1784"/>
      <c r="BX1784"/>
      <c r="BY1784"/>
      <c r="BZ1784" t="str">
        <f>IFERROR(1/(Table2[[#This Row],[parallax/mas]]/1000),"")</f>
        <v/>
      </c>
      <c r="CA1784" t="str">
        <f>IFERROR(1/((Table2[[#This Row],[parallax/mas]]+Table2[[#This Row],[tolerance/(mas)]])*0.001),"")</f>
        <v/>
      </c>
      <c r="CB1784" t="str">
        <f>IFERROR(1/((Table2[[#This Row],[parallax/mas]]-Table2[[#This Row],[tolerance/(mas)]])*0.001),"")</f>
        <v/>
      </c>
      <c r="CC1784" t="str">
        <f>IFERROR((100*Table2[[#This Row],[maximum distance/pc]]/Table2[[#This Row],[distance/pc]]-100),"")</f>
        <v/>
      </c>
      <c r="CD1784"/>
      <c r="CE1784"/>
      <c r="CF1784"/>
      <c r="CJ1784" t="s">
        <v>4050</v>
      </c>
      <c r="CK1784"/>
    </row>
    <row r="1785" spans="1:89" x14ac:dyDescent="0.25">
      <c r="A1785" t="s">
        <v>9133</v>
      </c>
      <c r="B1785" t="s">
        <v>8718</v>
      </c>
      <c r="C1785"/>
      <c r="K1785" t="s">
        <v>16258</v>
      </c>
      <c r="L1785">
        <v>32</v>
      </c>
      <c r="P1785"/>
      <c r="Q1785"/>
      <c r="U1785"/>
      <c r="V1785"/>
      <c r="W1785"/>
      <c r="X1785"/>
      <c r="Y1785"/>
      <c r="Z1785" t="s">
        <v>2856</v>
      </c>
      <c r="AA1785" t="s">
        <v>8685</v>
      </c>
      <c r="AB1785">
        <v>313.95420000000001</v>
      </c>
      <c r="AC1785">
        <v>1.3956999999999999</v>
      </c>
      <c r="AD1785">
        <v>14</v>
      </c>
      <c r="AE1785">
        <v>20</v>
      </c>
      <c r="AF1785">
        <v>6.5</v>
      </c>
      <c r="AG1785">
        <v>-59</v>
      </c>
      <c r="AH1785">
        <v>33</v>
      </c>
      <c r="AI1785">
        <v>54</v>
      </c>
      <c r="AJ1785"/>
      <c r="BB1785"/>
      <c r="BC1785">
        <v>31</v>
      </c>
      <c r="BD1785">
        <v>27</v>
      </c>
      <c r="BE1785">
        <v>32</v>
      </c>
      <c r="BF1785"/>
      <c r="BG1785"/>
      <c r="BI1785"/>
      <c r="BL1785"/>
      <c r="BV1785"/>
      <c r="BW1785"/>
      <c r="BX1785"/>
      <c r="BY1785"/>
      <c r="BZ1785" t="str">
        <f>IFERROR(1/(Table2[[#This Row],[parallax/mas]]/1000),"")</f>
        <v/>
      </c>
      <c r="CA1785" t="str">
        <f>IFERROR(1/((Table2[[#This Row],[parallax/mas]]+Table2[[#This Row],[tolerance/(mas)]])*0.001),"")</f>
        <v/>
      </c>
      <c r="CB1785" t="str">
        <f>IFERROR(1/((Table2[[#This Row],[parallax/mas]]-Table2[[#This Row],[tolerance/(mas)]])*0.001),"")</f>
        <v/>
      </c>
      <c r="CC1785" t="str">
        <f>IFERROR((100*Table2[[#This Row],[maximum distance/pc]]/Table2[[#This Row],[distance/pc]]-100),"")</f>
        <v/>
      </c>
      <c r="CD1785"/>
      <c r="CE1785"/>
      <c r="CF1785"/>
      <c r="CJ1785" t="s">
        <v>4214</v>
      </c>
      <c r="CK1785"/>
    </row>
    <row r="1786" spans="1:89" x14ac:dyDescent="0.25">
      <c r="A1786" t="s">
        <v>9134</v>
      </c>
      <c r="B1786" t="s">
        <v>7645</v>
      </c>
      <c r="C1786"/>
      <c r="K1786" t="s">
        <v>16413</v>
      </c>
      <c r="L1786">
        <v>32</v>
      </c>
      <c r="P1786"/>
      <c r="Q1786"/>
      <c r="U1786"/>
      <c r="V1786"/>
      <c r="W1786"/>
      <c r="X1786"/>
      <c r="Y1786"/>
      <c r="Z1786" t="s">
        <v>2856</v>
      </c>
      <c r="AA1786" t="s">
        <v>7781</v>
      </c>
      <c r="AB1786">
        <v>314.58359999999999</v>
      </c>
      <c r="AC1786">
        <v>-1.0713999999999999</v>
      </c>
      <c r="AD1786">
        <v>14</v>
      </c>
      <c r="AE1786">
        <v>32</v>
      </c>
      <c r="AF1786">
        <v>5</v>
      </c>
      <c r="AG1786">
        <v>-61</v>
      </c>
      <c r="AH1786">
        <v>38</v>
      </c>
      <c r="AI1786">
        <v>42</v>
      </c>
      <c r="AJ1786"/>
      <c r="BB1786"/>
      <c r="BC1786">
        <v>180</v>
      </c>
      <c r="BD1786">
        <v>145</v>
      </c>
      <c r="BE1786">
        <v>32</v>
      </c>
      <c r="BF1786"/>
      <c r="BG1786"/>
      <c r="BI1786"/>
      <c r="BL1786"/>
      <c r="BV1786"/>
      <c r="BW1786"/>
      <c r="BX1786"/>
      <c r="BY1786"/>
      <c r="BZ1786" t="str">
        <f>IFERROR(1/(Table2[[#This Row],[parallax/mas]]/1000),"")</f>
        <v/>
      </c>
      <c r="CA1786" t="str">
        <f>IFERROR(1/((Table2[[#This Row],[parallax/mas]]+Table2[[#This Row],[tolerance/(mas)]])*0.001),"")</f>
        <v/>
      </c>
      <c r="CB1786" t="str">
        <f>IFERROR(1/((Table2[[#This Row],[parallax/mas]]-Table2[[#This Row],[tolerance/(mas)]])*0.001),"")</f>
        <v/>
      </c>
      <c r="CC1786" t="str">
        <f>IFERROR((100*Table2[[#This Row],[maximum distance/pc]]/Table2[[#This Row],[distance/pc]]-100),"")</f>
        <v/>
      </c>
      <c r="CD1786"/>
      <c r="CE1786"/>
      <c r="CF1786"/>
      <c r="CJ1786" t="s">
        <v>4214</v>
      </c>
      <c r="CK1786"/>
    </row>
    <row r="1787" spans="1:89" x14ac:dyDescent="0.25">
      <c r="A1787" t="s">
        <v>9135</v>
      </c>
      <c r="B1787" t="s">
        <v>7646</v>
      </c>
      <c r="C1787"/>
      <c r="K1787" t="s">
        <v>598</v>
      </c>
      <c r="L1787">
        <v>32</v>
      </c>
      <c r="P1787"/>
      <c r="Q1787"/>
      <c r="U1787"/>
      <c r="V1787"/>
      <c r="W1787"/>
      <c r="X1787"/>
      <c r="Y1787"/>
      <c r="Z1787" t="s">
        <v>2856</v>
      </c>
      <c r="AA1787" t="s">
        <v>7782</v>
      </c>
      <c r="AB1787">
        <v>315.94490000000002</v>
      </c>
      <c r="AC1787">
        <v>0.33119999999999999</v>
      </c>
      <c r="AD1787">
        <v>14</v>
      </c>
      <c r="AE1787">
        <v>37</v>
      </c>
      <c r="AF1787">
        <v>53.2</v>
      </c>
      <c r="AG1787">
        <v>-59</v>
      </c>
      <c r="AH1787">
        <v>49</v>
      </c>
      <c r="AI1787">
        <v>25</v>
      </c>
      <c r="AJ1787"/>
      <c r="BB1787"/>
      <c r="BC1787">
        <v>103</v>
      </c>
      <c r="BD1787">
        <v>63</v>
      </c>
      <c r="BE1787">
        <v>32</v>
      </c>
      <c r="BF1787"/>
      <c r="BG1787"/>
      <c r="BI1787"/>
      <c r="BL1787"/>
      <c r="BV1787"/>
      <c r="BW1787"/>
      <c r="BX1787"/>
      <c r="BY1787"/>
      <c r="BZ1787" t="str">
        <f>IFERROR(1/(Table2[[#This Row],[parallax/mas]]/1000),"")</f>
        <v/>
      </c>
      <c r="CA1787" t="str">
        <f>IFERROR(1/((Table2[[#This Row],[parallax/mas]]+Table2[[#This Row],[tolerance/(mas)]])*0.001),"")</f>
        <v/>
      </c>
      <c r="CB1787" t="str">
        <f>IFERROR(1/((Table2[[#This Row],[parallax/mas]]-Table2[[#This Row],[tolerance/(mas)]])*0.001),"")</f>
        <v/>
      </c>
      <c r="CC1787" t="str">
        <f>IFERROR((100*Table2[[#This Row],[maximum distance/pc]]/Table2[[#This Row],[distance/pc]]-100),"")</f>
        <v/>
      </c>
      <c r="CD1787"/>
      <c r="CE1787"/>
      <c r="CF1787"/>
      <c r="CJ1787" t="s">
        <v>4214</v>
      </c>
      <c r="CK1787"/>
    </row>
    <row r="1788" spans="1:89" x14ac:dyDescent="0.25">
      <c r="A1788" t="s">
        <v>9136</v>
      </c>
      <c r="B1788" t="s">
        <v>8722</v>
      </c>
      <c r="C1788"/>
      <c r="K1788" t="s">
        <v>16258</v>
      </c>
      <c r="L1788">
        <v>32</v>
      </c>
      <c r="P1788"/>
      <c r="Q1788"/>
      <c r="U1788"/>
      <c r="V1788"/>
      <c r="W1788"/>
      <c r="X1788"/>
      <c r="Y1788"/>
      <c r="Z1788" t="s">
        <v>2856</v>
      </c>
      <c r="AA1788" t="s">
        <v>8689</v>
      </c>
      <c r="AB1788">
        <v>315.25490000000002</v>
      </c>
      <c r="AC1788">
        <v>-1.3792</v>
      </c>
      <c r="AD1788">
        <v>14</v>
      </c>
      <c r="AE1788">
        <v>38</v>
      </c>
      <c r="AF1788">
        <v>18.100000000000001</v>
      </c>
      <c r="AG1788">
        <v>-61</v>
      </c>
      <c r="AH1788">
        <v>40</v>
      </c>
      <c r="AI1788">
        <v>2</v>
      </c>
      <c r="AJ1788"/>
      <c r="BB1788"/>
      <c r="BC1788">
        <v>27</v>
      </c>
      <c r="BE1788">
        <v>32</v>
      </c>
      <c r="BF1788"/>
      <c r="BG1788"/>
      <c r="BI1788"/>
      <c r="BL1788"/>
      <c r="BV1788"/>
      <c r="BW1788"/>
      <c r="BX1788"/>
      <c r="BY1788"/>
      <c r="BZ1788" t="str">
        <f>IFERROR(1/(Table2[[#This Row],[parallax/mas]]/1000),"")</f>
        <v/>
      </c>
      <c r="CA1788" t="str">
        <f>IFERROR(1/((Table2[[#This Row],[parallax/mas]]+Table2[[#This Row],[tolerance/(mas)]])*0.001),"")</f>
        <v/>
      </c>
      <c r="CB1788" t="str">
        <f>IFERROR(1/((Table2[[#This Row],[parallax/mas]]-Table2[[#This Row],[tolerance/(mas)]])*0.001),"")</f>
        <v/>
      </c>
      <c r="CC1788" t="str">
        <f>IFERROR((100*Table2[[#This Row],[maximum distance/pc]]/Table2[[#This Row],[distance/pc]]-100),"")</f>
        <v/>
      </c>
      <c r="CD1788"/>
      <c r="CE1788"/>
      <c r="CF1788"/>
      <c r="CJ1788" t="s">
        <v>4214</v>
      </c>
      <c r="CK1788"/>
    </row>
    <row r="1789" spans="1:89" x14ac:dyDescent="0.25">
      <c r="A1789" t="s">
        <v>9137</v>
      </c>
      <c r="B1789" t="s">
        <v>8739</v>
      </c>
      <c r="C1789"/>
      <c r="K1789" t="s">
        <v>16260</v>
      </c>
      <c r="L1789">
        <v>32</v>
      </c>
      <c r="P1789"/>
      <c r="Q1789"/>
      <c r="U1789"/>
      <c r="V1789"/>
      <c r="W1789"/>
      <c r="X1789"/>
      <c r="Y1789"/>
      <c r="Z1789" t="s">
        <v>2856</v>
      </c>
      <c r="AA1789" t="s">
        <v>8702</v>
      </c>
      <c r="AB1789">
        <v>318.72280000000001</v>
      </c>
      <c r="AC1789">
        <v>5.6510999999999996</v>
      </c>
      <c r="AD1789">
        <v>14</v>
      </c>
      <c r="AE1789">
        <v>40</v>
      </c>
      <c r="AF1789">
        <v>42.5</v>
      </c>
      <c r="AG1789">
        <v>-53</v>
      </c>
      <c r="AH1789">
        <v>50</v>
      </c>
      <c r="AI1789">
        <v>12</v>
      </c>
      <c r="AJ1789"/>
      <c r="BB1789"/>
      <c r="BC1789">
        <v>32</v>
      </c>
      <c r="BD1789">
        <v>31</v>
      </c>
      <c r="BE1789">
        <v>32</v>
      </c>
      <c r="BF1789"/>
      <c r="BG1789"/>
      <c r="BI1789"/>
      <c r="BL1789"/>
      <c r="BV1789"/>
      <c r="BW1789"/>
      <c r="BX1789"/>
      <c r="BY1789"/>
      <c r="BZ1789" t="str">
        <f>IFERROR(1/(Table2[[#This Row],[parallax/mas]]/1000),"")</f>
        <v/>
      </c>
      <c r="CA1789" t="str">
        <f>IFERROR(1/((Table2[[#This Row],[parallax/mas]]+Table2[[#This Row],[tolerance/(mas)]])*0.001),"")</f>
        <v/>
      </c>
      <c r="CB1789" t="str">
        <f>IFERROR(1/((Table2[[#This Row],[parallax/mas]]-Table2[[#This Row],[tolerance/(mas)]])*0.001),"")</f>
        <v/>
      </c>
      <c r="CC1789" t="str">
        <f>IFERROR((100*Table2[[#This Row],[maximum distance/pc]]/Table2[[#This Row],[distance/pc]]-100),"")</f>
        <v/>
      </c>
      <c r="CD1789"/>
      <c r="CE1789"/>
      <c r="CF1789"/>
      <c r="CJ1789" t="s">
        <v>4050</v>
      </c>
      <c r="CK1789"/>
    </row>
    <row r="1790" spans="1:89" x14ac:dyDescent="0.25">
      <c r="A1790" t="s">
        <v>9138</v>
      </c>
      <c r="B1790" t="s">
        <v>8721</v>
      </c>
      <c r="C1790"/>
      <c r="K1790" t="s">
        <v>16411</v>
      </c>
      <c r="L1790">
        <v>32</v>
      </c>
      <c r="P1790"/>
      <c r="Q1790"/>
      <c r="U1790"/>
      <c r="V1790"/>
      <c r="W1790"/>
      <c r="X1790"/>
      <c r="Y1790"/>
      <c r="Z1790" t="s">
        <v>2856</v>
      </c>
      <c r="AA1790" t="s">
        <v>8688</v>
      </c>
      <c r="AB1790">
        <v>314.8442</v>
      </c>
      <c r="AC1790">
        <v>-3.6558999999999999</v>
      </c>
      <c r="AD1790">
        <v>14</v>
      </c>
      <c r="AE1790">
        <v>43</v>
      </c>
      <c r="AF1790">
        <v>10.3</v>
      </c>
      <c r="AG1790">
        <v>-63</v>
      </c>
      <c r="AH1790">
        <v>54</v>
      </c>
      <c r="AI1790">
        <v>46</v>
      </c>
      <c r="AJ1790"/>
      <c r="BB1790"/>
      <c r="BC1790">
        <v>27</v>
      </c>
      <c r="BD1790">
        <v>25</v>
      </c>
      <c r="BE1790">
        <v>32</v>
      </c>
      <c r="BF1790"/>
      <c r="BG1790"/>
      <c r="BI1790"/>
      <c r="BL1790"/>
      <c r="BV1790"/>
      <c r="BW1790"/>
      <c r="BX1790"/>
      <c r="BY1790"/>
      <c r="BZ1790" t="str">
        <f>IFERROR(1/(Table2[[#This Row],[parallax/mas]]/1000),"")</f>
        <v/>
      </c>
      <c r="CA1790" t="str">
        <f>IFERROR(1/((Table2[[#This Row],[parallax/mas]]+Table2[[#This Row],[tolerance/(mas)]])*0.001),"")</f>
        <v/>
      </c>
      <c r="CB1790" t="str">
        <f>IFERROR(1/((Table2[[#This Row],[parallax/mas]]-Table2[[#This Row],[tolerance/(mas)]])*0.001),"")</f>
        <v/>
      </c>
      <c r="CC1790" t="str">
        <f>IFERROR((100*Table2[[#This Row],[maximum distance/pc]]/Table2[[#This Row],[distance/pc]]-100),"")</f>
        <v/>
      </c>
      <c r="CD1790"/>
      <c r="CE1790"/>
      <c r="CF1790"/>
      <c r="CJ1790" t="s">
        <v>5001</v>
      </c>
      <c r="CK1790"/>
    </row>
    <row r="1791" spans="1:89" x14ac:dyDescent="0.25">
      <c r="A1791" t="s">
        <v>9139</v>
      </c>
      <c r="B1791" t="s">
        <v>8733</v>
      </c>
      <c r="C1791"/>
      <c r="K1791" t="s">
        <v>16411</v>
      </c>
      <c r="L1791">
        <v>32</v>
      </c>
      <c r="P1791"/>
      <c r="Q1791"/>
      <c r="U1791"/>
      <c r="V1791"/>
      <c r="W1791"/>
      <c r="X1791"/>
      <c r="Y1791"/>
      <c r="Z1791" t="s">
        <v>2856</v>
      </c>
      <c r="AA1791" t="s">
        <v>8700</v>
      </c>
      <c r="AB1791">
        <v>318.19540000000001</v>
      </c>
      <c r="AC1791">
        <v>2.3395999999999999</v>
      </c>
      <c r="AD1791">
        <v>14</v>
      </c>
      <c r="AE1791">
        <v>47</v>
      </c>
      <c r="AF1791">
        <v>10</v>
      </c>
      <c r="AG1791">
        <v>-57</v>
      </c>
      <c r="AH1791">
        <v>3</v>
      </c>
      <c r="AI1791">
        <v>45</v>
      </c>
      <c r="AJ1791"/>
      <c r="BB1791"/>
      <c r="BC1791">
        <v>50</v>
      </c>
      <c r="BD1791">
        <v>43</v>
      </c>
      <c r="BE1791">
        <v>32</v>
      </c>
      <c r="BF1791"/>
      <c r="BG1791"/>
      <c r="BI1791"/>
      <c r="BL1791"/>
      <c r="BV1791"/>
      <c r="BW1791"/>
      <c r="BX1791"/>
      <c r="BY1791"/>
      <c r="BZ1791" t="str">
        <f>IFERROR(1/(Table2[[#This Row],[parallax/mas]]/1000),"")</f>
        <v/>
      </c>
      <c r="CA1791" t="str">
        <f>IFERROR(1/((Table2[[#This Row],[parallax/mas]]+Table2[[#This Row],[tolerance/(mas)]])*0.001),"")</f>
        <v/>
      </c>
      <c r="CB1791" t="str">
        <f>IFERROR(1/((Table2[[#This Row],[parallax/mas]]-Table2[[#This Row],[tolerance/(mas)]])*0.001),"")</f>
        <v/>
      </c>
      <c r="CC1791" t="str">
        <f>IFERROR((100*Table2[[#This Row],[maximum distance/pc]]/Table2[[#This Row],[distance/pc]]-100),"")</f>
        <v/>
      </c>
      <c r="CD1791"/>
      <c r="CE1791"/>
      <c r="CF1791"/>
      <c r="CJ1791" t="s">
        <v>5001</v>
      </c>
      <c r="CK1791"/>
    </row>
    <row r="1792" spans="1:89" x14ac:dyDescent="0.25">
      <c r="A1792" t="s">
        <v>9140</v>
      </c>
      <c r="B1792" t="s">
        <v>7647</v>
      </c>
      <c r="C1792"/>
      <c r="K1792"/>
      <c r="L1792">
        <v>32</v>
      </c>
      <c r="P1792"/>
      <c r="Q1792"/>
      <c r="U1792"/>
      <c r="V1792"/>
      <c r="W1792"/>
      <c r="X1792"/>
      <c r="Y1792"/>
      <c r="Z1792" t="s">
        <v>2856</v>
      </c>
      <c r="AA1792" t="s">
        <v>7783</v>
      </c>
      <c r="AB1792">
        <v>317.57580000000002</v>
      </c>
      <c r="AC1792">
        <v>0.88190000000000002</v>
      </c>
      <c r="AD1792">
        <v>14</v>
      </c>
      <c r="AE1792">
        <v>47</v>
      </c>
      <c r="AF1792">
        <v>41.8</v>
      </c>
      <c r="AG1792">
        <v>-58</v>
      </c>
      <c r="AH1792">
        <v>38</v>
      </c>
      <c r="AI1792">
        <v>41</v>
      </c>
      <c r="AJ1792"/>
      <c r="BB1792"/>
      <c r="BC1792" t="s">
        <v>16456</v>
      </c>
      <c r="BD1792" t="s">
        <v>16456</v>
      </c>
      <c r="BF1792"/>
      <c r="BG1792"/>
      <c r="BI1792"/>
      <c r="BL1792"/>
      <c r="BV1792"/>
      <c r="BW1792"/>
      <c r="BX1792"/>
      <c r="BY1792"/>
      <c r="BZ1792" t="str">
        <f>IFERROR(1/(Table2[[#This Row],[parallax/mas]]/1000),"")</f>
        <v/>
      </c>
      <c r="CA1792" t="str">
        <f>IFERROR(1/((Table2[[#This Row],[parallax/mas]]+Table2[[#This Row],[tolerance/(mas)]])*0.001),"")</f>
        <v/>
      </c>
      <c r="CB1792" t="str">
        <f>IFERROR(1/((Table2[[#This Row],[parallax/mas]]-Table2[[#This Row],[tolerance/(mas)]])*0.001),"")</f>
        <v/>
      </c>
      <c r="CC1792" t="str">
        <f>IFERROR((100*Table2[[#This Row],[maximum distance/pc]]/Table2[[#This Row],[distance/pc]]-100),"")</f>
        <v/>
      </c>
      <c r="CD1792"/>
      <c r="CE1792"/>
      <c r="CF1792"/>
      <c r="CJ1792" t="s">
        <v>5001</v>
      </c>
      <c r="CK1792"/>
    </row>
    <row r="1793" spans="1:89" x14ac:dyDescent="0.25">
      <c r="A1793" t="s">
        <v>9141</v>
      </c>
      <c r="B1793" t="s">
        <v>8726</v>
      </c>
      <c r="C1793"/>
      <c r="K1793" t="s">
        <v>16412</v>
      </c>
      <c r="L1793">
        <v>32</v>
      </c>
      <c r="P1793"/>
      <c r="Q1793"/>
      <c r="U1793"/>
      <c r="V1793"/>
      <c r="W1793"/>
      <c r="X1793"/>
      <c r="Y1793"/>
      <c r="Z1793" t="s">
        <v>2856</v>
      </c>
      <c r="AA1793" t="s">
        <v>8693</v>
      </c>
      <c r="AB1793">
        <v>316.3528</v>
      </c>
      <c r="AC1793">
        <v>-1.6498999999999999</v>
      </c>
      <c r="AD1793">
        <v>14</v>
      </c>
      <c r="AE1793">
        <v>47</v>
      </c>
      <c r="AF1793">
        <v>37.799999999999997</v>
      </c>
      <c r="AG1793">
        <v>-61</v>
      </c>
      <c r="AH1793">
        <v>27</v>
      </c>
      <c r="AI1793">
        <v>23</v>
      </c>
      <c r="AJ1793"/>
      <c r="BB1793"/>
      <c r="BC1793">
        <v>31</v>
      </c>
      <c r="BD1793">
        <v>30</v>
      </c>
      <c r="BE1793">
        <v>32</v>
      </c>
      <c r="BF1793"/>
      <c r="BG1793"/>
      <c r="BI1793"/>
      <c r="BL1793"/>
      <c r="BV1793"/>
      <c r="BW1793"/>
      <c r="BX1793"/>
      <c r="BY1793"/>
      <c r="BZ1793" t="str">
        <f>IFERROR(1/(Table2[[#This Row],[parallax/mas]]/1000),"")</f>
        <v/>
      </c>
      <c r="CA1793" t="str">
        <f>IFERROR(1/((Table2[[#This Row],[parallax/mas]]+Table2[[#This Row],[tolerance/(mas)]])*0.001),"")</f>
        <v/>
      </c>
      <c r="CB1793" t="str">
        <f>IFERROR(1/((Table2[[#This Row],[parallax/mas]]-Table2[[#This Row],[tolerance/(mas)]])*0.001),"")</f>
        <v/>
      </c>
      <c r="CC1793" t="str">
        <f>IFERROR((100*Table2[[#This Row],[maximum distance/pc]]/Table2[[#This Row],[distance/pc]]-100),"")</f>
        <v/>
      </c>
      <c r="CD1793"/>
      <c r="CE1793"/>
      <c r="CF1793"/>
      <c r="CJ1793" t="s">
        <v>5001</v>
      </c>
      <c r="CK1793"/>
    </row>
    <row r="1794" spans="1:89" x14ac:dyDescent="0.25">
      <c r="A1794" t="s">
        <v>9142</v>
      </c>
      <c r="B1794" t="s">
        <v>7648</v>
      </c>
      <c r="C1794"/>
      <c r="K1794" t="s">
        <v>16411</v>
      </c>
      <c r="L1794">
        <v>32</v>
      </c>
      <c r="P1794"/>
      <c r="Q1794"/>
      <c r="U1794"/>
      <c r="V1794"/>
      <c r="W1794"/>
      <c r="X1794"/>
      <c r="Y1794"/>
      <c r="Z1794" t="s">
        <v>2856</v>
      </c>
      <c r="AA1794" t="s">
        <v>7784</v>
      </c>
      <c r="AB1794">
        <v>319.8682</v>
      </c>
      <c r="AC1794">
        <v>4.3304999999999998</v>
      </c>
      <c r="AD1794">
        <v>14</v>
      </c>
      <c r="AE1794">
        <v>51</v>
      </c>
      <c r="AF1794">
        <v>37.6</v>
      </c>
      <c r="AG1794">
        <v>-54</v>
      </c>
      <c r="AH1794">
        <v>32</v>
      </c>
      <c r="AI1794">
        <v>26</v>
      </c>
      <c r="AJ1794"/>
      <c r="BB1794"/>
      <c r="BC1794">
        <v>44</v>
      </c>
      <c r="BD1794">
        <v>42</v>
      </c>
      <c r="BE1794">
        <v>32</v>
      </c>
      <c r="BF1794"/>
      <c r="BG1794"/>
      <c r="BI1794"/>
      <c r="BL1794"/>
      <c r="BV1794"/>
      <c r="BW1794"/>
      <c r="BX1794"/>
      <c r="BY1794"/>
      <c r="BZ1794" t="str">
        <f>IFERROR(1/(Table2[[#This Row],[parallax/mas]]/1000),"")</f>
        <v/>
      </c>
      <c r="CA1794" t="str">
        <f>IFERROR(1/((Table2[[#This Row],[parallax/mas]]+Table2[[#This Row],[tolerance/(mas)]])*0.001),"")</f>
        <v/>
      </c>
      <c r="CB1794" t="str">
        <f>IFERROR(1/((Table2[[#This Row],[parallax/mas]]-Table2[[#This Row],[tolerance/(mas)]])*0.001),"")</f>
        <v/>
      </c>
      <c r="CC1794" t="str">
        <f>IFERROR((100*Table2[[#This Row],[maximum distance/pc]]/Table2[[#This Row],[distance/pc]]-100),"")</f>
        <v/>
      </c>
      <c r="CD1794"/>
      <c r="CE1794"/>
      <c r="CF1794"/>
      <c r="CJ1794" t="s">
        <v>4050</v>
      </c>
      <c r="CK1794"/>
    </row>
    <row r="1795" spans="1:89" x14ac:dyDescent="0.25">
      <c r="A1795" t="s">
        <v>10532</v>
      </c>
      <c r="B1795" t="s">
        <v>10493</v>
      </c>
      <c r="C1795"/>
      <c r="K1795" t="s">
        <v>16412</v>
      </c>
      <c r="L1795">
        <v>32</v>
      </c>
      <c r="P1795"/>
      <c r="Q1795"/>
      <c r="U1795"/>
      <c r="V1795"/>
      <c r="W1795"/>
      <c r="X1795"/>
      <c r="Y1795"/>
      <c r="Z1795" t="s">
        <v>2856</v>
      </c>
      <c r="AA1795" t="s">
        <v>10494</v>
      </c>
      <c r="AB1795">
        <v>320.01620000000003</v>
      </c>
      <c r="AC1795">
        <v>3.9628000000000001</v>
      </c>
      <c r="AD1795">
        <v>14</v>
      </c>
      <c r="AE1795">
        <v>53</v>
      </c>
      <c r="AF1795">
        <v>41</v>
      </c>
      <c r="AG1795">
        <v>-54</v>
      </c>
      <c r="AH1795">
        <v>48</v>
      </c>
      <c r="AI1795">
        <v>9</v>
      </c>
      <c r="AJ1795"/>
      <c r="BB1795"/>
      <c r="BC1795">
        <v>19</v>
      </c>
      <c r="BD1795">
        <v>16</v>
      </c>
      <c r="BE1795">
        <v>32</v>
      </c>
      <c r="BF1795"/>
      <c r="BG1795"/>
      <c r="BI1795"/>
      <c r="BL1795"/>
      <c r="BV1795"/>
      <c r="BW1795"/>
      <c r="BX1795"/>
      <c r="BY1795"/>
      <c r="BZ1795" t="str">
        <f>IFERROR(1/(Table2[[#This Row],[parallax/mas]]/1000),"")</f>
        <v/>
      </c>
      <c r="CA1795" t="str">
        <f>IFERROR(1/((Table2[[#This Row],[parallax/mas]]+Table2[[#This Row],[tolerance/(mas)]])*0.001),"")</f>
        <v/>
      </c>
      <c r="CB1795" t="str">
        <f>IFERROR(1/((Table2[[#This Row],[parallax/mas]]-Table2[[#This Row],[tolerance/(mas)]])*0.001),"")</f>
        <v/>
      </c>
      <c r="CC1795" t="str">
        <f>IFERROR((100*Table2[[#This Row],[maximum distance/pc]]/Table2[[#This Row],[distance/pc]]-100),"")</f>
        <v/>
      </c>
      <c r="CD1795"/>
      <c r="CE1795"/>
      <c r="CF1795"/>
      <c r="CJ1795" t="s">
        <v>4050</v>
      </c>
      <c r="CK1795"/>
    </row>
    <row r="1796" spans="1:89" x14ac:dyDescent="0.25">
      <c r="A1796" t="s">
        <v>9143</v>
      </c>
      <c r="B1796" t="s">
        <v>8740</v>
      </c>
      <c r="C1796"/>
      <c r="K1796" t="s">
        <v>16412</v>
      </c>
      <c r="L1796">
        <v>32</v>
      </c>
      <c r="P1796"/>
      <c r="Q1796"/>
      <c r="U1796"/>
      <c r="V1796"/>
      <c r="W1796"/>
      <c r="X1796"/>
      <c r="Y1796"/>
      <c r="Z1796" t="s">
        <v>2856</v>
      </c>
      <c r="AA1796" t="s">
        <v>8703</v>
      </c>
      <c r="AB1796">
        <v>318.87450000000001</v>
      </c>
      <c r="AC1796">
        <v>1.8002</v>
      </c>
      <c r="AD1796">
        <v>14</v>
      </c>
      <c r="AE1796">
        <v>53</v>
      </c>
      <c r="AF1796">
        <v>24.8</v>
      </c>
      <c r="AG1796">
        <v>-57</v>
      </c>
      <c r="AH1796">
        <v>14</v>
      </c>
      <c r="AI1796">
        <v>49</v>
      </c>
      <c r="AJ1796"/>
      <c r="BB1796"/>
      <c r="BC1796">
        <v>28</v>
      </c>
      <c r="BD1796">
        <v>22</v>
      </c>
      <c r="BE1796">
        <v>32</v>
      </c>
      <c r="BF1796"/>
      <c r="BG1796"/>
      <c r="BI1796"/>
      <c r="BL1796"/>
      <c r="BV1796"/>
      <c r="BW1796"/>
      <c r="BX1796"/>
      <c r="BY1796"/>
      <c r="BZ1796" t="str">
        <f>IFERROR(1/(Table2[[#This Row],[parallax/mas]]/1000),"")</f>
        <v/>
      </c>
      <c r="CA1796" t="str">
        <f>IFERROR(1/((Table2[[#This Row],[parallax/mas]]+Table2[[#This Row],[tolerance/(mas)]])*0.001),"")</f>
        <v/>
      </c>
      <c r="CB1796" t="str">
        <f>IFERROR(1/((Table2[[#This Row],[parallax/mas]]-Table2[[#This Row],[tolerance/(mas)]])*0.001),"")</f>
        <v/>
      </c>
      <c r="CC1796" t="str">
        <f>IFERROR((100*Table2[[#This Row],[maximum distance/pc]]/Table2[[#This Row],[distance/pc]]-100),"")</f>
        <v/>
      </c>
      <c r="CD1796"/>
      <c r="CE1796"/>
      <c r="CF1796"/>
      <c r="CJ1796" t="s">
        <v>5001</v>
      </c>
      <c r="CK1796"/>
    </row>
    <row r="1797" spans="1:89" x14ac:dyDescent="0.25">
      <c r="A1797" t="s">
        <v>9144</v>
      </c>
      <c r="B1797" t="s">
        <v>8729</v>
      </c>
      <c r="C1797"/>
      <c r="K1797" t="s">
        <v>16419</v>
      </c>
      <c r="L1797">
        <v>32</v>
      </c>
      <c r="P1797"/>
      <c r="Q1797"/>
      <c r="U1797"/>
      <c r="V1797"/>
      <c r="W1797"/>
      <c r="X1797"/>
      <c r="Y1797"/>
      <c r="Z1797" t="s">
        <v>2856</v>
      </c>
      <c r="AA1797" t="s">
        <v>8696</v>
      </c>
      <c r="AB1797">
        <v>316.8965</v>
      </c>
      <c r="AC1797">
        <v>-2.274</v>
      </c>
      <c r="AD1797">
        <v>14</v>
      </c>
      <c r="AE1797">
        <v>54</v>
      </c>
      <c r="AF1797">
        <v>3.4</v>
      </c>
      <c r="AG1797">
        <v>-61</v>
      </c>
      <c r="AH1797">
        <v>46</v>
      </c>
      <c r="AI1797">
        <v>30</v>
      </c>
      <c r="AJ1797"/>
      <c r="BB1797"/>
      <c r="BC1797">
        <v>74</v>
      </c>
      <c r="BD1797">
        <v>68</v>
      </c>
      <c r="BE1797">
        <v>32</v>
      </c>
      <c r="BF1797"/>
      <c r="BG1797"/>
      <c r="BI1797"/>
      <c r="BL1797"/>
      <c r="BV1797"/>
      <c r="BW1797"/>
      <c r="BX1797"/>
      <c r="BY1797"/>
      <c r="BZ1797" t="str">
        <f>IFERROR(1/(Table2[[#This Row],[parallax/mas]]/1000),"")</f>
        <v/>
      </c>
      <c r="CA1797" t="str">
        <f>IFERROR(1/((Table2[[#This Row],[parallax/mas]]+Table2[[#This Row],[tolerance/(mas)]])*0.001),"")</f>
        <v/>
      </c>
      <c r="CB1797" t="str">
        <f>IFERROR(1/((Table2[[#This Row],[parallax/mas]]-Table2[[#This Row],[tolerance/(mas)]])*0.001),"")</f>
        <v/>
      </c>
      <c r="CC1797" t="str">
        <f>IFERROR((100*Table2[[#This Row],[maximum distance/pc]]/Table2[[#This Row],[distance/pc]]-100),"")</f>
        <v/>
      </c>
      <c r="CD1797"/>
      <c r="CE1797"/>
      <c r="CF1797"/>
      <c r="CJ1797" t="s">
        <v>5001</v>
      </c>
      <c r="CK1797"/>
    </row>
    <row r="1798" spans="1:89" x14ac:dyDescent="0.25">
      <c r="A1798" t="s">
        <v>9145</v>
      </c>
      <c r="B1798" t="s">
        <v>8741</v>
      </c>
      <c r="C1798"/>
      <c r="K1798" t="s">
        <v>419</v>
      </c>
      <c r="L1798">
        <v>32</v>
      </c>
      <c r="P1798"/>
      <c r="Q1798"/>
      <c r="U1798"/>
      <c r="V1798"/>
      <c r="W1798"/>
      <c r="X1798"/>
      <c r="Y1798"/>
      <c r="Z1798" t="s">
        <v>2856</v>
      </c>
      <c r="AA1798" t="s">
        <v>8704</v>
      </c>
      <c r="AB1798">
        <v>318.93220000000002</v>
      </c>
      <c r="AC1798">
        <v>0.69510000000000005</v>
      </c>
      <c r="AD1798">
        <v>14</v>
      </c>
      <c r="AE1798">
        <v>57</v>
      </c>
      <c r="AF1798">
        <v>35.700000000000003</v>
      </c>
      <c r="AG1798">
        <v>-58</v>
      </c>
      <c r="AH1798">
        <v>12</v>
      </c>
      <c r="AI1798">
        <v>9</v>
      </c>
      <c r="AJ1798"/>
      <c r="BB1798"/>
      <c r="BC1798">
        <v>31</v>
      </c>
      <c r="BD1798">
        <v>25</v>
      </c>
      <c r="BE1798">
        <v>32</v>
      </c>
      <c r="BF1798"/>
      <c r="BG1798"/>
      <c r="BI1798"/>
      <c r="BL1798"/>
      <c r="BV1798"/>
      <c r="BW1798"/>
      <c r="BX1798"/>
      <c r="BY1798"/>
      <c r="BZ1798" t="str">
        <f>IFERROR(1/(Table2[[#This Row],[parallax/mas]]/1000),"")</f>
        <v/>
      </c>
      <c r="CA1798" t="str">
        <f>IFERROR(1/((Table2[[#This Row],[parallax/mas]]+Table2[[#This Row],[tolerance/(mas)]])*0.001),"")</f>
        <v/>
      </c>
      <c r="CB1798" t="str">
        <f>IFERROR(1/((Table2[[#This Row],[parallax/mas]]-Table2[[#This Row],[tolerance/(mas)]])*0.001),"")</f>
        <v/>
      </c>
      <c r="CC1798" t="str">
        <f>IFERROR((100*Table2[[#This Row],[maximum distance/pc]]/Table2[[#This Row],[distance/pc]]-100),"")</f>
        <v/>
      </c>
      <c r="CD1798"/>
      <c r="CE1798"/>
      <c r="CF1798"/>
      <c r="CJ1798" t="s">
        <v>5001</v>
      </c>
      <c r="CK1798"/>
    </row>
    <row r="1799" spans="1:89" x14ac:dyDescent="0.25">
      <c r="A1799" t="s">
        <v>9146</v>
      </c>
      <c r="B1799" t="s">
        <v>8724</v>
      </c>
      <c r="C1799"/>
      <c r="K1799" t="s">
        <v>16260</v>
      </c>
      <c r="L1799">
        <v>32</v>
      </c>
      <c r="P1799"/>
      <c r="Q1799"/>
      <c r="U1799"/>
      <c r="V1799"/>
      <c r="W1799"/>
      <c r="X1799"/>
      <c r="Y1799"/>
      <c r="Z1799" t="s">
        <v>2856</v>
      </c>
      <c r="AA1799" t="s">
        <v>8691</v>
      </c>
      <c r="AB1799">
        <v>315.8306</v>
      </c>
      <c r="AC1799">
        <v>-5.5682999999999998</v>
      </c>
      <c r="AD1799">
        <v>14</v>
      </c>
      <c r="AE1799">
        <v>59</v>
      </c>
      <c r="AF1799">
        <v>18.100000000000001</v>
      </c>
      <c r="AG1799">
        <v>-65</v>
      </c>
      <c r="AH1799">
        <v>11</v>
      </c>
      <c r="AI1799">
        <v>13</v>
      </c>
      <c r="AJ1799"/>
      <c r="BB1799"/>
      <c r="BC1799">
        <v>37</v>
      </c>
      <c r="BD1799">
        <v>35</v>
      </c>
      <c r="BE1799">
        <v>32</v>
      </c>
      <c r="BF1799"/>
      <c r="BG1799"/>
      <c r="BI1799"/>
      <c r="BL1799"/>
      <c r="BV1799"/>
      <c r="BW1799"/>
      <c r="BX1799"/>
      <c r="BY1799"/>
      <c r="BZ1799" t="str">
        <f>IFERROR(1/(Table2[[#This Row],[parallax/mas]]/1000),"")</f>
        <v/>
      </c>
      <c r="CA1799" t="str">
        <f>IFERROR(1/((Table2[[#This Row],[parallax/mas]]+Table2[[#This Row],[tolerance/(mas)]])*0.001),"")</f>
        <v/>
      </c>
      <c r="CB1799" t="str">
        <f>IFERROR(1/((Table2[[#This Row],[parallax/mas]]-Table2[[#This Row],[tolerance/(mas)]])*0.001),"")</f>
        <v/>
      </c>
      <c r="CC1799" t="str">
        <f>IFERROR((100*Table2[[#This Row],[maximum distance/pc]]/Table2[[#This Row],[distance/pc]]-100),"")</f>
        <v/>
      </c>
      <c r="CD1799"/>
      <c r="CE1799"/>
      <c r="CF1799"/>
      <c r="CJ1799" t="s">
        <v>5001</v>
      </c>
      <c r="CK1799"/>
    </row>
    <row r="1800" spans="1:89" x14ac:dyDescent="0.25">
      <c r="A1800" t="s">
        <v>9147</v>
      </c>
      <c r="B1800" t="s">
        <v>8730</v>
      </c>
      <c r="C1800"/>
      <c r="K1800" t="s">
        <v>16258</v>
      </c>
      <c r="L1800">
        <v>32</v>
      </c>
      <c r="P1800"/>
      <c r="Q1800"/>
      <c r="U1800"/>
      <c r="V1800"/>
      <c r="W1800"/>
      <c r="X1800"/>
      <c r="Y1800"/>
      <c r="Z1800" t="s">
        <v>2856</v>
      </c>
      <c r="AA1800" t="s">
        <v>8697</v>
      </c>
      <c r="AB1800">
        <v>317.08460000000002</v>
      </c>
      <c r="AC1800">
        <v>-4.0437000000000003</v>
      </c>
      <c r="AD1800">
        <v>15</v>
      </c>
      <c r="AE1800">
        <v>2</v>
      </c>
      <c r="AF1800">
        <v>41.1</v>
      </c>
      <c r="AG1800">
        <v>-63</v>
      </c>
      <c r="AH1800">
        <v>15</v>
      </c>
      <c r="AI1800">
        <v>1</v>
      </c>
      <c r="AJ1800"/>
      <c r="BB1800"/>
      <c r="BC1800">
        <v>20</v>
      </c>
      <c r="BD1800">
        <v>17.5</v>
      </c>
      <c r="BE1800">
        <v>32</v>
      </c>
      <c r="BF1800"/>
      <c r="BG1800"/>
      <c r="BI1800"/>
      <c r="BL1800"/>
      <c r="BV1800"/>
      <c r="BW1800"/>
      <c r="BX1800"/>
      <c r="BY1800"/>
      <c r="BZ1800" t="str">
        <f>IFERROR(1/(Table2[[#This Row],[parallax/mas]]/1000),"")</f>
        <v/>
      </c>
      <c r="CA1800" t="str">
        <f>IFERROR(1/((Table2[[#This Row],[parallax/mas]]+Table2[[#This Row],[tolerance/(mas)]])*0.001),"")</f>
        <v/>
      </c>
      <c r="CB1800" t="str">
        <f>IFERROR(1/((Table2[[#This Row],[parallax/mas]]-Table2[[#This Row],[tolerance/(mas)]])*0.001),"")</f>
        <v/>
      </c>
      <c r="CC1800" t="str">
        <f>IFERROR((100*Table2[[#This Row],[maximum distance/pc]]/Table2[[#This Row],[distance/pc]]-100),"")</f>
        <v/>
      </c>
      <c r="CD1800"/>
      <c r="CE1800"/>
      <c r="CF1800"/>
      <c r="CJ1800" t="s">
        <v>5001</v>
      </c>
      <c r="CK1800"/>
    </row>
    <row r="1801" spans="1:89" x14ac:dyDescent="0.25">
      <c r="A1801" t="s">
        <v>9148</v>
      </c>
      <c r="B1801" t="s">
        <v>8731</v>
      </c>
      <c r="C1801"/>
      <c r="K1801" t="s">
        <v>16411</v>
      </c>
      <c r="L1801">
        <v>32</v>
      </c>
      <c r="P1801"/>
      <c r="Q1801"/>
      <c r="U1801"/>
      <c r="V1801"/>
      <c r="W1801"/>
      <c r="X1801"/>
      <c r="Y1801"/>
      <c r="Z1801" t="s">
        <v>2856</v>
      </c>
      <c r="AA1801" t="s">
        <v>8698</v>
      </c>
      <c r="AB1801">
        <v>317.35320000000002</v>
      </c>
      <c r="AC1801">
        <v>-3.8628</v>
      </c>
      <c r="AD1801">
        <v>15</v>
      </c>
      <c r="AE1801">
        <v>3</v>
      </c>
      <c r="AF1801">
        <v>58.82</v>
      </c>
      <c r="AG1801">
        <v>-62</v>
      </c>
      <c r="AH1801">
        <v>57</v>
      </c>
      <c r="AI1801">
        <v>43.2</v>
      </c>
      <c r="AJ1801"/>
      <c r="BB1801"/>
      <c r="BC1801">
        <v>84</v>
      </c>
      <c r="BD1801">
        <v>67</v>
      </c>
      <c r="BE1801">
        <v>32</v>
      </c>
      <c r="BF1801"/>
      <c r="BG1801"/>
      <c r="BI1801"/>
      <c r="BL1801"/>
      <c r="BV1801"/>
      <c r="BW1801"/>
      <c r="BX1801"/>
      <c r="BY1801"/>
      <c r="BZ1801" t="str">
        <f>IFERROR(1/(Table2[[#This Row],[parallax/mas]]/1000),"")</f>
        <v/>
      </c>
      <c r="CA1801" t="str">
        <f>IFERROR(1/((Table2[[#This Row],[parallax/mas]]+Table2[[#This Row],[tolerance/(mas)]])*0.001),"")</f>
        <v/>
      </c>
      <c r="CB1801" t="str">
        <f>IFERROR(1/((Table2[[#This Row],[parallax/mas]]-Table2[[#This Row],[tolerance/(mas)]])*0.001),"")</f>
        <v/>
      </c>
      <c r="CC1801" t="str">
        <f>IFERROR((100*Table2[[#This Row],[maximum distance/pc]]/Table2[[#This Row],[distance/pc]]-100),"")</f>
        <v/>
      </c>
      <c r="CD1801"/>
      <c r="CE1801"/>
      <c r="CF1801"/>
      <c r="CJ1801" t="s">
        <v>5001</v>
      </c>
      <c r="CK1801"/>
    </row>
    <row r="1802" spans="1:89" x14ac:dyDescent="0.25">
      <c r="A1802" t="s">
        <v>9149</v>
      </c>
      <c r="B1802" t="s">
        <v>8744</v>
      </c>
      <c r="C1802"/>
      <c r="K1802" t="s">
        <v>16411</v>
      </c>
      <c r="L1802">
        <v>32</v>
      </c>
      <c r="P1802"/>
      <c r="Q1802"/>
      <c r="U1802"/>
      <c r="V1802"/>
      <c r="W1802"/>
      <c r="X1802"/>
      <c r="Y1802"/>
      <c r="Z1802" t="s">
        <v>2856</v>
      </c>
      <c r="AA1802" t="s">
        <v>8707</v>
      </c>
      <c r="AB1802">
        <v>319.50619999999998</v>
      </c>
      <c r="AC1802">
        <v>-1.0113000000000001</v>
      </c>
      <c r="AD1802">
        <v>15</v>
      </c>
      <c r="AE1802">
        <v>7</v>
      </c>
      <c r="AF1802">
        <v>50.2</v>
      </c>
      <c r="AG1802">
        <v>-59</v>
      </c>
      <c r="AH1802">
        <v>25</v>
      </c>
      <c r="AI1802">
        <v>14</v>
      </c>
      <c r="AJ1802"/>
      <c r="BB1802"/>
      <c r="BC1802">
        <v>22</v>
      </c>
      <c r="BD1802">
        <v>17</v>
      </c>
      <c r="BE1802">
        <v>32</v>
      </c>
      <c r="BF1802"/>
      <c r="BG1802"/>
      <c r="BI1802"/>
      <c r="BL1802"/>
      <c r="BV1802"/>
      <c r="BW1802"/>
      <c r="BX1802"/>
      <c r="BY1802"/>
      <c r="BZ1802" t="str">
        <f>IFERROR(1/(Table2[[#This Row],[parallax/mas]]/1000),"")</f>
        <v/>
      </c>
      <c r="CA1802" t="str">
        <f>IFERROR(1/((Table2[[#This Row],[parallax/mas]]+Table2[[#This Row],[tolerance/(mas)]])*0.001),"")</f>
        <v/>
      </c>
      <c r="CB1802" t="str">
        <f>IFERROR(1/((Table2[[#This Row],[parallax/mas]]-Table2[[#This Row],[tolerance/(mas)]])*0.001),"")</f>
        <v/>
      </c>
      <c r="CC1802" t="str">
        <f>IFERROR((100*Table2[[#This Row],[maximum distance/pc]]/Table2[[#This Row],[distance/pc]]-100),"")</f>
        <v/>
      </c>
      <c r="CD1802"/>
      <c r="CE1802"/>
      <c r="CF1802"/>
      <c r="CJ1802" t="s">
        <v>5001</v>
      </c>
      <c r="CK1802"/>
    </row>
    <row r="1803" spans="1:89" x14ac:dyDescent="0.25">
      <c r="A1803" t="s">
        <v>9150</v>
      </c>
      <c r="B1803" t="s">
        <v>7649</v>
      </c>
      <c r="C1803"/>
      <c r="K1803" t="s">
        <v>419</v>
      </c>
      <c r="L1803">
        <v>32</v>
      </c>
      <c r="P1803"/>
      <c r="Q1803"/>
      <c r="U1803"/>
      <c r="V1803"/>
      <c r="W1803"/>
      <c r="X1803"/>
      <c r="Y1803"/>
      <c r="Z1803" t="s">
        <v>2856</v>
      </c>
      <c r="AA1803" t="s">
        <v>7785</v>
      </c>
      <c r="AB1803">
        <v>315.44589999999999</v>
      </c>
      <c r="AC1803">
        <v>-8.4870000000000001</v>
      </c>
      <c r="AD1803">
        <v>15</v>
      </c>
      <c r="AE1803">
        <v>10</v>
      </c>
      <c r="AF1803">
        <v>26.1</v>
      </c>
      <c r="AG1803">
        <v>-67</v>
      </c>
      <c r="AH1803">
        <v>54</v>
      </c>
      <c r="AI1803">
        <v>54</v>
      </c>
      <c r="AJ1803"/>
      <c r="BB1803"/>
      <c r="BC1803">
        <v>310</v>
      </c>
      <c r="BD1803">
        <v>210</v>
      </c>
      <c r="BE1803">
        <v>32</v>
      </c>
      <c r="BF1803"/>
      <c r="BG1803"/>
      <c r="BI1803"/>
      <c r="BL1803"/>
      <c r="BV1803"/>
      <c r="BW1803"/>
      <c r="BX1803"/>
      <c r="BY1803"/>
      <c r="BZ1803" t="str">
        <f>IFERROR(1/(Table2[[#This Row],[parallax/mas]]/1000),"")</f>
        <v/>
      </c>
      <c r="CA1803" t="str">
        <f>IFERROR(1/((Table2[[#This Row],[parallax/mas]]+Table2[[#This Row],[tolerance/(mas)]])*0.001),"")</f>
        <v/>
      </c>
      <c r="CB1803" t="str">
        <f>IFERROR(1/((Table2[[#This Row],[parallax/mas]]-Table2[[#This Row],[tolerance/(mas)]])*0.001),"")</f>
        <v/>
      </c>
      <c r="CC1803" t="str">
        <f>IFERROR((100*Table2[[#This Row],[maximum distance/pc]]/Table2[[#This Row],[distance/pc]]-100),"")</f>
        <v/>
      </c>
      <c r="CD1803"/>
      <c r="CE1803"/>
      <c r="CF1803"/>
      <c r="CJ1803" t="s">
        <v>5191</v>
      </c>
      <c r="CK1803"/>
    </row>
    <row r="1804" spans="1:89" x14ac:dyDescent="0.25">
      <c r="A1804" t="s">
        <v>10536</v>
      </c>
      <c r="B1804" t="s">
        <v>10522</v>
      </c>
      <c r="C1804"/>
      <c r="K1804" t="s">
        <v>16422</v>
      </c>
      <c r="L1804">
        <v>32</v>
      </c>
      <c r="P1804"/>
      <c r="Q1804"/>
      <c r="U1804"/>
      <c r="V1804"/>
      <c r="W1804"/>
      <c r="X1804"/>
      <c r="Y1804"/>
      <c r="Z1804" t="s">
        <v>2856</v>
      </c>
      <c r="AA1804" t="s">
        <v>10523</v>
      </c>
      <c r="AB1804">
        <v>322.75170000000003</v>
      </c>
      <c r="AC1804">
        <v>2.6646999999999998</v>
      </c>
      <c r="AD1804">
        <v>15</v>
      </c>
      <c r="AE1804">
        <v>14</v>
      </c>
      <c r="AF1804">
        <v>34.5</v>
      </c>
      <c r="AG1804">
        <v>-54</v>
      </c>
      <c r="AH1804">
        <v>36</v>
      </c>
      <c r="AI1804">
        <v>13</v>
      </c>
      <c r="AJ1804"/>
      <c r="BB1804"/>
      <c r="BC1804">
        <v>28</v>
      </c>
      <c r="BD1804">
        <v>17</v>
      </c>
      <c r="BE1804">
        <v>32</v>
      </c>
      <c r="BF1804"/>
      <c r="BG1804"/>
      <c r="BI1804"/>
      <c r="BL1804"/>
      <c r="BV1804"/>
      <c r="BW1804"/>
      <c r="BX1804"/>
      <c r="BY1804"/>
      <c r="BZ1804" t="str">
        <f>IFERROR(1/(Table2[[#This Row],[parallax/mas]]/1000),"")</f>
        <v/>
      </c>
      <c r="CA1804" t="str">
        <f>IFERROR(1/((Table2[[#This Row],[parallax/mas]]+Table2[[#This Row],[tolerance/(mas)]])*0.001),"")</f>
        <v/>
      </c>
      <c r="CB1804" t="str">
        <f>IFERROR(1/((Table2[[#This Row],[parallax/mas]]-Table2[[#This Row],[tolerance/(mas)]])*0.001),"")</f>
        <v/>
      </c>
      <c r="CC1804" t="str">
        <f>IFERROR((100*Table2[[#This Row],[maximum distance/pc]]/Table2[[#This Row],[distance/pc]]-100),"")</f>
        <v/>
      </c>
      <c r="CD1804"/>
      <c r="CE1804"/>
      <c r="CF1804"/>
      <c r="CJ1804" t="s">
        <v>4585</v>
      </c>
      <c r="CK1804"/>
    </row>
    <row r="1805" spans="1:89" x14ac:dyDescent="0.25">
      <c r="A1805" t="s">
        <v>10535</v>
      </c>
      <c r="B1805" t="s">
        <v>10508</v>
      </c>
      <c r="C1805"/>
      <c r="K1805"/>
      <c r="P1805"/>
      <c r="Q1805"/>
      <c r="U1805"/>
      <c r="V1805"/>
      <c r="W1805"/>
      <c r="X1805"/>
      <c r="Y1805"/>
      <c r="Z1805" t="s">
        <v>2856</v>
      </c>
      <c r="AA1805" t="s">
        <v>10509</v>
      </c>
      <c r="AB1805">
        <v>321.3931</v>
      </c>
      <c r="AC1805">
        <v>-0.31530000000000002</v>
      </c>
      <c r="AD1805">
        <v>15</v>
      </c>
      <c r="AE1805">
        <v>17</v>
      </c>
      <c r="AF1805">
        <v>31.27</v>
      </c>
      <c r="AG1805">
        <v>-57</v>
      </c>
      <c r="AH1805">
        <v>51</v>
      </c>
      <c r="AI1805">
        <v>10.4</v>
      </c>
      <c r="AJ1805"/>
      <c r="BB1805"/>
      <c r="BC1805" t="s">
        <v>16456</v>
      </c>
      <c r="BD1805" t="s">
        <v>16456</v>
      </c>
      <c r="BF1805"/>
      <c r="BG1805"/>
      <c r="BI1805"/>
      <c r="BL1805"/>
      <c r="BV1805"/>
      <c r="BW1805"/>
      <c r="BX1805"/>
      <c r="BY1805"/>
      <c r="BZ1805" t="str">
        <f>IFERROR(1/(Table2[[#This Row],[parallax/mas]]/1000),"")</f>
        <v/>
      </c>
      <c r="CA1805" t="str">
        <f>IFERROR(1/((Table2[[#This Row],[parallax/mas]]+Table2[[#This Row],[tolerance/(mas)]])*0.001),"")</f>
        <v/>
      </c>
      <c r="CB1805" t="str">
        <f>IFERROR(1/((Table2[[#This Row],[parallax/mas]]-Table2[[#This Row],[tolerance/(mas)]])*0.001),"")</f>
        <v/>
      </c>
      <c r="CC1805" t="str">
        <f>IFERROR((100*Table2[[#This Row],[maximum distance/pc]]/Table2[[#This Row],[distance/pc]]-100),"")</f>
        <v/>
      </c>
      <c r="CD1805"/>
      <c r="CE1805"/>
      <c r="CF1805"/>
      <c r="CJ1805" t="s">
        <v>5001</v>
      </c>
      <c r="CK1805"/>
    </row>
    <row r="1806" spans="1:89" x14ac:dyDescent="0.25">
      <c r="A1806" t="s">
        <v>10533</v>
      </c>
      <c r="B1806" t="s">
        <v>10495</v>
      </c>
      <c r="C1806"/>
      <c r="K1806" t="s">
        <v>16425</v>
      </c>
      <c r="L1806">
        <v>32</v>
      </c>
      <c r="P1806"/>
      <c r="Q1806"/>
      <c r="U1806"/>
      <c r="V1806"/>
      <c r="W1806"/>
      <c r="X1806"/>
      <c r="Y1806"/>
      <c r="Z1806" t="s">
        <v>2856</v>
      </c>
      <c r="AA1806" t="s">
        <v>10496</v>
      </c>
      <c r="AB1806">
        <v>320.1644</v>
      </c>
      <c r="AC1806">
        <v>-2.722</v>
      </c>
      <c r="AD1806">
        <v>15</v>
      </c>
      <c r="AE1806">
        <v>19</v>
      </c>
      <c r="AF1806">
        <v>25.2</v>
      </c>
      <c r="AG1806">
        <v>-60</v>
      </c>
      <c r="AH1806">
        <v>32</v>
      </c>
      <c r="AI1806">
        <v>38</v>
      </c>
      <c r="AJ1806"/>
      <c r="BB1806"/>
      <c r="BC1806">
        <v>12</v>
      </c>
      <c r="BD1806">
        <v>10</v>
      </c>
      <c r="BE1806">
        <v>32</v>
      </c>
      <c r="BF1806"/>
      <c r="BG1806"/>
      <c r="BI1806"/>
      <c r="BL1806"/>
      <c r="BV1806"/>
      <c r="BW1806"/>
      <c r="BX1806"/>
      <c r="BY1806"/>
      <c r="BZ1806" t="str">
        <f>IFERROR(1/(Table2[[#This Row],[parallax/mas]]/1000),"")</f>
        <v/>
      </c>
      <c r="CA1806" t="str">
        <f>IFERROR(1/((Table2[[#This Row],[parallax/mas]]+Table2[[#This Row],[tolerance/(mas)]])*0.001),"")</f>
        <v/>
      </c>
      <c r="CB1806" t="str">
        <f>IFERROR(1/((Table2[[#This Row],[parallax/mas]]-Table2[[#This Row],[tolerance/(mas)]])*0.001),"")</f>
        <v/>
      </c>
      <c r="CC1806" t="str">
        <f>IFERROR((100*Table2[[#This Row],[maximum distance/pc]]/Table2[[#This Row],[distance/pc]]-100),"")</f>
        <v/>
      </c>
      <c r="CD1806"/>
      <c r="CE1806"/>
      <c r="CF1806"/>
      <c r="CJ1806" t="s">
        <v>5001</v>
      </c>
      <c r="CK1806"/>
    </row>
    <row r="1807" spans="1:89" x14ac:dyDescent="0.25">
      <c r="A1807" t="s">
        <v>10584</v>
      </c>
      <c r="B1807" t="s">
        <v>10567</v>
      </c>
      <c r="C1807"/>
      <c r="K1807" t="s">
        <v>16260</v>
      </c>
      <c r="L1807">
        <v>32</v>
      </c>
      <c r="P1807"/>
      <c r="Q1807"/>
      <c r="U1807"/>
      <c r="V1807"/>
      <c r="W1807"/>
      <c r="X1807"/>
      <c r="Y1807"/>
      <c r="Z1807" t="s">
        <v>2856</v>
      </c>
      <c r="AA1807" t="s">
        <v>10568</v>
      </c>
      <c r="AB1807">
        <v>324.4905</v>
      </c>
      <c r="AC1807">
        <v>3.7959999999999998</v>
      </c>
      <c r="AD1807">
        <v>15</v>
      </c>
      <c r="AE1807">
        <v>20</v>
      </c>
      <c r="AF1807">
        <v>27.5</v>
      </c>
      <c r="AG1807">
        <v>-52</v>
      </c>
      <c r="AH1807">
        <v>43</v>
      </c>
      <c r="AI1807">
        <v>25</v>
      </c>
      <c r="AJ1807"/>
      <c r="BB1807"/>
      <c r="BC1807">
        <v>53</v>
      </c>
      <c r="BE1807">
        <v>32</v>
      </c>
      <c r="BF1807"/>
      <c r="BG1807"/>
      <c r="BI1807"/>
      <c r="BL1807"/>
      <c r="BV1807"/>
      <c r="BW1807"/>
      <c r="BX1807"/>
      <c r="BY1807"/>
      <c r="BZ1807" t="str">
        <f>IFERROR(1/(Table2[[#This Row],[parallax/mas]]/1000),"")</f>
        <v/>
      </c>
      <c r="CA1807" t="str">
        <f>IFERROR(1/((Table2[[#This Row],[parallax/mas]]+Table2[[#This Row],[tolerance/(mas)]])*0.001),"")</f>
        <v/>
      </c>
      <c r="CB1807" t="str">
        <f>IFERROR(1/((Table2[[#This Row],[parallax/mas]]-Table2[[#This Row],[tolerance/(mas)]])*0.001),"")</f>
        <v/>
      </c>
      <c r="CC1807" t="str">
        <f>IFERROR((100*Table2[[#This Row],[maximum distance/pc]]/Table2[[#This Row],[distance/pc]]-100),"")</f>
        <v/>
      </c>
      <c r="CD1807"/>
      <c r="CE1807"/>
      <c r="CF1807"/>
      <c r="CJ1807" t="s">
        <v>4050</v>
      </c>
      <c r="CK1807"/>
    </row>
    <row r="1808" spans="1:89" x14ac:dyDescent="0.25">
      <c r="A1808" t="s">
        <v>10534</v>
      </c>
      <c r="B1808" t="s">
        <v>10497</v>
      </c>
      <c r="C1808"/>
      <c r="K1808" t="s">
        <v>16427</v>
      </c>
      <c r="L1808">
        <v>32</v>
      </c>
      <c r="P1808"/>
      <c r="Q1808"/>
      <c r="U1808"/>
      <c r="V1808"/>
      <c r="W1808"/>
      <c r="X1808"/>
      <c r="Y1808"/>
      <c r="Z1808" t="s">
        <v>2856</v>
      </c>
      <c r="AA1808" t="s">
        <v>10498</v>
      </c>
      <c r="AB1808">
        <v>320.67750000000001</v>
      </c>
      <c r="AC1808">
        <v>-4.8810000000000002</v>
      </c>
      <c r="AD1808">
        <v>15</v>
      </c>
      <c r="AE1808">
        <v>32</v>
      </c>
      <c r="AF1808">
        <v>59.3</v>
      </c>
      <c r="AG1808">
        <v>-62</v>
      </c>
      <c r="AH1808">
        <v>3</v>
      </c>
      <c r="AI1808">
        <v>4</v>
      </c>
      <c r="AJ1808"/>
      <c r="BB1808"/>
      <c r="BC1808">
        <v>15.5</v>
      </c>
      <c r="BE1808">
        <v>32</v>
      </c>
      <c r="BF1808"/>
      <c r="BG1808"/>
      <c r="BI1808"/>
      <c r="BL1808"/>
      <c r="BV1808"/>
      <c r="BW1808"/>
      <c r="BX1808"/>
      <c r="BY1808"/>
      <c r="BZ1808" t="str">
        <f>IFERROR(1/(Table2[[#This Row],[parallax/mas]]/1000),"")</f>
        <v/>
      </c>
      <c r="CA1808" t="str">
        <f>IFERROR(1/((Table2[[#This Row],[parallax/mas]]+Table2[[#This Row],[tolerance/(mas)]])*0.001),"")</f>
        <v/>
      </c>
      <c r="CB1808" t="str">
        <f>IFERROR(1/((Table2[[#This Row],[parallax/mas]]-Table2[[#This Row],[tolerance/(mas)]])*0.001),"")</f>
        <v/>
      </c>
      <c r="CC1808" t="str">
        <f>IFERROR((100*Table2[[#This Row],[maximum distance/pc]]/Table2[[#This Row],[distance/pc]]-100),"")</f>
        <v/>
      </c>
      <c r="CD1808"/>
      <c r="CE1808"/>
      <c r="CF1808"/>
      <c r="CJ1808" t="s">
        <v>5191</v>
      </c>
      <c r="CK1808"/>
    </row>
    <row r="1809" spans="1:89" x14ac:dyDescent="0.25">
      <c r="A1809" t="s">
        <v>9576</v>
      </c>
      <c r="B1809" t="s">
        <v>9540</v>
      </c>
      <c r="C1809"/>
      <c r="K1809" t="s">
        <v>16425</v>
      </c>
      <c r="L1809">
        <v>32</v>
      </c>
      <c r="P1809"/>
      <c r="Q1809"/>
      <c r="U1809"/>
      <c r="V1809"/>
      <c r="W1809"/>
      <c r="X1809"/>
      <c r="Y1809"/>
      <c r="Z1809" t="s">
        <v>2856</v>
      </c>
      <c r="AA1809" t="s">
        <v>9534</v>
      </c>
      <c r="AB1809">
        <v>328.553</v>
      </c>
      <c r="AC1809">
        <v>6.0655999999999999</v>
      </c>
      <c r="AD1809">
        <v>15</v>
      </c>
      <c r="AE1809">
        <v>33</v>
      </c>
      <c r="AF1809">
        <v>34</v>
      </c>
      <c r="AG1809">
        <v>-48</v>
      </c>
      <c r="AH1809">
        <v>34</v>
      </c>
      <c r="AI1809">
        <v>24</v>
      </c>
      <c r="AJ1809"/>
      <c r="BB1809"/>
      <c r="BC1809">
        <v>162</v>
      </c>
      <c r="BD1809">
        <v>160</v>
      </c>
      <c r="BE1809">
        <v>32</v>
      </c>
      <c r="BF1809"/>
      <c r="BG1809"/>
      <c r="BI1809"/>
      <c r="BL1809"/>
      <c r="BV1809"/>
      <c r="BW1809"/>
      <c r="BX1809"/>
      <c r="BY1809"/>
      <c r="BZ1809" t="str">
        <f>IFERROR(1/(Table2[[#This Row],[parallax/mas]]/1000),"")</f>
        <v/>
      </c>
      <c r="CA1809" t="str">
        <f>IFERROR(1/((Table2[[#This Row],[parallax/mas]]+Table2[[#This Row],[tolerance/(mas)]])*0.001),"")</f>
        <v/>
      </c>
      <c r="CB1809" t="str">
        <f>IFERROR(1/((Table2[[#This Row],[parallax/mas]]-Table2[[#This Row],[tolerance/(mas)]])*0.001),"")</f>
        <v/>
      </c>
      <c r="CC1809" t="str">
        <f>IFERROR((100*Table2[[#This Row],[maximum distance/pc]]/Table2[[#This Row],[distance/pc]]-100),"")</f>
        <v/>
      </c>
      <c r="CD1809"/>
      <c r="CE1809"/>
      <c r="CF1809"/>
      <c r="CJ1809" t="s">
        <v>4585</v>
      </c>
      <c r="CK1809"/>
    </row>
    <row r="1810" spans="1:89" x14ac:dyDescent="0.25">
      <c r="A1810" t="s">
        <v>9151</v>
      </c>
      <c r="B1810" t="s">
        <v>7650</v>
      </c>
      <c r="C1810"/>
      <c r="K1810" t="s">
        <v>419</v>
      </c>
      <c r="L1810">
        <v>32</v>
      </c>
      <c r="P1810"/>
      <c r="Q1810"/>
      <c r="U1810"/>
      <c r="V1810"/>
      <c r="W1810"/>
      <c r="X1810"/>
      <c r="Y1810"/>
      <c r="Z1810" t="s">
        <v>2856</v>
      </c>
      <c r="AA1810" t="s">
        <v>7786</v>
      </c>
      <c r="AB1810">
        <v>328.57499999999999</v>
      </c>
      <c r="AC1810">
        <v>6.2483000000000004</v>
      </c>
      <c r="AD1810">
        <v>15</v>
      </c>
      <c r="AE1810">
        <v>33</v>
      </c>
      <c r="AF1810">
        <v>2</v>
      </c>
      <c r="AG1810">
        <v>-48</v>
      </c>
      <c r="AH1810">
        <v>24</v>
      </c>
      <c r="AI1810">
        <v>43</v>
      </c>
      <c r="AJ1810"/>
      <c r="BB1810"/>
      <c r="BC1810">
        <v>200</v>
      </c>
      <c r="BD1810">
        <v>88</v>
      </c>
      <c r="BE1810">
        <v>32</v>
      </c>
      <c r="BF1810"/>
      <c r="BG1810"/>
      <c r="BI1810"/>
      <c r="BL1810"/>
      <c r="BV1810"/>
      <c r="BW1810"/>
      <c r="BX1810"/>
      <c r="BY1810"/>
      <c r="BZ1810" t="str">
        <f>IFERROR(1/(Table2[[#This Row],[parallax/mas]]/1000),"")</f>
        <v/>
      </c>
      <c r="CA1810" t="str">
        <f>IFERROR(1/((Table2[[#This Row],[parallax/mas]]+Table2[[#This Row],[tolerance/(mas)]])*0.001),"")</f>
        <v/>
      </c>
      <c r="CB1810" t="str">
        <f>IFERROR(1/((Table2[[#This Row],[parallax/mas]]-Table2[[#This Row],[tolerance/(mas)]])*0.001),"")</f>
        <v/>
      </c>
      <c r="CC1810" t="str">
        <f>IFERROR((100*Table2[[#This Row],[maximum distance/pc]]/Table2[[#This Row],[distance/pc]]-100),"")</f>
        <v/>
      </c>
      <c r="CD1810"/>
      <c r="CE1810"/>
      <c r="CF1810"/>
      <c r="CJ1810" t="s">
        <v>4050</v>
      </c>
      <c r="CK1810"/>
    </row>
    <row r="1811" spans="1:89" x14ac:dyDescent="0.25">
      <c r="A1811" t="s">
        <v>9152</v>
      </c>
      <c r="B1811" t="s">
        <v>7651</v>
      </c>
      <c r="C1811"/>
      <c r="K1811"/>
      <c r="P1811"/>
      <c r="Q1811"/>
      <c r="U1811"/>
      <c r="V1811"/>
      <c r="W1811"/>
      <c r="X1811"/>
      <c r="Y1811"/>
      <c r="Z1811" t="s">
        <v>2856</v>
      </c>
      <c r="AA1811" t="s">
        <v>7787</v>
      </c>
      <c r="AB1811">
        <v>322.9228</v>
      </c>
      <c r="AC1811">
        <v>-2.1139999999999999</v>
      </c>
      <c r="AD1811">
        <v>15</v>
      </c>
      <c r="AE1811">
        <v>34</v>
      </c>
      <c r="AF1811">
        <v>45.2</v>
      </c>
      <c r="AG1811">
        <v>-58</v>
      </c>
      <c r="AH1811">
        <v>29</v>
      </c>
      <c r="AI1811">
        <v>50</v>
      </c>
      <c r="AJ1811"/>
      <c r="BB1811"/>
      <c r="BC1811" t="s">
        <v>16456</v>
      </c>
      <c r="BD1811" t="s">
        <v>16456</v>
      </c>
      <c r="BF1811"/>
      <c r="BG1811"/>
      <c r="BI1811"/>
      <c r="BL1811"/>
      <c r="BV1811"/>
      <c r="BW1811"/>
      <c r="BX1811"/>
      <c r="BY1811"/>
      <c r="BZ1811" t="str">
        <f>IFERROR(1/(Table2[[#This Row],[parallax/mas]]/1000),"")</f>
        <v/>
      </c>
      <c r="CA1811" t="str">
        <f>IFERROR(1/((Table2[[#This Row],[parallax/mas]]+Table2[[#This Row],[tolerance/(mas)]])*0.001),"")</f>
        <v/>
      </c>
      <c r="CB1811" t="str">
        <f>IFERROR(1/((Table2[[#This Row],[parallax/mas]]-Table2[[#This Row],[tolerance/(mas)]])*0.001),"")</f>
        <v/>
      </c>
      <c r="CC1811" t="str">
        <f>IFERROR((100*Table2[[#This Row],[maximum distance/pc]]/Table2[[#This Row],[distance/pc]]-100),"")</f>
        <v/>
      </c>
      <c r="CD1811"/>
      <c r="CE1811"/>
      <c r="CF1811"/>
      <c r="CJ1811" t="s">
        <v>4585</v>
      </c>
      <c r="CK1811"/>
    </row>
    <row r="1812" spans="1:89" x14ac:dyDescent="0.25">
      <c r="A1812" t="s">
        <v>9153</v>
      </c>
      <c r="B1812" t="s">
        <v>7652</v>
      </c>
      <c r="C1812"/>
      <c r="K1812" t="s">
        <v>16412</v>
      </c>
      <c r="L1812">
        <v>32</v>
      </c>
      <c r="P1812"/>
      <c r="Q1812"/>
      <c r="U1812"/>
      <c r="V1812"/>
      <c r="W1812"/>
      <c r="X1812"/>
      <c r="Y1812"/>
      <c r="Z1812" t="s">
        <v>2856</v>
      </c>
      <c r="AA1812" t="s">
        <v>7788</v>
      </c>
      <c r="AB1812">
        <v>329.70839999999998</v>
      </c>
      <c r="AC1812">
        <v>6.9396000000000004</v>
      </c>
      <c r="AD1812">
        <v>15</v>
      </c>
      <c r="AE1812">
        <v>36</v>
      </c>
      <c r="AF1812">
        <v>3.7</v>
      </c>
      <c r="AG1812">
        <v>-47</v>
      </c>
      <c r="AH1812">
        <v>11</v>
      </c>
      <c r="AI1812">
        <v>33</v>
      </c>
      <c r="AJ1812"/>
      <c r="BB1812"/>
      <c r="BC1812">
        <v>27.5</v>
      </c>
      <c r="BD1812">
        <v>22</v>
      </c>
      <c r="BE1812">
        <v>32</v>
      </c>
      <c r="BF1812"/>
      <c r="BG1812"/>
      <c r="BI1812"/>
      <c r="BL1812"/>
      <c r="BV1812"/>
      <c r="BW1812"/>
      <c r="BX1812"/>
      <c r="BY1812"/>
      <c r="BZ1812" t="str">
        <f>IFERROR(1/(Table2[[#This Row],[parallax/mas]]/1000),"")</f>
        <v/>
      </c>
      <c r="CA1812" t="str">
        <f>IFERROR(1/((Table2[[#This Row],[parallax/mas]]+Table2[[#This Row],[tolerance/(mas)]])*0.001),"")</f>
        <v/>
      </c>
      <c r="CB1812" t="str">
        <f>IFERROR(1/((Table2[[#This Row],[parallax/mas]]-Table2[[#This Row],[tolerance/(mas)]])*0.001),"")</f>
        <v/>
      </c>
      <c r="CC1812" t="str">
        <f>IFERROR((100*Table2[[#This Row],[maximum distance/pc]]/Table2[[#This Row],[distance/pc]]-100),"")</f>
        <v/>
      </c>
      <c r="CD1812"/>
      <c r="CE1812"/>
      <c r="CF1812"/>
      <c r="CJ1812" t="s">
        <v>4050</v>
      </c>
      <c r="CK1812"/>
    </row>
    <row r="1813" spans="1:89" x14ac:dyDescent="0.25">
      <c r="A1813" t="s">
        <v>9154</v>
      </c>
      <c r="B1813" t="s">
        <v>7653</v>
      </c>
      <c r="C1813"/>
      <c r="K1813" t="s">
        <v>16412</v>
      </c>
      <c r="L1813">
        <v>32</v>
      </c>
      <c r="P1813"/>
      <c r="Q1813"/>
      <c r="U1813"/>
      <c r="V1813"/>
      <c r="W1813"/>
      <c r="X1813"/>
      <c r="Y1813"/>
      <c r="Z1813" t="s">
        <v>2856</v>
      </c>
      <c r="AA1813" t="s">
        <v>7789</v>
      </c>
      <c r="AB1813">
        <v>321.17720000000003</v>
      </c>
      <c r="AC1813">
        <v>-5.1608000000000001</v>
      </c>
      <c r="AD1813">
        <v>15</v>
      </c>
      <c r="AE1813">
        <v>37</v>
      </c>
      <c r="AF1813">
        <v>49.5</v>
      </c>
      <c r="AG1813">
        <v>-61</v>
      </c>
      <c r="AH1813">
        <v>59</v>
      </c>
      <c r="AI1813">
        <v>10</v>
      </c>
      <c r="AJ1813"/>
      <c r="BB1813"/>
      <c r="BC1813">
        <v>166</v>
      </c>
      <c r="BD1813">
        <v>64</v>
      </c>
      <c r="BE1813">
        <v>32</v>
      </c>
      <c r="BF1813"/>
      <c r="BG1813"/>
      <c r="BI1813"/>
      <c r="BL1813"/>
      <c r="BV1813"/>
      <c r="BW1813"/>
      <c r="BX1813"/>
      <c r="BY1813"/>
      <c r="BZ1813" t="str">
        <f>IFERROR(1/(Table2[[#This Row],[parallax/mas]]/1000),"")</f>
        <v/>
      </c>
      <c r="CA1813" t="str">
        <f>IFERROR(1/((Table2[[#This Row],[parallax/mas]]+Table2[[#This Row],[tolerance/(mas)]])*0.001),"")</f>
        <v/>
      </c>
      <c r="CB1813" t="str">
        <f>IFERROR(1/((Table2[[#This Row],[parallax/mas]]-Table2[[#This Row],[tolerance/(mas)]])*0.001),"")</f>
        <v/>
      </c>
      <c r="CC1813" t="str">
        <f>IFERROR((100*Table2[[#This Row],[maximum distance/pc]]/Table2[[#This Row],[distance/pc]]-100),"")</f>
        <v/>
      </c>
      <c r="CD1813"/>
      <c r="CE1813"/>
      <c r="CF1813"/>
      <c r="CJ1813" t="s">
        <v>5191</v>
      </c>
      <c r="CK1813"/>
    </row>
    <row r="1814" spans="1:89" x14ac:dyDescent="0.25">
      <c r="A1814" t="s">
        <v>10583</v>
      </c>
      <c r="B1814" t="s">
        <v>10563</v>
      </c>
      <c r="C1814"/>
      <c r="K1814" t="s">
        <v>16428</v>
      </c>
      <c r="L1814">
        <v>32</v>
      </c>
      <c r="P1814"/>
      <c r="Q1814"/>
      <c r="U1814"/>
      <c r="V1814"/>
      <c r="W1814"/>
      <c r="X1814"/>
      <c r="Y1814"/>
      <c r="Z1814" t="s">
        <v>2856</v>
      </c>
      <c r="AA1814" t="s">
        <v>10564</v>
      </c>
      <c r="AB1814">
        <v>324.05709999999999</v>
      </c>
      <c r="AC1814">
        <v>-1.6455</v>
      </c>
      <c r="AD1814">
        <v>15</v>
      </c>
      <c r="AE1814">
        <v>39</v>
      </c>
      <c r="AF1814">
        <v>34.799999999999997</v>
      </c>
      <c r="AG1814">
        <v>-57</v>
      </c>
      <c r="AH1814">
        <v>27</v>
      </c>
      <c r="AI1814">
        <v>2.2000000000000002</v>
      </c>
      <c r="AJ1814"/>
      <c r="BB1814"/>
      <c r="BC1814">
        <v>28</v>
      </c>
      <c r="BD1814">
        <v>17</v>
      </c>
      <c r="BE1814">
        <v>32</v>
      </c>
      <c r="BF1814"/>
      <c r="BG1814"/>
      <c r="BI1814"/>
      <c r="BL1814"/>
      <c r="BV1814"/>
      <c r="BW1814"/>
      <c r="BX1814"/>
      <c r="BY1814"/>
      <c r="BZ1814" t="str">
        <f>IFERROR(1/(Table2[[#This Row],[parallax/mas]]/1000),"")</f>
        <v/>
      </c>
      <c r="CA1814" t="str">
        <f>IFERROR(1/((Table2[[#This Row],[parallax/mas]]+Table2[[#This Row],[tolerance/(mas)]])*0.001),"")</f>
        <v/>
      </c>
      <c r="CB1814" t="str">
        <f>IFERROR(1/((Table2[[#This Row],[parallax/mas]]-Table2[[#This Row],[tolerance/(mas)]])*0.001),"")</f>
        <v/>
      </c>
      <c r="CC1814" t="str">
        <f>IFERROR((100*Table2[[#This Row],[maximum distance/pc]]/Table2[[#This Row],[distance/pc]]-100),"")</f>
        <v/>
      </c>
      <c r="CD1814"/>
      <c r="CE1814"/>
      <c r="CF1814"/>
      <c r="CJ1814" t="s">
        <v>4585</v>
      </c>
      <c r="CK1814"/>
    </row>
    <row r="1815" spans="1:89" x14ac:dyDescent="0.25">
      <c r="A1815" t="s">
        <v>9155</v>
      </c>
      <c r="B1815" t="s">
        <v>7654</v>
      </c>
      <c r="C1815"/>
      <c r="K1815"/>
      <c r="P1815"/>
      <c r="Q1815"/>
      <c r="U1815"/>
      <c r="V1815"/>
      <c r="W1815"/>
      <c r="X1815"/>
      <c r="Y1815"/>
      <c r="Z1815" t="s">
        <v>2856</v>
      </c>
      <c r="AA1815" t="s">
        <v>7790</v>
      </c>
      <c r="AB1815">
        <v>332.32479999999998</v>
      </c>
      <c r="AC1815">
        <v>7.0218999999999996</v>
      </c>
      <c r="AD1815">
        <v>15</v>
      </c>
      <c r="AE1815">
        <v>47</v>
      </c>
      <c r="AF1815">
        <v>44.2</v>
      </c>
      <c r="AG1815">
        <v>-45</v>
      </c>
      <c r="AH1815">
        <v>33</v>
      </c>
      <c r="AI1815">
        <v>1</v>
      </c>
      <c r="AJ1815"/>
      <c r="BB1815"/>
      <c r="BC1815" t="s">
        <v>16456</v>
      </c>
      <c r="BD1815" t="s">
        <v>16456</v>
      </c>
      <c r="BF1815"/>
      <c r="BG1815"/>
      <c r="BI1815"/>
      <c r="BL1815"/>
      <c r="BV1815"/>
      <c r="BW1815"/>
      <c r="BX1815"/>
      <c r="BY1815"/>
      <c r="BZ1815" t="str">
        <f>IFERROR(1/(Table2[[#This Row],[parallax/mas]]/1000),"")</f>
        <v/>
      </c>
      <c r="CA1815" t="str">
        <f>IFERROR(1/((Table2[[#This Row],[parallax/mas]]+Table2[[#This Row],[tolerance/(mas)]])*0.001),"")</f>
        <v/>
      </c>
      <c r="CB1815" t="str">
        <f>IFERROR(1/((Table2[[#This Row],[parallax/mas]]-Table2[[#This Row],[tolerance/(mas)]])*0.001),"")</f>
        <v/>
      </c>
      <c r="CC1815" t="str">
        <f>IFERROR((100*Table2[[#This Row],[maximum distance/pc]]/Table2[[#This Row],[distance/pc]]-100),"")</f>
        <v/>
      </c>
      <c r="CD1815"/>
      <c r="CE1815"/>
      <c r="CF1815"/>
      <c r="CJ1815" t="s">
        <v>4050</v>
      </c>
      <c r="CK1815"/>
    </row>
    <row r="1816" spans="1:89" x14ac:dyDescent="0.25">
      <c r="A1816" t="s">
        <v>9574</v>
      </c>
      <c r="B1816" t="s">
        <v>9529</v>
      </c>
      <c r="C1816"/>
      <c r="K1816" t="s">
        <v>16413</v>
      </c>
      <c r="L1816">
        <v>32</v>
      </c>
      <c r="P1816"/>
      <c r="Q1816"/>
      <c r="U1816"/>
      <c r="V1816"/>
      <c r="W1816"/>
      <c r="X1816"/>
      <c r="Y1816"/>
      <c r="Z1816" t="s">
        <v>2856</v>
      </c>
      <c r="AA1816" t="s">
        <v>9530</v>
      </c>
      <c r="AB1816">
        <v>328.08300000000003</v>
      </c>
      <c r="AC1816">
        <v>1.8292999999999999</v>
      </c>
      <c r="AD1816">
        <v>15</v>
      </c>
      <c r="AE1816">
        <v>47</v>
      </c>
      <c r="AF1816">
        <v>9.6</v>
      </c>
      <c r="AG1816">
        <v>-52</v>
      </c>
      <c r="AH1816">
        <v>14</v>
      </c>
      <c r="AI1816">
        <v>44</v>
      </c>
      <c r="AJ1816"/>
      <c r="BB1816"/>
      <c r="BC1816">
        <v>106</v>
      </c>
      <c r="BD1816">
        <v>94</v>
      </c>
      <c r="BE1816">
        <v>32</v>
      </c>
      <c r="BF1816"/>
      <c r="BG1816"/>
      <c r="BI1816"/>
      <c r="BL1816"/>
      <c r="BV1816"/>
      <c r="BW1816"/>
      <c r="BX1816"/>
      <c r="BY1816"/>
      <c r="BZ1816" t="str">
        <f>IFERROR(1/(Table2[[#This Row],[parallax/mas]]/1000),"")</f>
        <v/>
      </c>
      <c r="CA1816" t="str">
        <f>IFERROR(1/((Table2[[#This Row],[parallax/mas]]+Table2[[#This Row],[tolerance/(mas)]])*0.001),"")</f>
        <v/>
      </c>
      <c r="CB1816" t="str">
        <f>IFERROR(1/((Table2[[#This Row],[parallax/mas]]-Table2[[#This Row],[tolerance/(mas)]])*0.001),"")</f>
        <v/>
      </c>
      <c r="CC1816" t="str">
        <f>IFERROR((100*Table2[[#This Row],[maximum distance/pc]]/Table2[[#This Row],[distance/pc]]-100),"")</f>
        <v/>
      </c>
      <c r="CD1816"/>
      <c r="CE1816"/>
      <c r="CF1816"/>
      <c r="CJ1816" t="s">
        <v>4585</v>
      </c>
      <c r="CK1816"/>
    </row>
    <row r="1817" spans="1:89" x14ac:dyDescent="0.25">
      <c r="A1817" t="s">
        <v>10655</v>
      </c>
      <c r="B1817" t="s">
        <v>10599</v>
      </c>
      <c r="C1817"/>
      <c r="K1817" t="s">
        <v>16425</v>
      </c>
      <c r="L1817">
        <v>32</v>
      </c>
      <c r="P1817"/>
      <c r="Q1817"/>
      <c r="U1817"/>
      <c r="V1817"/>
      <c r="W1817"/>
      <c r="X1817"/>
      <c r="Y1817"/>
      <c r="Z1817" t="s">
        <v>2856</v>
      </c>
      <c r="AA1817" t="s">
        <v>10624</v>
      </c>
      <c r="AB1817">
        <v>330.22149999999999</v>
      </c>
      <c r="AC1817">
        <v>4.2030000000000003</v>
      </c>
      <c r="AD1817">
        <v>15</v>
      </c>
      <c r="AE1817">
        <v>48</v>
      </c>
      <c r="AF1817">
        <v>26.5</v>
      </c>
      <c r="AG1817">
        <v>-49</v>
      </c>
      <c r="AH1817">
        <v>3</v>
      </c>
      <c r="AI1817">
        <v>33</v>
      </c>
      <c r="AJ1817"/>
      <c r="BB1817"/>
      <c r="BC1817">
        <v>18</v>
      </c>
      <c r="BE1817">
        <v>32</v>
      </c>
      <c r="BF1817"/>
      <c r="BG1817"/>
      <c r="BI1817"/>
      <c r="BL1817"/>
      <c r="BV1817"/>
      <c r="BW1817"/>
      <c r="BX1817"/>
      <c r="BY1817"/>
      <c r="BZ1817" t="str">
        <f>IFERROR(1/(Table2[[#This Row],[parallax/mas]]/1000),"")</f>
        <v/>
      </c>
      <c r="CA1817" t="str">
        <f>IFERROR(1/((Table2[[#This Row],[parallax/mas]]+Table2[[#This Row],[tolerance/(mas)]])*0.001),"")</f>
        <v/>
      </c>
      <c r="CB1817" t="str">
        <f>IFERROR(1/((Table2[[#This Row],[parallax/mas]]-Table2[[#This Row],[tolerance/(mas)]])*0.001),"")</f>
        <v/>
      </c>
      <c r="CC1817" t="str">
        <f>IFERROR((100*Table2[[#This Row],[maximum distance/pc]]/Table2[[#This Row],[distance/pc]]-100),"")</f>
        <v/>
      </c>
      <c r="CD1817"/>
      <c r="CE1817"/>
      <c r="CF1817"/>
      <c r="CJ1817" t="s">
        <v>4585</v>
      </c>
      <c r="CK1817"/>
    </row>
    <row r="1818" spans="1:89" x14ac:dyDescent="0.25">
      <c r="A1818" t="s">
        <v>10585</v>
      </c>
      <c r="B1818" t="s">
        <v>10571</v>
      </c>
      <c r="C1818"/>
      <c r="K1818" t="s">
        <v>16265</v>
      </c>
      <c r="L1818">
        <v>32</v>
      </c>
      <c r="P1818"/>
      <c r="Q1818"/>
      <c r="U1818"/>
      <c r="V1818"/>
      <c r="W1818"/>
      <c r="X1818"/>
      <c r="Y1818"/>
      <c r="Z1818" t="s">
        <v>2856</v>
      </c>
      <c r="AA1818" t="s">
        <v>10572</v>
      </c>
      <c r="AB1818">
        <v>325.58550000000002</v>
      </c>
      <c r="AC1818">
        <v>-1.6182000000000001</v>
      </c>
      <c r="AD1818">
        <v>15</v>
      </c>
      <c r="AE1818">
        <v>48</v>
      </c>
      <c r="AF1818">
        <v>21.3</v>
      </c>
      <c r="AG1818">
        <v>-56</v>
      </c>
      <c r="AH1818">
        <v>29</v>
      </c>
      <c r="AI1818">
        <v>56</v>
      </c>
      <c r="AJ1818"/>
      <c r="BB1818"/>
      <c r="BC1818">
        <v>16</v>
      </c>
      <c r="BE1818">
        <v>32</v>
      </c>
      <c r="BF1818"/>
      <c r="BG1818"/>
      <c r="BI1818"/>
      <c r="BL1818"/>
      <c r="BV1818"/>
      <c r="BW1818"/>
      <c r="BX1818"/>
      <c r="BY1818"/>
      <c r="BZ1818" t="str">
        <f>IFERROR(1/(Table2[[#This Row],[parallax/mas]]/1000),"")</f>
        <v/>
      </c>
      <c r="CA1818" t="str">
        <f>IFERROR(1/((Table2[[#This Row],[parallax/mas]]+Table2[[#This Row],[tolerance/(mas)]])*0.001),"")</f>
        <v/>
      </c>
      <c r="CB1818" t="str">
        <f>IFERROR(1/((Table2[[#This Row],[parallax/mas]]-Table2[[#This Row],[tolerance/(mas)]])*0.001),"")</f>
        <v/>
      </c>
      <c r="CC1818" t="str">
        <f>IFERROR((100*Table2[[#This Row],[maximum distance/pc]]/Table2[[#This Row],[distance/pc]]-100),"")</f>
        <v/>
      </c>
      <c r="CD1818"/>
      <c r="CE1818"/>
      <c r="CF1818"/>
      <c r="CJ1818" t="s">
        <v>4585</v>
      </c>
      <c r="CK1818"/>
    </row>
    <row r="1819" spans="1:89" x14ac:dyDescent="0.25">
      <c r="A1819" t="s">
        <v>10586</v>
      </c>
      <c r="B1819" t="s">
        <v>10575</v>
      </c>
      <c r="C1819"/>
      <c r="K1819" t="s">
        <v>16412</v>
      </c>
      <c r="L1819">
        <v>32</v>
      </c>
      <c r="P1819"/>
      <c r="Q1819"/>
      <c r="U1819"/>
      <c r="V1819"/>
      <c r="W1819"/>
      <c r="X1819"/>
      <c r="Y1819"/>
      <c r="Z1819" t="s">
        <v>2856</v>
      </c>
      <c r="AA1819" t="s">
        <v>10576</v>
      </c>
      <c r="AB1819">
        <v>325.65589999999997</v>
      </c>
      <c r="AC1819">
        <v>-2.1852999999999998</v>
      </c>
      <c r="AD1819">
        <v>15</v>
      </c>
      <c r="AE1819">
        <v>51</v>
      </c>
      <c r="AF1819">
        <v>20.3</v>
      </c>
      <c r="AG1819">
        <v>-56</v>
      </c>
      <c r="AH1819">
        <v>53</v>
      </c>
      <c r="AI1819">
        <v>51</v>
      </c>
      <c r="AJ1819"/>
      <c r="BB1819"/>
      <c r="BC1819">
        <v>25.5</v>
      </c>
      <c r="BD1819">
        <v>23</v>
      </c>
      <c r="BE1819">
        <v>32</v>
      </c>
      <c r="BF1819"/>
      <c r="BG1819"/>
      <c r="BI1819"/>
      <c r="BL1819"/>
      <c r="BV1819"/>
      <c r="BW1819"/>
      <c r="BX1819"/>
      <c r="BY1819"/>
      <c r="BZ1819" t="str">
        <f>IFERROR(1/(Table2[[#This Row],[parallax/mas]]/1000),"")</f>
        <v/>
      </c>
      <c r="CA1819" t="str">
        <f>IFERROR(1/((Table2[[#This Row],[parallax/mas]]+Table2[[#This Row],[tolerance/(mas)]])*0.001),"")</f>
        <v/>
      </c>
      <c r="CB1819" t="str">
        <f>IFERROR(1/((Table2[[#This Row],[parallax/mas]]-Table2[[#This Row],[tolerance/(mas)]])*0.001),"")</f>
        <v/>
      </c>
      <c r="CC1819" t="str">
        <f>IFERROR((100*Table2[[#This Row],[maximum distance/pc]]/Table2[[#This Row],[distance/pc]]-100),"")</f>
        <v/>
      </c>
      <c r="CD1819"/>
      <c r="CE1819"/>
      <c r="CF1819"/>
      <c r="CJ1819" t="s">
        <v>4585</v>
      </c>
      <c r="CK1819"/>
    </row>
    <row r="1820" spans="1:89" x14ac:dyDescent="0.25">
      <c r="A1820" t="s">
        <v>9575</v>
      </c>
      <c r="B1820" t="s">
        <v>9539</v>
      </c>
      <c r="C1820"/>
      <c r="K1820" t="s">
        <v>16413</v>
      </c>
      <c r="L1820">
        <v>32</v>
      </c>
      <c r="P1820"/>
      <c r="Q1820"/>
      <c r="U1820"/>
      <c r="V1820"/>
      <c r="W1820"/>
      <c r="X1820"/>
      <c r="Y1820"/>
      <c r="Z1820" t="s">
        <v>2856</v>
      </c>
      <c r="AA1820" t="s">
        <v>9533</v>
      </c>
      <c r="AB1820">
        <v>328.35739999999998</v>
      </c>
      <c r="AC1820">
        <v>0.7661</v>
      </c>
      <c r="AD1820">
        <v>15</v>
      </c>
      <c r="AE1820">
        <v>52</v>
      </c>
      <c r="AF1820">
        <v>56.8</v>
      </c>
      <c r="AG1820">
        <v>-52</v>
      </c>
      <c r="AH1820">
        <v>54</v>
      </c>
      <c r="AI1820">
        <v>12</v>
      </c>
      <c r="AJ1820"/>
      <c r="BB1820"/>
      <c r="BC1820">
        <v>31</v>
      </c>
      <c r="BD1820">
        <v>26</v>
      </c>
      <c r="BE1820">
        <v>32</v>
      </c>
      <c r="BF1820"/>
      <c r="BG1820"/>
      <c r="BI1820"/>
      <c r="BL1820"/>
      <c r="BV1820"/>
      <c r="BW1820"/>
      <c r="BX1820"/>
      <c r="BY1820"/>
      <c r="BZ1820" t="str">
        <f>IFERROR(1/(Table2[[#This Row],[parallax/mas]]/1000),"")</f>
        <v/>
      </c>
      <c r="CA1820" t="str">
        <f>IFERROR(1/((Table2[[#This Row],[parallax/mas]]+Table2[[#This Row],[tolerance/(mas)]])*0.001),"")</f>
        <v/>
      </c>
      <c r="CB1820" t="str">
        <f>IFERROR(1/((Table2[[#This Row],[parallax/mas]]-Table2[[#This Row],[tolerance/(mas)]])*0.001),"")</f>
        <v/>
      </c>
      <c r="CC1820" t="str">
        <f>IFERROR((100*Table2[[#This Row],[maximum distance/pc]]/Table2[[#This Row],[distance/pc]]-100),"")</f>
        <v/>
      </c>
      <c r="CD1820"/>
      <c r="CE1820"/>
      <c r="CF1820"/>
      <c r="CJ1820" t="s">
        <v>4585</v>
      </c>
      <c r="CK1820"/>
    </row>
    <row r="1821" spans="1:89" x14ac:dyDescent="0.25">
      <c r="A1821" t="s">
        <v>10550</v>
      </c>
      <c r="B1821" t="s">
        <v>10545</v>
      </c>
      <c r="C1821"/>
      <c r="K1821" t="s">
        <v>16427</v>
      </c>
      <c r="L1821">
        <v>32</v>
      </c>
      <c r="P1821"/>
      <c r="Q1821"/>
      <c r="U1821"/>
      <c r="V1821"/>
      <c r="W1821"/>
      <c r="X1821"/>
      <c r="Y1821"/>
      <c r="Z1821" t="s">
        <v>2856</v>
      </c>
      <c r="AA1821" t="s">
        <v>10546</v>
      </c>
      <c r="AB1821">
        <v>323.70069999999998</v>
      </c>
      <c r="AC1821">
        <v>-4.7968999999999999</v>
      </c>
      <c r="AD1821">
        <v>15</v>
      </c>
      <c r="AE1821">
        <v>52</v>
      </c>
      <c r="AF1821">
        <v>23.3</v>
      </c>
      <c r="AG1821">
        <v>-60</v>
      </c>
      <c r="AH1821">
        <v>9</v>
      </c>
      <c r="AI1821">
        <v>17</v>
      </c>
      <c r="AJ1821"/>
      <c r="BB1821"/>
      <c r="BC1821">
        <v>17</v>
      </c>
      <c r="BD1821">
        <v>13</v>
      </c>
      <c r="BE1821">
        <v>32</v>
      </c>
      <c r="BF1821"/>
      <c r="BG1821"/>
      <c r="BI1821"/>
      <c r="BL1821"/>
      <c r="BV1821"/>
      <c r="BW1821"/>
      <c r="BX1821"/>
      <c r="BY1821"/>
      <c r="BZ1821" t="str">
        <f>IFERROR(1/(Table2[[#This Row],[parallax/mas]]/1000),"")</f>
        <v/>
      </c>
      <c r="CA1821" t="str">
        <f>IFERROR(1/((Table2[[#This Row],[parallax/mas]]+Table2[[#This Row],[tolerance/(mas)]])*0.001),"")</f>
        <v/>
      </c>
      <c r="CB1821" t="str">
        <f>IFERROR(1/((Table2[[#This Row],[parallax/mas]]-Table2[[#This Row],[tolerance/(mas)]])*0.001),"")</f>
        <v/>
      </c>
      <c r="CC1821" t="str">
        <f>IFERROR((100*Table2[[#This Row],[maximum distance/pc]]/Table2[[#This Row],[distance/pc]]-100),"")</f>
        <v/>
      </c>
      <c r="CD1821"/>
      <c r="CE1821"/>
      <c r="CF1821"/>
      <c r="CJ1821" t="s">
        <v>4585</v>
      </c>
      <c r="CK1821"/>
    </row>
    <row r="1822" spans="1:89" x14ac:dyDescent="0.25">
      <c r="A1822" t="s">
        <v>9156</v>
      </c>
      <c r="B1822" t="s">
        <v>7655</v>
      </c>
      <c r="C1822"/>
      <c r="K1822" t="s">
        <v>16412</v>
      </c>
      <c r="L1822">
        <v>32</v>
      </c>
      <c r="P1822"/>
      <c r="Q1822"/>
      <c r="U1822"/>
      <c r="V1822"/>
      <c r="W1822"/>
      <c r="X1822"/>
      <c r="Y1822"/>
      <c r="Z1822" t="s">
        <v>2856</v>
      </c>
      <c r="AA1822" t="s">
        <v>7791</v>
      </c>
      <c r="AB1822">
        <v>325.38200000000001</v>
      </c>
      <c r="AC1822">
        <v>-2.9157999999999999</v>
      </c>
      <c r="AD1822">
        <v>15</v>
      </c>
      <c r="AE1822">
        <v>53</v>
      </c>
      <c r="AF1822">
        <v>11.2</v>
      </c>
      <c r="AG1822">
        <v>-57</v>
      </c>
      <c r="AH1822">
        <v>38</v>
      </c>
      <c r="AI1822">
        <v>11</v>
      </c>
      <c r="AJ1822"/>
      <c r="BB1822"/>
      <c r="BC1822">
        <v>133</v>
      </c>
      <c r="BD1822">
        <v>129</v>
      </c>
      <c r="BE1822">
        <v>32</v>
      </c>
      <c r="BF1822"/>
      <c r="BG1822"/>
      <c r="BI1822"/>
      <c r="BL1822"/>
      <c r="BV1822"/>
      <c r="BW1822"/>
      <c r="BX1822"/>
      <c r="BY1822"/>
      <c r="BZ1822" t="str">
        <f>IFERROR(1/(Table2[[#This Row],[parallax/mas]]/1000),"")</f>
        <v/>
      </c>
      <c r="CA1822" t="str">
        <f>IFERROR(1/((Table2[[#This Row],[parallax/mas]]+Table2[[#This Row],[tolerance/(mas)]])*0.001),"")</f>
        <v/>
      </c>
      <c r="CB1822" t="str">
        <f>IFERROR(1/((Table2[[#This Row],[parallax/mas]]-Table2[[#This Row],[tolerance/(mas)]])*0.001),"")</f>
        <v/>
      </c>
      <c r="CC1822" t="str">
        <f>IFERROR((100*Table2[[#This Row],[maximum distance/pc]]/Table2[[#This Row],[distance/pc]]-100),"")</f>
        <v/>
      </c>
      <c r="CD1822"/>
      <c r="CE1822"/>
      <c r="CF1822"/>
      <c r="CJ1822" t="s">
        <v>4585</v>
      </c>
      <c r="CK1822"/>
    </row>
    <row r="1823" spans="1:89" x14ac:dyDescent="0.25">
      <c r="A1823" t="s">
        <v>10656</v>
      </c>
      <c r="B1823" t="s">
        <v>10600</v>
      </c>
      <c r="C1823"/>
      <c r="K1823" t="s">
        <v>16413</v>
      </c>
      <c r="L1823">
        <v>32</v>
      </c>
      <c r="P1823"/>
      <c r="Q1823"/>
      <c r="U1823"/>
      <c r="V1823"/>
      <c r="W1823"/>
      <c r="X1823"/>
      <c r="Y1823"/>
      <c r="Z1823" t="s">
        <v>2856</v>
      </c>
      <c r="AA1823" t="s">
        <v>10623</v>
      </c>
      <c r="AB1823">
        <v>330.41840000000002</v>
      </c>
      <c r="AC1823">
        <v>2.5238</v>
      </c>
      <c r="AD1823">
        <v>15</v>
      </c>
      <c r="AE1823">
        <v>55</v>
      </c>
      <c r="AF1823">
        <v>56.6</v>
      </c>
      <c r="AG1823">
        <v>-50</v>
      </c>
      <c r="AH1823">
        <v>14</v>
      </c>
      <c r="AI1823">
        <v>8</v>
      </c>
      <c r="AJ1823"/>
      <c r="BB1823"/>
      <c r="BC1823">
        <v>22.2</v>
      </c>
      <c r="BD1823">
        <v>20</v>
      </c>
      <c r="BE1823">
        <v>32</v>
      </c>
      <c r="BF1823"/>
      <c r="BG1823"/>
      <c r="BI1823"/>
      <c r="BL1823"/>
      <c r="BV1823"/>
      <c r="BW1823"/>
      <c r="BX1823"/>
      <c r="BY1823"/>
      <c r="BZ1823" t="str">
        <f>IFERROR(1/(Table2[[#This Row],[parallax/mas]]/1000),"")</f>
        <v/>
      </c>
      <c r="CA1823" t="str">
        <f>IFERROR(1/((Table2[[#This Row],[parallax/mas]]+Table2[[#This Row],[tolerance/(mas)]])*0.001),"")</f>
        <v/>
      </c>
      <c r="CB1823" t="str">
        <f>IFERROR(1/((Table2[[#This Row],[parallax/mas]]-Table2[[#This Row],[tolerance/(mas)]])*0.001),"")</f>
        <v/>
      </c>
      <c r="CC1823" t="str">
        <f>IFERROR((100*Table2[[#This Row],[maximum distance/pc]]/Table2[[#This Row],[distance/pc]]-100),"")</f>
        <v/>
      </c>
      <c r="CD1823"/>
      <c r="CE1823"/>
      <c r="CF1823"/>
      <c r="CJ1823" t="s">
        <v>4585</v>
      </c>
      <c r="CK1823"/>
    </row>
    <row r="1824" spans="1:89" x14ac:dyDescent="0.25">
      <c r="A1824" t="s">
        <v>10658</v>
      </c>
      <c r="B1824" t="s">
        <v>10608</v>
      </c>
      <c r="C1824"/>
      <c r="K1824" t="s">
        <v>16413</v>
      </c>
      <c r="L1824">
        <v>32</v>
      </c>
      <c r="P1824"/>
      <c r="Q1824"/>
      <c r="U1824"/>
      <c r="V1824"/>
      <c r="W1824"/>
      <c r="X1824"/>
      <c r="Y1824"/>
      <c r="Z1824" t="s">
        <v>2856</v>
      </c>
      <c r="AA1824" t="s">
        <v>10621</v>
      </c>
      <c r="AB1824">
        <v>332.01060000000001</v>
      </c>
      <c r="AC1824">
        <v>4.2458999999999998</v>
      </c>
      <c r="AD1824">
        <v>15</v>
      </c>
      <c r="AE1824">
        <v>56</v>
      </c>
      <c r="AF1824">
        <v>36.200000000000003</v>
      </c>
      <c r="AG1824">
        <v>-47</v>
      </c>
      <c r="AH1824">
        <v>53</v>
      </c>
      <c r="AI1824">
        <v>41</v>
      </c>
      <c r="AJ1824"/>
      <c r="BB1824"/>
      <c r="BC1824">
        <v>17</v>
      </c>
      <c r="BD1824">
        <v>13</v>
      </c>
      <c r="BE1824">
        <v>32</v>
      </c>
      <c r="BF1824"/>
      <c r="BG1824"/>
      <c r="BI1824"/>
      <c r="BL1824"/>
      <c r="BV1824"/>
      <c r="BW1824"/>
      <c r="BX1824"/>
      <c r="BY1824"/>
      <c r="BZ1824" t="str">
        <f>IFERROR(1/(Table2[[#This Row],[parallax/mas]]/1000),"")</f>
        <v/>
      </c>
      <c r="CA1824" t="str">
        <f>IFERROR(1/((Table2[[#This Row],[parallax/mas]]+Table2[[#This Row],[tolerance/(mas)]])*0.001),"")</f>
        <v/>
      </c>
      <c r="CB1824" t="str">
        <f>IFERROR(1/((Table2[[#This Row],[parallax/mas]]-Table2[[#This Row],[tolerance/(mas)]])*0.001),"")</f>
        <v/>
      </c>
      <c r="CC1824" t="str">
        <f>IFERROR((100*Table2[[#This Row],[maximum distance/pc]]/Table2[[#This Row],[distance/pc]]-100),"")</f>
        <v/>
      </c>
      <c r="CD1824"/>
      <c r="CE1824"/>
      <c r="CF1824"/>
      <c r="CJ1824" t="s">
        <v>4585</v>
      </c>
      <c r="CK1824"/>
    </row>
    <row r="1825" spans="1:89" x14ac:dyDescent="0.25">
      <c r="A1825" t="s">
        <v>10652</v>
      </c>
      <c r="B1825" t="s">
        <v>10595</v>
      </c>
      <c r="C1825"/>
      <c r="K1825" t="s">
        <v>16413</v>
      </c>
      <c r="L1825">
        <v>32</v>
      </c>
      <c r="P1825"/>
      <c r="Q1825"/>
      <c r="U1825"/>
      <c r="V1825"/>
      <c r="W1825"/>
      <c r="X1825"/>
      <c r="Y1825"/>
      <c r="Z1825" t="s">
        <v>2856</v>
      </c>
      <c r="AA1825" t="s">
        <v>10628</v>
      </c>
      <c r="AB1825">
        <v>329.7681</v>
      </c>
      <c r="AC1825">
        <v>1.4615</v>
      </c>
      <c r="AD1825">
        <v>15</v>
      </c>
      <c r="AE1825">
        <v>57</v>
      </c>
      <c r="AF1825">
        <v>7.4</v>
      </c>
      <c r="AG1825">
        <v>-51</v>
      </c>
      <c r="AH1825">
        <v>28</v>
      </c>
      <c r="AI1825">
        <v>1</v>
      </c>
      <c r="AJ1825"/>
      <c r="BB1825"/>
      <c r="BC1825">
        <v>59</v>
      </c>
      <c r="BD1825">
        <v>52</v>
      </c>
      <c r="BE1825">
        <v>32</v>
      </c>
      <c r="BF1825"/>
      <c r="BG1825"/>
      <c r="BI1825"/>
      <c r="BL1825"/>
      <c r="BV1825"/>
      <c r="BW1825"/>
      <c r="BX1825"/>
      <c r="BY1825"/>
      <c r="BZ1825" t="str">
        <f>IFERROR(1/(Table2[[#This Row],[parallax/mas]]/1000),"")</f>
        <v/>
      </c>
      <c r="CA1825" t="str">
        <f>IFERROR(1/((Table2[[#This Row],[parallax/mas]]+Table2[[#This Row],[tolerance/(mas)]])*0.001),"")</f>
        <v/>
      </c>
      <c r="CB1825" t="str">
        <f>IFERROR(1/((Table2[[#This Row],[parallax/mas]]-Table2[[#This Row],[tolerance/(mas)]])*0.001),"")</f>
        <v/>
      </c>
      <c r="CC1825" t="str">
        <f>IFERROR((100*Table2[[#This Row],[maximum distance/pc]]/Table2[[#This Row],[distance/pc]]-100),"")</f>
        <v/>
      </c>
      <c r="CD1825"/>
      <c r="CE1825"/>
      <c r="CF1825"/>
      <c r="CJ1825" t="s">
        <v>4585</v>
      </c>
      <c r="CK1825"/>
    </row>
    <row r="1826" spans="1:89" x14ac:dyDescent="0.25">
      <c r="A1826" t="s">
        <v>10663</v>
      </c>
      <c r="B1826" t="s">
        <v>10635</v>
      </c>
      <c r="C1826"/>
      <c r="K1826" t="s">
        <v>16260</v>
      </c>
      <c r="L1826">
        <v>32</v>
      </c>
      <c r="P1826"/>
      <c r="Q1826"/>
      <c r="U1826"/>
      <c r="V1826"/>
      <c r="W1826"/>
      <c r="X1826"/>
      <c r="Y1826"/>
      <c r="Z1826" t="s">
        <v>2856</v>
      </c>
      <c r="AA1826" t="s">
        <v>10631</v>
      </c>
      <c r="AB1826">
        <v>333.0462</v>
      </c>
      <c r="AC1826">
        <v>5.0305</v>
      </c>
      <c r="AD1826">
        <v>15</v>
      </c>
      <c r="AE1826">
        <v>58</v>
      </c>
      <c r="AF1826">
        <v>14.6</v>
      </c>
      <c r="AG1826">
        <v>-46</v>
      </c>
      <c r="AH1826">
        <v>37</v>
      </c>
      <c r="AI1826">
        <v>42</v>
      </c>
      <c r="AJ1826"/>
      <c r="BB1826"/>
      <c r="BC1826">
        <v>26</v>
      </c>
      <c r="BD1826">
        <v>25</v>
      </c>
      <c r="BE1826">
        <v>32</v>
      </c>
      <c r="BF1826"/>
      <c r="BG1826"/>
      <c r="BI1826"/>
      <c r="BL1826"/>
      <c r="BV1826"/>
      <c r="BW1826"/>
      <c r="BX1826"/>
      <c r="BY1826"/>
      <c r="BZ1826" t="str">
        <f>IFERROR(1/(Table2[[#This Row],[parallax/mas]]/1000),"")</f>
        <v/>
      </c>
      <c r="CA1826" t="str">
        <f>IFERROR(1/((Table2[[#This Row],[parallax/mas]]+Table2[[#This Row],[tolerance/(mas)]])*0.001),"")</f>
        <v/>
      </c>
      <c r="CB1826" t="str">
        <f>IFERROR(1/((Table2[[#This Row],[parallax/mas]]-Table2[[#This Row],[tolerance/(mas)]])*0.001),"")</f>
        <v/>
      </c>
      <c r="CC1826" t="str">
        <f>IFERROR((100*Table2[[#This Row],[maximum distance/pc]]/Table2[[#This Row],[distance/pc]]-100),"")</f>
        <v/>
      </c>
      <c r="CD1826"/>
      <c r="CE1826"/>
      <c r="CF1826"/>
      <c r="CJ1826" t="s">
        <v>4585</v>
      </c>
      <c r="CK1826"/>
    </row>
    <row r="1827" spans="1:89" x14ac:dyDescent="0.25">
      <c r="A1827" t="s">
        <v>10709</v>
      </c>
      <c r="B1827" t="s">
        <v>10669</v>
      </c>
      <c r="C1827"/>
      <c r="K1827" t="s">
        <v>16412</v>
      </c>
      <c r="L1827">
        <v>32</v>
      </c>
      <c r="P1827"/>
      <c r="Q1827"/>
      <c r="U1827"/>
      <c r="V1827"/>
      <c r="W1827"/>
      <c r="X1827"/>
      <c r="Y1827"/>
      <c r="Z1827" t="s">
        <v>2856</v>
      </c>
      <c r="AA1827" t="s">
        <v>10670</v>
      </c>
      <c r="AB1827">
        <v>336.38130000000001</v>
      </c>
      <c r="AC1827">
        <v>8.0846999999999998</v>
      </c>
      <c r="AD1827">
        <v>16</v>
      </c>
      <c r="AE1827">
        <v>1</v>
      </c>
      <c r="AF1827">
        <v>1.9</v>
      </c>
      <c r="AG1827">
        <v>-42</v>
      </c>
      <c r="AH1827">
        <v>9</v>
      </c>
      <c r="AI1827">
        <v>0</v>
      </c>
      <c r="AJ1827"/>
      <c r="BB1827"/>
      <c r="BC1827">
        <v>10</v>
      </c>
      <c r="BD1827">
        <v>9</v>
      </c>
      <c r="BE1827">
        <v>32</v>
      </c>
      <c r="BF1827"/>
      <c r="BG1827"/>
      <c r="BI1827"/>
      <c r="BL1827"/>
      <c r="BV1827"/>
      <c r="BW1827"/>
      <c r="BX1827"/>
      <c r="BY1827"/>
      <c r="BZ1827" t="str">
        <f>IFERROR(1/(Table2[[#This Row],[parallax/mas]]/1000),"")</f>
        <v/>
      </c>
      <c r="CA1827" t="str">
        <f>IFERROR(1/((Table2[[#This Row],[parallax/mas]]+Table2[[#This Row],[tolerance/(mas)]])*0.001),"")</f>
        <v/>
      </c>
      <c r="CB1827" t="str">
        <f>IFERROR(1/((Table2[[#This Row],[parallax/mas]]-Table2[[#This Row],[tolerance/(mas)]])*0.001),"")</f>
        <v/>
      </c>
      <c r="CC1827" t="str">
        <f>IFERROR((100*Table2[[#This Row],[maximum distance/pc]]/Table2[[#This Row],[distance/pc]]-100),"")</f>
        <v/>
      </c>
      <c r="CD1827"/>
      <c r="CE1827"/>
      <c r="CF1827"/>
      <c r="CJ1827" t="s">
        <v>4050</v>
      </c>
      <c r="CK1827"/>
    </row>
    <row r="1828" spans="1:89" x14ac:dyDescent="0.25">
      <c r="A1828" t="s">
        <v>9572</v>
      </c>
      <c r="B1828" t="s">
        <v>9511</v>
      </c>
      <c r="C1828"/>
      <c r="K1828" t="s">
        <v>16415</v>
      </c>
      <c r="L1828">
        <v>32</v>
      </c>
      <c r="P1828"/>
      <c r="Q1828"/>
      <c r="U1828"/>
      <c r="V1828"/>
      <c r="W1828"/>
      <c r="X1828"/>
      <c r="Y1828"/>
      <c r="Z1828" t="s">
        <v>2856</v>
      </c>
      <c r="AA1828" t="s">
        <v>9512</v>
      </c>
      <c r="AB1828">
        <v>326.59410000000003</v>
      </c>
      <c r="AC1828">
        <v>-3.4182999999999999</v>
      </c>
      <c r="AD1828">
        <v>16</v>
      </c>
      <c r="AE1828">
        <v>2</v>
      </c>
      <c r="AF1828">
        <v>27.5</v>
      </c>
      <c r="AG1828">
        <v>-57</v>
      </c>
      <c r="AH1828">
        <v>14</v>
      </c>
      <c r="AI1828">
        <v>8</v>
      </c>
      <c r="AJ1828"/>
      <c r="BB1828"/>
      <c r="BC1828">
        <v>24</v>
      </c>
      <c r="BD1828">
        <v>20</v>
      </c>
      <c r="BE1828">
        <v>32</v>
      </c>
      <c r="BF1828"/>
      <c r="BG1828"/>
      <c r="BI1828"/>
      <c r="BL1828"/>
      <c r="BV1828"/>
      <c r="BW1828"/>
      <c r="BX1828"/>
      <c r="BY1828"/>
      <c r="BZ1828" t="str">
        <f>IFERROR(1/(Table2[[#This Row],[parallax/mas]]/1000),"")</f>
        <v/>
      </c>
      <c r="CA1828" t="str">
        <f>IFERROR(1/((Table2[[#This Row],[parallax/mas]]+Table2[[#This Row],[tolerance/(mas)]])*0.001),"")</f>
        <v/>
      </c>
      <c r="CB1828" t="str">
        <f>IFERROR(1/((Table2[[#This Row],[parallax/mas]]-Table2[[#This Row],[tolerance/(mas)]])*0.001),"")</f>
        <v/>
      </c>
      <c r="CC1828" t="str">
        <f>IFERROR((100*Table2[[#This Row],[maximum distance/pc]]/Table2[[#This Row],[distance/pc]]-100),"")</f>
        <v/>
      </c>
      <c r="CD1828"/>
      <c r="CE1828"/>
      <c r="CF1828"/>
      <c r="CJ1828" t="s">
        <v>4585</v>
      </c>
      <c r="CK1828"/>
    </row>
    <row r="1829" spans="1:89" x14ac:dyDescent="0.25">
      <c r="A1829" t="s">
        <v>10657</v>
      </c>
      <c r="B1829" t="s">
        <v>10607</v>
      </c>
      <c r="C1829"/>
      <c r="K1829" t="s">
        <v>16258</v>
      </c>
      <c r="L1829">
        <v>32</v>
      </c>
      <c r="P1829"/>
      <c r="Q1829"/>
      <c r="U1829"/>
      <c r="V1829"/>
      <c r="W1829"/>
      <c r="X1829"/>
      <c r="Y1829"/>
      <c r="Z1829" t="s">
        <v>2856</v>
      </c>
      <c r="AA1829" t="s">
        <v>10622</v>
      </c>
      <c r="AB1829">
        <v>331.35230000000001</v>
      </c>
      <c r="AC1829">
        <v>1.66</v>
      </c>
      <c r="AD1829">
        <v>16</v>
      </c>
      <c r="AE1829">
        <v>3</v>
      </c>
      <c r="AF1829">
        <v>53.7</v>
      </c>
      <c r="AG1829">
        <v>-50</v>
      </c>
      <c r="AH1829">
        <v>16</v>
      </c>
      <c r="AI1829">
        <v>52</v>
      </c>
      <c r="AJ1829"/>
      <c r="BB1829"/>
      <c r="BC1829">
        <v>17</v>
      </c>
      <c r="BD1829">
        <v>13</v>
      </c>
      <c r="BE1829">
        <v>32</v>
      </c>
      <c r="BF1829"/>
      <c r="BG1829"/>
      <c r="BI1829"/>
      <c r="BL1829"/>
      <c r="BV1829"/>
      <c r="BW1829"/>
      <c r="BX1829"/>
      <c r="BY1829"/>
      <c r="BZ1829" t="str">
        <f>IFERROR(1/(Table2[[#This Row],[parallax/mas]]/1000),"")</f>
        <v/>
      </c>
      <c r="CA1829" t="str">
        <f>IFERROR(1/((Table2[[#This Row],[parallax/mas]]+Table2[[#This Row],[tolerance/(mas)]])*0.001),"")</f>
        <v/>
      </c>
      <c r="CB1829" t="str">
        <f>IFERROR(1/((Table2[[#This Row],[parallax/mas]]-Table2[[#This Row],[tolerance/(mas)]])*0.001),"")</f>
        <v/>
      </c>
      <c r="CC1829" t="str">
        <f>IFERROR((100*Table2[[#This Row],[maximum distance/pc]]/Table2[[#This Row],[distance/pc]]-100),"")</f>
        <v/>
      </c>
      <c r="CD1829"/>
      <c r="CE1829"/>
      <c r="CF1829"/>
      <c r="CJ1829" t="s">
        <v>4585</v>
      </c>
      <c r="CK1829"/>
    </row>
    <row r="1830" spans="1:89" x14ac:dyDescent="0.25">
      <c r="A1830" t="s">
        <v>10707</v>
      </c>
      <c r="B1830" t="s">
        <v>10648</v>
      </c>
      <c r="C1830"/>
      <c r="K1830" t="s">
        <v>16415</v>
      </c>
      <c r="L1830">
        <v>32</v>
      </c>
      <c r="P1830"/>
      <c r="Q1830"/>
      <c r="U1830"/>
      <c r="V1830"/>
      <c r="W1830"/>
      <c r="X1830"/>
      <c r="Y1830"/>
      <c r="Z1830" t="s">
        <v>2856</v>
      </c>
      <c r="AA1830" t="s">
        <v>10632</v>
      </c>
      <c r="AB1830">
        <v>334.38830000000002</v>
      </c>
      <c r="AC1830">
        <v>4.2453000000000003</v>
      </c>
      <c r="AD1830">
        <v>16</v>
      </c>
      <c r="AE1830">
        <v>7</v>
      </c>
      <c r="AF1830">
        <v>5.3</v>
      </c>
      <c r="AG1830">
        <v>-46</v>
      </c>
      <c r="AH1830">
        <v>19</v>
      </c>
      <c r="AI1830">
        <v>56</v>
      </c>
      <c r="AJ1830"/>
      <c r="BB1830"/>
      <c r="BC1830">
        <v>14</v>
      </c>
      <c r="BD1830">
        <v>13</v>
      </c>
      <c r="BE1830">
        <v>32</v>
      </c>
      <c r="BF1830"/>
      <c r="BG1830"/>
      <c r="BI1830"/>
      <c r="BL1830"/>
      <c r="BV1830"/>
      <c r="BW1830"/>
      <c r="BX1830"/>
      <c r="BY1830"/>
      <c r="BZ1830" t="str">
        <f>IFERROR(1/(Table2[[#This Row],[parallax/mas]]/1000),"")</f>
        <v/>
      </c>
      <c r="CA1830" t="str">
        <f>IFERROR(1/((Table2[[#This Row],[parallax/mas]]+Table2[[#This Row],[tolerance/(mas)]])*0.001),"")</f>
        <v/>
      </c>
      <c r="CB1830" t="str">
        <f>IFERROR(1/((Table2[[#This Row],[parallax/mas]]-Table2[[#This Row],[tolerance/(mas)]])*0.001),"")</f>
        <v/>
      </c>
      <c r="CC1830" t="str">
        <f>IFERROR((100*Table2[[#This Row],[maximum distance/pc]]/Table2[[#This Row],[distance/pc]]-100),"")</f>
        <v/>
      </c>
      <c r="CD1830"/>
      <c r="CE1830"/>
      <c r="CF1830"/>
      <c r="CJ1830" t="s">
        <v>4585</v>
      </c>
      <c r="CK1830"/>
    </row>
    <row r="1831" spans="1:89" x14ac:dyDescent="0.25">
      <c r="A1831" t="s">
        <v>10714</v>
      </c>
      <c r="B1831" t="s">
        <v>10695</v>
      </c>
      <c r="C1831"/>
      <c r="K1831" t="s">
        <v>16265</v>
      </c>
      <c r="L1831">
        <v>32</v>
      </c>
      <c r="P1831"/>
      <c r="Q1831"/>
      <c r="U1831"/>
      <c r="V1831"/>
      <c r="W1831"/>
      <c r="X1831"/>
      <c r="Y1831"/>
      <c r="Z1831" t="s">
        <v>2856</v>
      </c>
      <c r="AA1831" t="s">
        <v>10696</v>
      </c>
      <c r="AB1831">
        <v>338.87259999999998</v>
      </c>
      <c r="AC1831">
        <v>7.8693</v>
      </c>
      <c r="AD1831">
        <v>16</v>
      </c>
      <c r="AE1831">
        <v>11</v>
      </c>
      <c r="AF1831">
        <v>30.7</v>
      </c>
      <c r="AG1831">
        <v>-40</v>
      </c>
      <c r="AH1831">
        <v>38</v>
      </c>
      <c r="AI1831">
        <v>34</v>
      </c>
      <c r="AJ1831"/>
      <c r="BB1831"/>
      <c r="BC1831">
        <v>27</v>
      </c>
      <c r="BE1831">
        <v>32</v>
      </c>
      <c r="BF1831"/>
      <c r="BG1831"/>
      <c r="BI1831"/>
      <c r="BL1831"/>
      <c r="BV1831"/>
      <c r="BW1831"/>
      <c r="BX1831"/>
      <c r="BY1831"/>
      <c r="BZ1831" t="str">
        <f>IFERROR(1/(Table2[[#This Row],[parallax/mas]]/1000),"")</f>
        <v/>
      </c>
      <c r="CA1831" t="str">
        <f>IFERROR(1/((Table2[[#This Row],[parallax/mas]]+Table2[[#This Row],[tolerance/(mas)]])*0.001),"")</f>
        <v/>
      </c>
      <c r="CB1831" t="str">
        <f>IFERROR(1/((Table2[[#This Row],[parallax/mas]]-Table2[[#This Row],[tolerance/(mas)]])*0.001),"")</f>
        <v/>
      </c>
      <c r="CC1831" t="str">
        <f>IFERROR((100*Table2[[#This Row],[maximum distance/pc]]/Table2[[#This Row],[distance/pc]]-100),"")</f>
        <v/>
      </c>
      <c r="CD1831"/>
      <c r="CE1831"/>
      <c r="CF1831"/>
      <c r="CJ1831" t="s">
        <v>3184</v>
      </c>
      <c r="CK1831"/>
    </row>
    <row r="1832" spans="1:89" x14ac:dyDescent="0.25">
      <c r="A1832" t="s">
        <v>10651</v>
      </c>
      <c r="B1832" t="s">
        <v>10594</v>
      </c>
      <c r="C1832"/>
      <c r="K1832" t="s">
        <v>16414</v>
      </c>
      <c r="L1832">
        <v>32</v>
      </c>
      <c r="P1832"/>
      <c r="Q1832"/>
      <c r="U1832"/>
      <c r="V1832"/>
      <c r="W1832"/>
      <c r="X1832"/>
      <c r="Y1832"/>
      <c r="Z1832" t="s">
        <v>2856</v>
      </c>
      <c r="AA1832" t="s">
        <v>10629</v>
      </c>
      <c r="AB1832">
        <v>329.69319999999999</v>
      </c>
      <c r="AC1832">
        <v>-2.7143000000000002</v>
      </c>
      <c r="AD1832">
        <v>16</v>
      </c>
      <c r="AE1832">
        <v>15</v>
      </c>
      <c r="AF1832">
        <v>20.3</v>
      </c>
      <c r="AG1832">
        <v>-54</v>
      </c>
      <c r="AH1832">
        <v>37</v>
      </c>
      <c r="AI1832">
        <v>24</v>
      </c>
      <c r="AJ1832"/>
      <c r="BB1832"/>
      <c r="BC1832">
        <v>21</v>
      </c>
      <c r="BD1832">
        <v>14</v>
      </c>
      <c r="BE1832">
        <v>32</v>
      </c>
      <c r="BF1832"/>
      <c r="BG1832"/>
      <c r="BI1832"/>
      <c r="BL1832"/>
      <c r="BV1832"/>
      <c r="BW1832"/>
      <c r="BX1832"/>
      <c r="BY1832"/>
      <c r="BZ1832" t="str">
        <f>IFERROR(1/(Table2[[#This Row],[parallax/mas]]/1000),"")</f>
        <v/>
      </c>
      <c r="CA1832" t="str">
        <f>IFERROR(1/((Table2[[#This Row],[parallax/mas]]+Table2[[#This Row],[tolerance/(mas)]])*0.001),"")</f>
        <v/>
      </c>
      <c r="CB1832" t="str">
        <f>IFERROR(1/((Table2[[#This Row],[parallax/mas]]-Table2[[#This Row],[tolerance/(mas)]])*0.001),"")</f>
        <v/>
      </c>
      <c r="CC1832" t="str">
        <f>IFERROR((100*Table2[[#This Row],[maximum distance/pc]]/Table2[[#This Row],[distance/pc]]-100),"")</f>
        <v/>
      </c>
      <c r="CD1832"/>
      <c r="CE1832"/>
      <c r="CF1832"/>
      <c r="CJ1832" t="s">
        <v>4585</v>
      </c>
      <c r="CK1832"/>
    </row>
    <row r="1833" spans="1:89" x14ac:dyDescent="0.25">
      <c r="A1833" t="s">
        <v>10653</v>
      </c>
      <c r="B1833" t="s">
        <v>10596</v>
      </c>
      <c r="C1833"/>
      <c r="K1833" t="s">
        <v>16412</v>
      </c>
      <c r="L1833">
        <v>32</v>
      </c>
      <c r="P1833"/>
      <c r="Q1833"/>
      <c r="U1833"/>
      <c r="V1833"/>
      <c r="W1833"/>
      <c r="X1833"/>
      <c r="Y1833"/>
      <c r="Z1833" t="s">
        <v>2856</v>
      </c>
      <c r="AA1833" t="s">
        <v>10627</v>
      </c>
      <c r="AB1833">
        <v>329.80509999999998</v>
      </c>
      <c r="AC1833">
        <v>-2.8351000000000002</v>
      </c>
      <c r="AD1833">
        <v>16</v>
      </c>
      <c r="AE1833">
        <v>16</v>
      </c>
      <c r="AF1833">
        <v>28.4</v>
      </c>
      <c r="AG1833">
        <v>-54</v>
      </c>
      <c r="AH1833">
        <v>37</v>
      </c>
      <c r="AI1833">
        <v>58</v>
      </c>
      <c r="AJ1833"/>
      <c r="BB1833"/>
      <c r="BC1833">
        <v>20</v>
      </c>
      <c r="BD1833">
        <v>19</v>
      </c>
      <c r="BE1833">
        <v>32</v>
      </c>
      <c r="BF1833"/>
      <c r="BG1833"/>
      <c r="BI1833"/>
      <c r="BL1833"/>
      <c r="BV1833"/>
      <c r="BW1833"/>
      <c r="BX1833"/>
      <c r="BY1833"/>
      <c r="BZ1833" t="str">
        <f>IFERROR(1/(Table2[[#This Row],[parallax/mas]]/1000),"")</f>
        <v/>
      </c>
      <c r="CA1833" t="str">
        <f>IFERROR(1/((Table2[[#This Row],[parallax/mas]]+Table2[[#This Row],[tolerance/(mas)]])*0.001),"")</f>
        <v/>
      </c>
      <c r="CB1833" t="str">
        <f>IFERROR(1/((Table2[[#This Row],[parallax/mas]]-Table2[[#This Row],[tolerance/(mas)]])*0.001),"")</f>
        <v/>
      </c>
      <c r="CC1833" t="str">
        <f>IFERROR((100*Table2[[#This Row],[maximum distance/pc]]/Table2[[#This Row],[distance/pc]]-100),"")</f>
        <v/>
      </c>
      <c r="CD1833"/>
      <c r="CE1833"/>
      <c r="CF1833"/>
      <c r="CJ1833" t="s">
        <v>4585</v>
      </c>
      <c r="CK1833"/>
    </row>
    <row r="1834" spans="1:89" x14ac:dyDescent="0.25">
      <c r="A1834" t="s">
        <v>10654</v>
      </c>
      <c r="B1834" t="s">
        <v>10597</v>
      </c>
      <c r="C1834"/>
      <c r="K1834" t="s">
        <v>16412</v>
      </c>
      <c r="L1834">
        <v>32</v>
      </c>
      <c r="P1834"/>
      <c r="Q1834"/>
      <c r="U1834"/>
      <c r="V1834"/>
      <c r="W1834"/>
      <c r="X1834"/>
      <c r="Y1834"/>
      <c r="Z1834" t="s">
        <v>2856</v>
      </c>
      <c r="AA1834" t="s">
        <v>10626</v>
      </c>
      <c r="AB1834">
        <v>329.81009999999998</v>
      </c>
      <c r="AC1834">
        <v>-3.0078</v>
      </c>
      <c r="AD1834">
        <v>16</v>
      </c>
      <c r="AE1834">
        <v>17</v>
      </c>
      <c r="AF1834">
        <v>19.8</v>
      </c>
      <c r="AG1834">
        <v>-54</v>
      </c>
      <c r="AH1834">
        <v>45</v>
      </c>
      <c r="AI1834">
        <v>12</v>
      </c>
      <c r="AJ1834"/>
      <c r="BB1834"/>
      <c r="BC1834">
        <v>19</v>
      </c>
      <c r="BD1834">
        <v>16</v>
      </c>
      <c r="BE1834">
        <v>32</v>
      </c>
      <c r="BF1834"/>
      <c r="BG1834"/>
      <c r="BI1834"/>
      <c r="BL1834"/>
      <c r="BV1834"/>
      <c r="BW1834"/>
      <c r="BX1834"/>
      <c r="BY1834"/>
      <c r="BZ1834" t="str">
        <f>IFERROR(1/(Table2[[#This Row],[parallax/mas]]/1000),"")</f>
        <v/>
      </c>
      <c r="CA1834" t="str">
        <f>IFERROR(1/((Table2[[#This Row],[parallax/mas]]+Table2[[#This Row],[tolerance/(mas)]])*0.001),"")</f>
        <v/>
      </c>
      <c r="CB1834" t="str">
        <f>IFERROR(1/((Table2[[#This Row],[parallax/mas]]-Table2[[#This Row],[tolerance/(mas)]])*0.001),"")</f>
        <v/>
      </c>
      <c r="CC1834" t="str">
        <f>IFERROR((100*Table2[[#This Row],[maximum distance/pc]]/Table2[[#This Row],[distance/pc]]-100),"")</f>
        <v/>
      </c>
      <c r="CD1834"/>
      <c r="CE1834"/>
      <c r="CF1834"/>
      <c r="CJ1834" t="s">
        <v>4585</v>
      </c>
      <c r="CK1834"/>
    </row>
    <row r="1835" spans="1:89" x14ac:dyDescent="0.25">
      <c r="A1835" t="s">
        <v>10447</v>
      </c>
      <c r="B1835" t="s">
        <v>10406</v>
      </c>
      <c r="C1835"/>
      <c r="K1835" t="s">
        <v>16412</v>
      </c>
      <c r="L1835">
        <v>32</v>
      </c>
      <c r="P1835"/>
      <c r="Q1835"/>
      <c r="U1835"/>
      <c r="V1835"/>
      <c r="W1835"/>
      <c r="X1835"/>
      <c r="Y1835"/>
      <c r="Z1835" t="s">
        <v>2856</v>
      </c>
      <c r="AA1835" t="s">
        <v>10407</v>
      </c>
      <c r="AB1835">
        <v>346.56229999999999</v>
      </c>
      <c r="AC1835">
        <v>13.4953</v>
      </c>
      <c r="AD1835">
        <v>16</v>
      </c>
      <c r="AE1835">
        <v>18</v>
      </c>
      <c r="AF1835">
        <v>30.23</v>
      </c>
      <c r="AG1835">
        <v>-31</v>
      </c>
      <c r="AH1835">
        <v>19</v>
      </c>
      <c r="AI1835">
        <v>51.6</v>
      </c>
      <c r="AJ1835"/>
      <c r="BB1835"/>
      <c r="BC1835">
        <v>14</v>
      </c>
      <c r="BD1835">
        <v>11</v>
      </c>
      <c r="BE1835">
        <v>32</v>
      </c>
      <c r="BF1835"/>
      <c r="BG1835"/>
      <c r="BI1835"/>
      <c r="BL1835"/>
      <c r="BV1835"/>
      <c r="BW1835"/>
      <c r="BX1835"/>
      <c r="BY1835"/>
      <c r="BZ1835" t="str">
        <f>IFERROR(1/(Table2[[#This Row],[parallax/mas]]/1000),"")</f>
        <v/>
      </c>
      <c r="CA1835" t="str">
        <f>IFERROR(1/((Table2[[#This Row],[parallax/mas]]+Table2[[#This Row],[tolerance/(mas)]])*0.001),"")</f>
        <v/>
      </c>
      <c r="CB1835" t="str">
        <f>IFERROR(1/((Table2[[#This Row],[parallax/mas]]-Table2[[#This Row],[tolerance/(mas)]])*0.001),"")</f>
        <v/>
      </c>
      <c r="CC1835" t="str">
        <f>IFERROR((100*Table2[[#This Row],[maximum distance/pc]]/Table2[[#This Row],[distance/pc]]-100),"")</f>
        <v/>
      </c>
      <c r="CD1835"/>
      <c r="CE1835"/>
      <c r="CF1835"/>
      <c r="CJ1835" t="s">
        <v>3184</v>
      </c>
      <c r="CK1835"/>
    </row>
    <row r="1836" spans="1:89" x14ac:dyDescent="0.25">
      <c r="A1836" t="s">
        <v>9157</v>
      </c>
      <c r="B1836" t="s">
        <v>7656</v>
      </c>
      <c r="C1836"/>
      <c r="K1836"/>
      <c r="P1836"/>
      <c r="Q1836"/>
      <c r="U1836"/>
      <c r="V1836"/>
      <c r="W1836"/>
      <c r="X1836"/>
      <c r="Y1836"/>
      <c r="Z1836" t="s">
        <v>2856</v>
      </c>
      <c r="AA1836" t="s">
        <v>2856</v>
      </c>
      <c r="AB1836">
        <v>333.94470000000001</v>
      </c>
      <c r="AC1836">
        <v>0.8579</v>
      </c>
      <c r="AD1836">
        <v>16</v>
      </c>
      <c r="AE1836">
        <v>19</v>
      </c>
      <c r="AF1836">
        <v>0</v>
      </c>
      <c r="AG1836">
        <v>-49</v>
      </c>
      <c r="AH1836">
        <v>6</v>
      </c>
      <c r="AI1836">
        <v>0</v>
      </c>
      <c r="AJ1836"/>
      <c r="BB1836"/>
      <c r="BC1836" t="s">
        <v>16456</v>
      </c>
      <c r="BD1836" t="s">
        <v>16456</v>
      </c>
      <c r="BF1836"/>
      <c r="BG1836"/>
      <c r="BI1836"/>
      <c r="BL1836"/>
      <c r="BV1836"/>
      <c r="BW1836"/>
      <c r="BX1836"/>
      <c r="BY1836"/>
      <c r="BZ1836" t="str">
        <f>IFERROR(1/(Table2[[#This Row],[parallax/mas]]/1000),"")</f>
        <v/>
      </c>
      <c r="CA1836" t="str">
        <f>IFERROR(1/((Table2[[#This Row],[parallax/mas]]+Table2[[#This Row],[tolerance/(mas)]])*0.001),"")</f>
        <v/>
      </c>
      <c r="CB1836" t="str">
        <f>IFERROR(1/((Table2[[#This Row],[parallax/mas]]-Table2[[#This Row],[tolerance/(mas)]])*0.001),"")</f>
        <v/>
      </c>
      <c r="CC1836" t="str">
        <f>IFERROR((100*Table2[[#This Row],[maximum distance/pc]]/Table2[[#This Row],[distance/pc]]-100),"")</f>
        <v/>
      </c>
      <c r="CD1836"/>
      <c r="CE1836"/>
      <c r="CF1836"/>
      <c r="CJ1836" t="s">
        <v>4585</v>
      </c>
      <c r="CK1836"/>
    </row>
    <row r="1837" spans="1:89" x14ac:dyDescent="0.25">
      <c r="A1837" t="s">
        <v>10705</v>
      </c>
      <c r="B1837" t="s">
        <v>10642</v>
      </c>
      <c r="C1837"/>
      <c r="K1837" t="s">
        <v>6908</v>
      </c>
      <c r="L1837">
        <v>32</v>
      </c>
      <c r="P1837"/>
      <c r="Q1837"/>
      <c r="U1837"/>
      <c r="V1837"/>
      <c r="W1837"/>
      <c r="X1837"/>
      <c r="Y1837"/>
      <c r="Z1837" t="s">
        <v>2856</v>
      </c>
      <c r="AA1837" t="s">
        <v>10643</v>
      </c>
      <c r="AB1837">
        <v>334.03199999999998</v>
      </c>
      <c r="AC1837">
        <v>0.75180000000000002</v>
      </c>
      <c r="AD1837">
        <v>16</v>
      </c>
      <c r="AE1837">
        <v>19</v>
      </c>
      <c r="AF1837">
        <v>50.1</v>
      </c>
      <c r="AG1837">
        <v>-49</v>
      </c>
      <c r="AH1837">
        <v>6</v>
      </c>
      <c r="AI1837">
        <v>52</v>
      </c>
      <c r="AJ1837"/>
      <c r="BB1837"/>
      <c r="BC1837">
        <v>48</v>
      </c>
      <c r="BD1837">
        <v>47</v>
      </c>
      <c r="BE1837">
        <v>32</v>
      </c>
      <c r="BF1837"/>
      <c r="BG1837"/>
      <c r="BI1837"/>
      <c r="BL1837"/>
      <c r="BV1837"/>
      <c r="BW1837"/>
      <c r="BX1837"/>
      <c r="BY1837"/>
      <c r="BZ1837" t="str">
        <f>IFERROR(1/(Table2[[#This Row],[parallax/mas]]/1000),"")</f>
        <v/>
      </c>
      <c r="CA1837" t="str">
        <f>IFERROR(1/((Table2[[#This Row],[parallax/mas]]+Table2[[#This Row],[tolerance/(mas)]])*0.001),"")</f>
        <v/>
      </c>
      <c r="CB1837" t="str">
        <f>IFERROR(1/((Table2[[#This Row],[parallax/mas]]-Table2[[#This Row],[tolerance/(mas)]])*0.001),"")</f>
        <v/>
      </c>
      <c r="CC1837" t="str">
        <f>IFERROR((100*Table2[[#This Row],[maximum distance/pc]]/Table2[[#This Row],[distance/pc]]-100),"")</f>
        <v/>
      </c>
      <c r="CD1837"/>
      <c r="CE1837"/>
      <c r="CF1837"/>
      <c r="CJ1837" t="s">
        <v>4585</v>
      </c>
      <c r="CK1837"/>
    </row>
    <row r="1838" spans="1:89" x14ac:dyDescent="0.25">
      <c r="A1838" t="s">
        <v>10330</v>
      </c>
      <c r="B1838" t="s">
        <v>10327</v>
      </c>
      <c r="C1838"/>
      <c r="K1838" t="s">
        <v>16412</v>
      </c>
      <c r="L1838">
        <v>32</v>
      </c>
      <c r="P1838"/>
      <c r="Q1838"/>
      <c r="U1838"/>
      <c r="V1838"/>
      <c r="W1838"/>
      <c r="X1838"/>
      <c r="Y1838"/>
      <c r="Z1838" t="s">
        <v>2856</v>
      </c>
      <c r="AA1838" t="s">
        <v>10328</v>
      </c>
      <c r="AB1838">
        <v>340.24590000000001</v>
      </c>
      <c r="AC1838">
        <v>6.4908999999999999</v>
      </c>
      <c r="AD1838">
        <v>16</v>
      </c>
      <c r="AE1838">
        <v>21</v>
      </c>
      <c r="AF1838">
        <v>43.8</v>
      </c>
      <c r="AG1838">
        <v>-40</v>
      </c>
      <c r="AH1838">
        <v>40</v>
      </c>
      <c r="AI1838">
        <v>24</v>
      </c>
      <c r="AJ1838"/>
      <c r="BB1838"/>
      <c r="BC1838">
        <v>8</v>
      </c>
      <c r="BE1838">
        <v>32</v>
      </c>
      <c r="BF1838"/>
      <c r="BG1838"/>
      <c r="BI1838"/>
      <c r="BL1838"/>
      <c r="BV1838"/>
      <c r="BW1838"/>
      <c r="BX1838"/>
      <c r="BY1838"/>
      <c r="BZ1838" t="str">
        <f>IFERROR(1/(Table2[[#This Row],[parallax/mas]]/1000),"")</f>
        <v/>
      </c>
      <c r="CA1838" t="str">
        <f>IFERROR(1/((Table2[[#This Row],[parallax/mas]]+Table2[[#This Row],[tolerance/(mas)]])*0.001),"")</f>
        <v/>
      </c>
      <c r="CB1838" t="str">
        <f>IFERROR(1/((Table2[[#This Row],[parallax/mas]]-Table2[[#This Row],[tolerance/(mas)]])*0.001),"")</f>
        <v/>
      </c>
      <c r="CC1838" t="str">
        <f>IFERROR((100*Table2[[#This Row],[maximum distance/pc]]/Table2[[#This Row],[distance/pc]]-100),"")</f>
        <v/>
      </c>
      <c r="CD1838"/>
      <c r="CE1838"/>
      <c r="CF1838"/>
      <c r="CJ1838" t="s">
        <v>3184</v>
      </c>
      <c r="CK1838"/>
    </row>
    <row r="1839" spans="1:89" x14ac:dyDescent="0.25">
      <c r="A1839" t="s">
        <v>10715</v>
      </c>
      <c r="B1839" t="s">
        <v>10697</v>
      </c>
      <c r="C1839"/>
      <c r="K1839"/>
      <c r="P1839"/>
      <c r="Q1839"/>
      <c r="U1839"/>
      <c r="V1839"/>
      <c r="W1839"/>
      <c r="X1839"/>
      <c r="Y1839"/>
      <c r="Z1839" t="s">
        <v>2856</v>
      </c>
      <c r="AA1839" t="s">
        <v>10698</v>
      </c>
      <c r="AB1839">
        <v>338.96429999999998</v>
      </c>
      <c r="AC1839">
        <v>4.6417999999999999</v>
      </c>
      <c r="AD1839">
        <v>16</v>
      </c>
      <c r="AE1839">
        <v>24</v>
      </c>
      <c r="AF1839">
        <v>0.1</v>
      </c>
      <c r="AG1839">
        <v>-42</v>
      </c>
      <c r="AH1839">
        <v>52</v>
      </c>
      <c r="AI1839">
        <v>46</v>
      </c>
      <c r="AJ1839"/>
      <c r="BB1839"/>
      <c r="BC1839" t="s">
        <v>16456</v>
      </c>
      <c r="BD1839" t="s">
        <v>16456</v>
      </c>
      <c r="BF1839"/>
      <c r="BG1839"/>
      <c r="BI1839"/>
      <c r="BL1839"/>
      <c r="BV1839"/>
      <c r="BW1839"/>
      <c r="BX1839"/>
      <c r="BY1839"/>
      <c r="BZ1839" t="str">
        <f>IFERROR(1/(Table2[[#This Row],[parallax/mas]]/1000),"")</f>
        <v/>
      </c>
      <c r="CA1839" t="str">
        <f>IFERROR(1/((Table2[[#This Row],[parallax/mas]]+Table2[[#This Row],[tolerance/(mas)]])*0.001),"")</f>
        <v/>
      </c>
      <c r="CB1839" t="str">
        <f>IFERROR(1/((Table2[[#This Row],[parallax/mas]]-Table2[[#This Row],[tolerance/(mas)]])*0.001),"")</f>
        <v/>
      </c>
      <c r="CC1839" t="str">
        <f>IFERROR((100*Table2[[#This Row],[maximum distance/pc]]/Table2[[#This Row],[distance/pc]]-100),"")</f>
        <v/>
      </c>
      <c r="CD1839"/>
      <c r="CE1839"/>
      <c r="CF1839"/>
      <c r="CJ1839" t="s">
        <v>4585</v>
      </c>
      <c r="CK1839"/>
    </row>
    <row r="1840" spans="1:89" x14ac:dyDescent="0.25">
      <c r="A1840" t="s">
        <v>9158</v>
      </c>
      <c r="B1840" t="s">
        <v>7657</v>
      </c>
      <c r="C1840"/>
      <c r="F1840" t="s">
        <v>7793</v>
      </c>
      <c r="K1840"/>
      <c r="P1840"/>
      <c r="Q1840"/>
      <c r="U1840"/>
      <c r="V1840"/>
      <c r="W1840"/>
      <c r="X1840"/>
      <c r="Y1840"/>
      <c r="Z1840" t="s">
        <v>2856</v>
      </c>
      <c r="AA1840" t="s">
        <v>7792</v>
      </c>
      <c r="AB1840">
        <v>337.40449999999998</v>
      </c>
      <c r="AC1840">
        <v>2.6602000000000001</v>
      </c>
      <c r="AD1840">
        <v>16</v>
      </c>
      <c r="AE1840">
        <v>25</v>
      </c>
      <c r="AF1840">
        <v>50.85</v>
      </c>
      <c r="AG1840">
        <v>-45</v>
      </c>
      <c r="AH1840">
        <v>22</v>
      </c>
      <c r="AI1840">
        <v>38.799999999999997</v>
      </c>
      <c r="AJ1840"/>
      <c r="BB1840"/>
      <c r="BC1840" t="s">
        <v>16456</v>
      </c>
      <c r="BD1840" t="s">
        <v>16456</v>
      </c>
      <c r="BF1840"/>
      <c r="BG1840"/>
      <c r="BI1840"/>
      <c r="BL1840"/>
      <c r="BV1840"/>
      <c r="BW1840"/>
      <c r="BX1840"/>
      <c r="BY1840"/>
      <c r="BZ1840" t="str">
        <f>IFERROR(1/(Table2[[#This Row],[parallax/mas]]/1000),"")</f>
        <v/>
      </c>
      <c r="CA1840" t="str">
        <f>IFERROR(1/((Table2[[#This Row],[parallax/mas]]+Table2[[#This Row],[tolerance/(mas)]])*0.001),"")</f>
        <v/>
      </c>
      <c r="CB1840" t="str">
        <f>IFERROR(1/((Table2[[#This Row],[parallax/mas]]-Table2[[#This Row],[tolerance/(mas)]])*0.001),"")</f>
        <v/>
      </c>
      <c r="CC1840" t="str">
        <f>IFERROR((100*Table2[[#This Row],[maximum distance/pc]]/Table2[[#This Row],[distance/pc]]-100),"")</f>
        <v/>
      </c>
      <c r="CD1840"/>
      <c r="CE1840"/>
      <c r="CF1840"/>
      <c r="CJ1840" t="s">
        <v>4585</v>
      </c>
      <c r="CK1840"/>
    </row>
    <row r="1841" spans="1:89" x14ac:dyDescent="0.25">
      <c r="A1841" t="s">
        <v>10661</v>
      </c>
      <c r="B1841" t="s">
        <v>10613</v>
      </c>
      <c r="C1841"/>
      <c r="K1841" t="s">
        <v>16413</v>
      </c>
      <c r="L1841">
        <v>32</v>
      </c>
      <c r="P1841"/>
      <c r="Q1841"/>
      <c r="U1841"/>
      <c r="V1841"/>
      <c r="W1841"/>
      <c r="X1841"/>
      <c r="Y1841"/>
      <c r="Z1841" t="s">
        <v>2856</v>
      </c>
      <c r="AA1841" t="s">
        <v>10616</v>
      </c>
      <c r="AB1841">
        <v>332.51400000000001</v>
      </c>
      <c r="AC1841">
        <v>-2.2172000000000001</v>
      </c>
      <c r="AD1841">
        <v>16</v>
      </c>
      <c r="AE1841">
        <v>26</v>
      </c>
      <c r="AF1841">
        <v>24.2</v>
      </c>
      <c r="AG1841">
        <v>-52</v>
      </c>
      <c r="AH1841">
        <v>16</v>
      </c>
      <c r="AI1841">
        <v>58</v>
      </c>
      <c r="AJ1841"/>
      <c r="BB1841"/>
      <c r="BC1841">
        <v>98</v>
      </c>
      <c r="BD1841">
        <v>80</v>
      </c>
      <c r="BE1841">
        <v>32</v>
      </c>
      <c r="BF1841"/>
      <c r="BG1841"/>
      <c r="BI1841"/>
      <c r="BL1841"/>
      <c r="BV1841"/>
      <c r="BW1841"/>
      <c r="BX1841"/>
      <c r="BY1841"/>
      <c r="BZ1841" t="str">
        <f>IFERROR(1/(Table2[[#This Row],[parallax/mas]]/1000),"")</f>
        <v/>
      </c>
      <c r="CA1841" t="str">
        <f>IFERROR(1/((Table2[[#This Row],[parallax/mas]]+Table2[[#This Row],[tolerance/(mas)]])*0.001),"")</f>
        <v/>
      </c>
      <c r="CB1841" t="str">
        <f>IFERROR(1/((Table2[[#This Row],[parallax/mas]]-Table2[[#This Row],[tolerance/(mas)]])*0.001),"")</f>
        <v/>
      </c>
      <c r="CC1841" t="str">
        <f>IFERROR((100*Table2[[#This Row],[maximum distance/pc]]/Table2[[#This Row],[distance/pc]]-100),"")</f>
        <v/>
      </c>
      <c r="CD1841"/>
      <c r="CE1841"/>
      <c r="CF1841"/>
      <c r="CJ1841" t="s">
        <v>4585</v>
      </c>
      <c r="CK1841"/>
    </row>
    <row r="1842" spans="1:89" x14ac:dyDescent="0.25">
      <c r="A1842" t="s">
        <v>10716</v>
      </c>
      <c r="B1842" t="s">
        <v>10699</v>
      </c>
      <c r="C1842"/>
      <c r="K1842" t="s">
        <v>16413</v>
      </c>
      <c r="L1842">
        <v>32</v>
      </c>
      <c r="P1842"/>
      <c r="Q1842"/>
      <c r="U1842"/>
      <c r="V1842"/>
      <c r="W1842"/>
      <c r="X1842"/>
      <c r="Y1842"/>
      <c r="Z1842" t="s">
        <v>2856</v>
      </c>
      <c r="AA1842" t="s">
        <v>10700</v>
      </c>
      <c r="AB1842">
        <v>339.23869999999999</v>
      </c>
      <c r="AC1842">
        <v>3.9691000000000001</v>
      </c>
      <c r="AD1842">
        <v>16</v>
      </c>
      <c r="AE1842">
        <v>27</v>
      </c>
      <c r="AF1842">
        <v>41.2</v>
      </c>
      <c r="AG1842">
        <v>-43</v>
      </c>
      <c r="AH1842">
        <v>9</v>
      </c>
      <c r="AI1842">
        <v>3</v>
      </c>
      <c r="AJ1842"/>
      <c r="BB1842"/>
      <c r="BC1842">
        <v>13</v>
      </c>
      <c r="BE1842">
        <v>32</v>
      </c>
      <c r="BF1842"/>
      <c r="BG1842"/>
      <c r="BI1842"/>
      <c r="BL1842"/>
      <c r="BV1842"/>
      <c r="BW1842"/>
      <c r="BX1842"/>
      <c r="BY1842"/>
      <c r="BZ1842" t="str">
        <f>IFERROR(1/(Table2[[#This Row],[parallax/mas]]/1000),"")</f>
        <v/>
      </c>
      <c r="CA1842" t="str">
        <f>IFERROR(1/((Table2[[#This Row],[parallax/mas]]+Table2[[#This Row],[tolerance/(mas)]])*0.001),"")</f>
        <v/>
      </c>
      <c r="CB1842" t="str">
        <f>IFERROR(1/((Table2[[#This Row],[parallax/mas]]-Table2[[#This Row],[tolerance/(mas)]])*0.001),"")</f>
        <v/>
      </c>
      <c r="CC1842" t="str">
        <f>IFERROR((100*Table2[[#This Row],[maximum distance/pc]]/Table2[[#This Row],[distance/pc]]-100),"")</f>
        <v/>
      </c>
      <c r="CD1842"/>
      <c r="CE1842"/>
      <c r="CF1842"/>
      <c r="CJ1842" t="s">
        <v>4585</v>
      </c>
      <c r="CK1842"/>
    </row>
    <row r="1843" spans="1:89" x14ac:dyDescent="0.25">
      <c r="A1843" t="s">
        <v>10713</v>
      </c>
      <c r="B1843" t="s">
        <v>10687</v>
      </c>
      <c r="C1843"/>
      <c r="K1843" t="s">
        <v>16412</v>
      </c>
      <c r="L1843">
        <v>32</v>
      </c>
      <c r="P1843"/>
      <c r="Q1843"/>
      <c r="U1843"/>
      <c r="V1843"/>
      <c r="W1843"/>
      <c r="X1843"/>
      <c r="Y1843"/>
      <c r="Z1843" t="s">
        <v>2856</v>
      </c>
      <c r="AA1843" t="s">
        <v>10688</v>
      </c>
      <c r="AB1843">
        <v>338.00290000000001</v>
      </c>
      <c r="AC1843">
        <v>2.4447999999999999</v>
      </c>
      <c r="AD1843">
        <v>16</v>
      </c>
      <c r="AE1843">
        <v>29</v>
      </c>
      <c r="AF1843">
        <v>5</v>
      </c>
      <c r="AG1843">
        <v>-45</v>
      </c>
      <c r="AH1843">
        <v>5</v>
      </c>
      <c r="AI1843">
        <v>45</v>
      </c>
      <c r="AJ1843"/>
      <c r="BB1843"/>
      <c r="BC1843">
        <v>67</v>
      </c>
      <c r="BD1843">
        <v>69</v>
      </c>
      <c r="BE1843">
        <v>32</v>
      </c>
      <c r="BF1843"/>
      <c r="BG1843"/>
      <c r="BI1843"/>
      <c r="BL1843"/>
      <c r="BV1843"/>
      <c r="BW1843"/>
      <c r="BX1843"/>
      <c r="BY1843"/>
      <c r="BZ1843" t="str">
        <f>IFERROR(1/(Table2[[#This Row],[parallax/mas]]/1000),"")</f>
        <v/>
      </c>
      <c r="CA1843" t="str">
        <f>IFERROR(1/((Table2[[#This Row],[parallax/mas]]+Table2[[#This Row],[tolerance/(mas)]])*0.001),"")</f>
        <v/>
      </c>
      <c r="CB1843" t="str">
        <f>IFERROR(1/((Table2[[#This Row],[parallax/mas]]-Table2[[#This Row],[tolerance/(mas)]])*0.001),"")</f>
        <v/>
      </c>
      <c r="CC1843" t="str">
        <f>IFERROR((100*Table2[[#This Row],[maximum distance/pc]]/Table2[[#This Row],[distance/pc]]-100),"")</f>
        <v/>
      </c>
      <c r="CD1843"/>
      <c r="CE1843"/>
      <c r="CF1843"/>
      <c r="CJ1843" t="s">
        <v>4585</v>
      </c>
      <c r="CK1843"/>
    </row>
    <row r="1844" spans="1:89" x14ac:dyDescent="0.25">
      <c r="A1844" t="s">
        <v>10710</v>
      </c>
      <c r="B1844" t="s">
        <v>10677</v>
      </c>
      <c r="C1844"/>
      <c r="K1844" t="s">
        <v>16258</v>
      </c>
      <c r="L1844">
        <v>32</v>
      </c>
      <c r="P1844"/>
      <c r="Q1844"/>
      <c r="U1844"/>
      <c r="V1844"/>
      <c r="W1844"/>
      <c r="X1844"/>
      <c r="Y1844"/>
      <c r="Z1844" t="s">
        <v>2856</v>
      </c>
      <c r="AA1844" t="s">
        <v>10678</v>
      </c>
      <c r="AB1844">
        <v>337.3141</v>
      </c>
      <c r="AC1844">
        <v>0.6361</v>
      </c>
      <c r="AD1844">
        <v>16</v>
      </c>
      <c r="AE1844">
        <v>33</v>
      </c>
      <c r="AF1844">
        <v>58</v>
      </c>
      <c r="AG1844">
        <v>-46</v>
      </c>
      <c r="AH1844">
        <v>50</v>
      </c>
      <c r="AI1844">
        <v>7</v>
      </c>
      <c r="AJ1844"/>
      <c r="BB1844"/>
      <c r="BC1844">
        <v>24</v>
      </c>
      <c r="BD1844">
        <v>8</v>
      </c>
      <c r="BE1844">
        <v>32</v>
      </c>
      <c r="BF1844"/>
      <c r="BG1844"/>
      <c r="BI1844"/>
      <c r="BL1844"/>
      <c r="BV1844"/>
      <c r="BW1844"/>
      <c r="BX1844"/>
      <c r="BY1844"/>
      <c r="BZ1844" t="str">
        <f>IFERROR(1/(Table2[[#This Row],[parallax/mas]]/1000),"")</f>
        <v/>
      </c>
      <c r="CA1844" t="str">
        <f>IFERROR(1/((Table2[[#This Row],[parallax/mas]]+Table2[[#This Row],[tolerance/(mas)]])*0.001),"")</f>
        <v/>
      </c>
      <c r="CB1844" t="str">
        <f>IFERROR(1/((Table2[[#This Row],[parallax/mas]]-Table2[[#This Row],[tolerance/(mas)]])*0.001),"")</f>
        <v/>
      </c>
      <c r="CC1844" t="str">
        <f>IFERROR((100*Table2[[#This Row],[maximum distance/pc]]/Table2[[#This Row],[distance/pc]]-100),"")</f>
        <v/>
      </c>
      <c r="CD1844"/>
      <c r="CE1844"/>
      <c r="CF1844"/>
      <c r="CJ1844" t="s">
        <v>4585</v>
      </c>
      <c r="CK1844"/>
    </row>
    <row r="1845" spans="1:89" x14ac:dyDescent="0.25">
      <c r="A1845" t="s">
        <v>10711</v>
      </c>
      <c r="B1845" t="s">
        <v>10681</v>
      </c>
      <c r="C1845"/>
      <c r="K1845" t="s">
        <v>16412</v>
      </c>
      <c r="L1845">
        <v>32</v>
      </c>
      <c r="P1845"/>
      <c r="Q1845"/>
      <c r="U1845"/>
      <c r="V1845"/>
      <c r="W1845"/>
      <c r="X1845"/>
      <c r="Y1845"/>
      <c r="Z1845" t="s">
        <v>2856</v>
      </c>
      <c r="AA1845" t="s">
        <v>10682</v>
      </c>
      <c r="AB1845">
        <v>337.68259999999998</v>
      </c>
      <c r="AC1845">
        <v>0.76859999999999995</v>
      </c>
      <c r="AD1845">
        <v>16</v>
      </c>
      <c r="AE1845">
        <v>34</v>
      </c>
      <c r="AF1845">
        <v>51.2</v>
      </c>
      <c r="AG1845">
        <v>-46</v>
      </c>
      <c r="AH1845">
        <v>28</v>
      </c>
      <c r="AI1845">
        <v>28</v>
      </c>
      <c r="AJ1845"/>
      <c r="BB1845"/>
      <c r="BC1845">
        <v>22</v>
      </c>
      <c r="BD1845">
        <v>17</v>
      </c>
      <c r="BE1845">
        <v>32</v>
      </c>
      <c r="BF1845"/>
      <c r="BG1845"/>
      <c r="BI1845"/>
      <c r="BL1845"/>
      <c r="BV1845"/>
      <c r="BW1845"/>
      <c r="BX1845"/>
      <c r="BY1845"/>
      <c r="BZ1845" t="str">
        <f>IFERROR(1/(Table2[[#This Row],[parallax/mas]]/1000),"")</f>
        <v/>
      </c>
      <c r="CA1845" t="str">
        <f>IFERROR(1/((Table2[[#This Row],[parallax/mas]]+Table2[[#This Row],[tolerance/(mas)]])*0.001),"")</f>
        <v/>
      </c>
      <c r="CB1845" t="str">
        <f>IFERROR(1/((Table2[[#This Row],[parallax/mas]]-Table2[[#This Row],[tolerance/(mas)]])*0.001),"")</f>
        <v/>
      </c>
      <c r="CC1845" t="str">
        <f>IFERROR((100*Table2[[#This Row],[maximum distance/pc]]/Table2[[#This Row],[distance/pc]]-100),"")</f>
        <v/>
      </c>
      <c r="CD1845"/>
      <c r="CE1845"/>
      <c r="CF1845"/>
      <c r="CJ1845" t="s">
        <v>4583</v>
      </c>
      <c r="CK1845"/>
    </row>
    <row r="1846" spans="1:89" x14ac:dyDescent="0.25">
      <c r="A1846" t="s">
        <v>10659</v>
      </c>
      <c r="B1846" t="s">
        <v>10610</v>
      </c>
      <c r="C1846"/>
      <c r="K1846" t="s">
        <v>16414</v>
      </c>
      <c r="L1846">
        <v>32</v>
      </c>
      <c r="P1846"/>
      <c r="Q1846"/>
      <c r="U1846"/>
      <c r="V1846"/>
      <c r="W1846"/>
      <c r="X1846"/>
      <c r="Y1846"/>
      <c r="Z1846" t="s">
        <v>2856</v>
      </c>
      <c r="AA1846" t="s">
        <v>10619</v>
      </c>
      <c r="AB1846">
        <v>332.01729999999998</v>
      </c>
      <c r="AC1846">
        <v>-4.3181000000000003</v>
      </c>
      <c r="AD1846">
        <v>16</v>
      </c>
      <c r="AE1846">
        <v>34</v>
      </c>
      <c r="AF1846">
        <v>20.5</v>
      </c>
      <c r="AG1846">
        <v>-54</v>
      </c>
      <c r="AH1846">
        <v>5</v>
      </c>
      <c r="AI1846">
        <v>4</v>
      </c>
      <c r="AJ1846"/>
      <c r="BB1846"/>
      <c r="BC1846">
        <v>24</v>
      </c>
      <c r="BD1846">
        <v>21</v>
      </c>
      <c r="BE1846">
        <v>32</v>
      </c>
      <c r="BF1846"/>
      <c r="BG1846"/>
      <c r="BI1846"/>
      <c r="BL1846"/>
      <c r="BV1846"/>
      <c r="BW1846"/>
      <c r="BX1846"/>
      <c r="BY1846"/>
      <c r="BZ1846" t="str">
        <f>IFERROR(1/(Table2[[#This Row],[parallax/mas]]/1000),"")</f>
        <v/>
      </c>
      <c r="CA1846" t="str">
        <f>IFERROR(1/((Table2[[#This Row],[parallax/mas]]+Table2[[#This Row],[tolerance/(mas)]])*0.001),"")</f>
        <v/>
      </c>
      <c r="CB1846" t="str">
        <f>IFERROR(1/((Table2[[#This Row],[parallax/mas]]-Table2[[#This Row],[tolerance/(mas)]])*0.001),"")</f>
        <v/>
      </c>
      <c r="CC1846" t="str">
        <f>IFERROR((100*Table2[[#This Row],[maximum distance/pc]]/Table2[[#This Row],[distance/pc]]-100),"")</f>
        <v/>
      </c>
      <c r="CD1846"/>
      <c r="CE1846"/>
      <c r="CF1846"/>
      <c r="CJ1846" t="s">
        <v>4585</v>
      </c>
      <c r="CK1846"/>
    </row>
    <row r="1847" spans="1:89" x14ac:dyDescent="0.25">
      <c r="A1847" t="s">
        <v>9159</v>
      </c>
      <c r="B1847" t="s">
        <v>7658</v>
      </c>
      <c r="C1847"/>
      <c r="K1847"/>
      <c r="P1847"/>
      <c r="Q1847"/>
      <c r="U1847"/>
      <c r="V1847"/>
      <c r="W1847"/>
      <c r="X1847"/>
      <c r="Y1847"/>
      <c r="Z1847" t="s">
        <v>2856</v>
      </c>
      <c r="AA1847" t="s">
        <v>7794</v>
      </c>
      <c r="AB1847">
        <v>337.48379999999997</v>
      </c>
      <c r="AC1847">
        <v>0.35139999999999999</v>
      </c>
      <c r="AD1847">
        <v>16</v>
      </c>
      <c r="AE1847">
        <v>35</v>
      </c>
      <c r="AF1847">
        <v>51.9</v>
      </c>
      <c r="AG1847">
        <v>-46</v>
      </c>
      <c r="AH1847">
        <v>54</v>
      </c>
      <c r="AI1847">
        <v>10</v>
      </c>
      <c r="AJ1847"/>
      <c r="BB1847"/>
      <c r="BC1847" t="s">
        <v>16456</v>
      </c>
      <c r="BD1847" t="s">
        <v>16456</v>
      </c>
      <c r="BE1847">
        <v>32</v>
      </c>
      <c r="BF1847"/>
      <c r="BG1847"/>
      <c r="BI1847"/>
      <c r="BL1847"/>
      <c r="BV1847"/>
      <c r="BW1847"/>
      <c r="BX1847"/>
      <c r="BY1847"/>
      <c r="BZ1847" t="str">
        <f>IFERROR(1/(Table2[[#This Row],[parallax/mas]]/1000),"")</f>
        <v/>
      </c>
      <c r="CA1847" t="str">
        <f>IFERROR(1/((Table2[[#This Row],[parallax/mas]]+Table2[[#This Row],[tolerance/(mas)]])*0.001),"")</f>
        <v/>
      </c>
      <c r="CB1847" t="str">
        <f>IFERROR(1/((Table2[[#This Row],[parallax/mas]]-Table2[[#This Row],[tolerance/(mas)]])*0.001),"")</f>
        <v/>
      </c>
      <c r="CC1847" t="str">
        <f>IFERROR((100*Table2[[#This Row],[maximum distance/pc]]/Table2[[#This Row],[distance/pc]]-100),"")</f>
        <v/>
      </c>
      <c r="CD1847"/>
      <c r="CE1847"/>
      <c r="CF1847"/>
      <c r="CJ1847" t="s">
        <v>4583</v>
      </c>
      <c r="CK1847"/>
    </row>
    <row r="1848" spans="1:89" x14ac:dyDescent="0.25">
      <c r="A1848" t="s">
        <v>9160</v>
      </c>
      <c r="B1848" t="s">
        <v>7659</v>
      </c>
      <c r="C1848"/>
      <c r="K1848" t="s">
        <v>16412</v>
      </c>
      <c r="L1848">
        <v>32</v>
      </c>
      <c r="P1848"/>
      <c r="Q1848"/>
      <c r="U1848"/>
      <c r="V1848"/>
      <c r="W1848"/>
      <c r="X1848"/>
      <c r="Y1848"/>
      <c r="Z1848" t="s">
        <v>2856</v>
      </c>
      <c r="AA1848" t="s">
        <v>7795</v>
      </c>
      <c r="AB1848">
        <v>335.42520000000002</v>
      </c>
      <c r="AC1848">
        <v>-1.9358</v>
      </c>
      <c r="AD1848">
        <v>16</v>
      </c>
      <c r="AE1848">
        <v>37</v>
      </c>
      <c r="AF1848">
        <v>44.9</v>
      </c>
      <c r="AG1848">
        <v>-49</v>
      </c>
      <c r="AH1848">
        <v>57</v>
      </c>
      <c r="AI1848">
        <v>50</v>
      </c>
      <c r="AJ1848"/>
      <c r="BB1848"/>
      <c r="BC1848">
        <v>23</v>
      </c>
      <c r="BD1848">
        <v>16</v>
      </c>
      <c r="BE1848">
        <v>32</v>
      </c>
      <c r="BF1848"/>
      <c r="BG1848"/>
      <c r="BI1848"/>
      <c r="BL1848"/>
      <c r="BV1848"/>
      <c r="BW1848"/>
      <c r="BX1848"/>
      <c r="BY1848"/>
      <c r="BZ1848" t="str">
        <f>IFERROR(1/(Table2[[#This Row],[parallax/mas]]/1000),"")</f>
        <v/>
      </c>
      <c r="CA1848" t="str">
        <f>IFERROR(1/((Table2[[#This Row],[parallax/mas]]+Table2[[#This Row],[tolerance/(mas)]])*0.001),"")</f>
        <v/>
      </c>
      <c r="CB1848" t="str">
        <f>IFERROR(1/((Table2[[#This Row],[parallax/mas]]-Table2[[#This Row],[tolerance/(mas)]])*0.001),"")</f>
        <v/>
      </c>
      <c r="CC1848" t="str">
        <f>IFERROR((100*Table2[[#This Row],[maximum distance/pc]]/Table2[[#This Row],[distance/pc]]-100),"")</f>
        <v/>
      </c>
      <c r="CD1848"/>
      <c r="CE1848"/>
      <c r="CF1848"/>
      <c r="CJ1848" t="s">
        <v>4583</v>
      </c>
      <c r="CK1848"/>
    </row>
    <row r="1849" spans="1:89" x14ac:dyDescent="0.25">
      <c r="A1849" t="s">
        <v>9573</v>
      </c>
      <c r="B1849" t="s">
        <v>9517</v>
      </c>
      <c r="C1849"/>
      <c r="K1849" t="s">
        <v>16412</v>
      </c>
      <c r="L1849">
        <v>32</v>
      </c>
      <c r="P1849"/>
      <c r="Q1849"/>
      <c r="U1849"/>
      <c r="V1849"/>
      <c r="W1849"/>
      <c r="X1849"/>
      <c r="Y1849"/>
      <c r="Z1849" t="s">
        <v>2856</v>
      </c>
      <c r="AA1849" t="s">
        <v>9518</v>
      </c>
      <c r="AB1849">
        <v>327.14519999999999</v>
      </c>
      <c r="AC1849">
        <v>-9.2583000000000002</v>
      </c>
      <c r="AD1849">
        <v>16</v>
      </c>
      <c r="AE1849">
        <v>37</v>
      </c>
      <c r="AF1849">
        <v>41.9</v>
      </c>
      <c r="AG1849">
        <v>-60</v>
      </c>
      <c r="AH1849">
        <v>59</v>
      </c>
      <c r="AI1849">
        <v>0</v>
      </c>
      <c r="AJ1849"/>
      <c r="BB1849"/>
      <c r="BC1849">
        <v>19</v>
      </c>
      <c r="BD1849">
        <v>17</v>
      </c>
      <c r="BE1849">
        <v>32</v>
      </c>
      <c r="BF1849"/>
      <c r="BG1849"/>
      <c r="BI1849"/>
      <c r="BL1849"/>
      <c r="BV1849"/>
      <c r="BW1849"/>
      <c r="BX1849"/>
      <c r="BY1849"/>
      <c r="BZ1849" t="str">
        <f>IFERROR(1/(Table2[[#This Row],[parallax/mas]]/1000),"")</f>
        <v/>
      </c>
      <c r="CA1849" t="str">
        <f>IFERROR(1/((Table2[[#This Row],[parallax/mas]]+Table2[[#This Row],[tolerance/(mas)]])*0.001),"")</f>
        <v/>
      </c>
      <c r="CB1849" t="str">
        <f>IFERROR(1/((Table2[[#This Row],[parallax/mas]]-Table2[[#This Row],[tolerance/(mas)]])*0.001),"")</f>
        <v/>
      </c>
      <c r="CC1849" t="str">
        <f>IFERROR((100*Table2[[#This Row],[maximum distance/pc]]/Table2[[#This Row],[distance/pc]]-100),"")</f>
        <v/>
      </c>
      <c r="CD1849"/>
      <c r="CE1849"/>
      <c r="CF1849"/>
      <c r="CJ1849" t="s">
        <v>4583</v>
      </c>
      <c r="CK1849"/>
    </row>
    <row r="1850" spans="1:89" x14ac:dyDescent="0.25">
      <c r="A1850" t="s">
        <v>9161</v>
      </c>
      <c r="B1850" t="s">
        <v>7660</v>
      </c>
      <c r="C1850"/>
      <c r="K1850" t="s">
        <v>16415</v>
      </c>
      <c r="L1850">
        <v>32</v>
      </c>
      <c r="P1850"/>
      <c r="Q1850"/>
      <c r="U1850"/>
      <c r="V1850"/>
      <c r="W1850"/>
      <c r="X1850"/>
      <c r="Y1850"/>
      <c r="Z1850" t="s">
        <v>2856</v>
      </c>
      <c r="AA1850" t="s">
        <v>7796</v>
      </c>
      <c r="AB1850">
        <v>339.09879999999998</v>
      </c>
      <c r="AC1850">
        <v>0.98919999999999997</v>
      </c>
      <c r="AD1850">
        <v>16</v>
      </c>
      <c r="AE1850">
        <v>39</v>
      </c>
      <c r="AF1850">
        <v>22.3</v>
      </c>
      <c r="AG1850">
        <v>-45</v>
      </c>
      <c r="AH1850">
        <v>16</v>
      </c>
      <c r="AI1850">
        <v>35</v>
      </c>
      <c r="AJ1850"/>
      <c r="BB1850"/>
      <c r="BC1850">
        <v>38</v>
      </c>
      <c r="BD1850">
        <v>25</v>
      </c>
      <c r="BE1850">
        <v>32</v>
      </c>
      <c r="BF1850"/>
      <c r="BG1850"/>
      <c r="BI1850"/>
      <c r="BL1850"/>
      <c r="BV1850"/>
      <c r="BW1850"/>
      <c r="BX1850"/>
      <c r="BY1850"/>
      <c r="BZ1850" t="str">
        <f>IFERROR(1/(Table2[[#This Row],[parallax/mas]]/1000),"")</f>
        <v/>
      </c>
      <c r="CA1850" t="str">
        <f>IFERROR(1/((Table2[[#This Row],[parallax/mas]]+Table2[[#This Row],[tolerance/(mas)]])*0.001),"")</f>
        <v/>
      </c>
      <c r="CB1850" t="str">
        <f>IFERROR(1/((Table2[[#This Row],[parallax/mas]]-Table2[[#This Row],[tolerance/(mas)]])*0.001),"")</f>
        <v/>
      </c>
      <c r="CC1850" t="str">
        <f>IFERROR((100*Table2[[#This Row],[maximum distance/pc]]/Table2[[#This Row],[distance/pc]]-100),"")</f>
        <v/>
      </c>
      <c r="CD1850"/>
      <c r="CE1850"/>
      <c r="CF1850"/>
      <c r="CJ1850" t="s">
        <v>3184</v>
      </c>
      <c r="CK1850"/>
    </row>
    <row r="1851" spans="1:89" x14ac:dyDescent="0.25">
      <c r="A1851" t="s">
        <v>10377</v>
      </c>
      <c r="B1851" t="s">
        <v>10334</v>
      </c>
      <c r="C1851"/>
      <c r="K1851" t="s">
        <v>16429</v>
      </c>
      <c r="L1851">
        <v>32</v>
      </c>
      <c r="P1851"/>
      <c r="Q1851"/>
      <c r="U1851"/>
      <c r="V1851"/>
      <c r="W1851"/>
      <c r="X1851"/>
      <c r="Y1851"/>
      <c r="Z1851" t="s">
        <v>2856</v>
      </c>
      <c r="AA1851" t="s">
        <v>10335</v>
      </c>
      <c r="AB1851">
        <v>341.72329999999999</v>
      </c>
      <c r="AC1851">
        <v>2.5968</v>
      </c>
      <c r="AD1851">
        <v>16</v>
      </c>
      <c r="AE1851">
        <v>42</v>
      </c>
      <c r="AF1851">
        <v>18.600000000000001</v>
      </c>
      <c r="AG1851">
        <v>-42</v>
      </c>
      <c r="AH1851">
        <v>14</v>
      </c>
      <c r="AI1851">
        <v>45</v>
      </c>
      <c r="AJ1851"/>
      <c r="BB1851"/>
      <c r="BC1851">
        <v>10</v>
      </c>
      <c r="BE1851">
        <v>32</v>
      </c>
      <c r="BF1851"/>
      <c r="BG1851"/>
      <c r="BI1851"/>
      <c r="BL1851"/>
      <c r="BV1851"/>
      <c r="BW1851"/>
      <c r="BX1851"/>
      <c r="BY1851"/>
      <c r="BZ1851" t="str">
        <f>IFERROR(1/(Table2[[#This Row],[parallax/mas]]/1000),"")</f>
        <v/>
      </c>
      <c r="CA1851" t="str">
        <f>IFERROR(1/((Table2[[#This Row],[parallax/mas]]+Table2[[#This Row],[tolerance/(mas)]])*0.001),"")</f>
        <v/>
      </c>
      <c r="CB1851" t="str">
        <f>IFERROR(1/((Table2[[#This Row],[parallax/mas]]-Table2[[#This Row],[tolerance/(mas)]])*0.001),"")</f>
        <v/>
      </c>
      <c r="CC1851" t="str">
        <f>IFERROR((100*Table2[[#This Row],[maximum distance/pc]]/Table2[[#This Row],[distance/pc]]-100),"")</f>
        <v/>
      </c>
      <c r="CD1851"/>
      <c r="CE1851"/>
      <c r="CF1851"/>
      <c r="CJ1851" t="s">
        <v>3184</v>
      </c>
      <c r="CK1851"/>
    </row>
    <row r="1852" spans="1:89" x14ac:dyDescent="0.25">
      <c r="A1852" t="s">
        <v>10660</v>
      </c>
      <c r="B1852" t="s">
        <v>10611</v>
      </c>
      <c r="C1852"/>
      <c r="K1852" t="s">
        <v>6908</v>
      </c>
      <c r="L1852">
        <v>32</v>
      </c>
      <c r="P1852"/>
      <c r="Q1852"/>
      <c r="U1852"/>
      <c r="V1852"/>
      <c r="W1852"/>
      <c r="X1852"/>
      <c r="Y1852"/>
      <c r="Z1852" t="s">
        <v>2856</v>
      </c>
      <c r="AA1852" t="s">
        <v>10618</v>
      </c>
      <c r="AB1852">
        <v>332.13690000000003</v>
      </c>
      <c r="AC1852">
        <v>-5.8776000000000002</v>
      </c>
      <c r="AD1852">
        <v>16</v>
      </c>
      <c r="AE1852">
        <v>42</v>
      </c>
      <c r="AF1852">
        <v>55.84</v>
      </c>
      <c r="AG1852">
        <v>-55</v>
      </c>
      <c r="AH1852">
        <v>1</v>
      </c>
      <c r="AI1852">
        <v>51.9</v>
      </c>
      <c r="AJ1852"/>
      <c r="BB1852"/>
      <c r="BC1852">
        <v>46</v>
      </c>
      <c r="BE1852">
        <v>32</v>
      </c>
      <c r="BF1852"/>
      <c r="BG1852"/>
      <c r="BI1852"/>
      <c r="BL1852"/>
      <c r="BV1852"/>
      <c r="BW1852"/>
      <c r="BX1852"/>
      <c r="BY1852"/>
      <c r="BZ1852" t="str">
        <f>IFERROR(1/(Table2[[#This Row],[parallax/mas]]/1000),"")</f>
        <v/>
      </c>
      <c r="CA1852" t="str">
        <f>IFERROR(1/((Table2[[#This Row],[parallax/mas]]+Table2[[#This Row],[tolerance/(mas)]])*0.001),"")</f>
        <v/>
      </c>
      <c r="CB1852" t="str">
        <f>IFERROR(1/((Table2[[#This Row],[parallax/mas]]-Table2[[#This Row],[tolerance/(mas)]])*0.001),"")</f>
        <v/>
      </c>
      <c r="CC1852" t="str">
        <f>IFERROR((100*Table2[[#This Row],[maximum distance/pc]]/Table2[[#This Row],[distance/pc]]-100),"")</f>
        <v/>
      </c>
      <c r="CD1852"/>
      <c r="CE1852"/>
      <c r="CF1852"/>
      <c r="CJ1852" t="s">
        <v>4583</v>
      </c>
      <c r="CK1852"/>
    </row>
    <row r="1853" spans="1:89" x14ac:dyDescent="0.25">
      <c r="A1853" t="s">
        <v>10662</v>
      </c>
      <c r="B1853" t="s">
        <v>10614</v>
      </c>
      <c r="C1853"/>
      <c r="K1853" t="s">
        <v>16411</v>
      </c>
      <c r="L1853">
        <v>32</v>
      </c>
      <c r="P1853"/>
      <c r="Q1853"/>
      <c r="U1853"/>
      <c r="V1853"/>
      <c r="W1853"/>
      <c r="X1853"/>
      <c r="Y1853"/>
      <c r="Z1853" t="s">
        <v>2856</v>
      </c>
      <c r="AA1853" t="s">
        <v>10615</v>
      </c>
      <c r="AB1853">
        <v>332.565</v>
      </c>
      <c r="AC1853">
        <v>-5.6249000000000002</v>
      </c>
      <c r="AD1853">
        <v>16</v>
      </c>
      <c r="AE1853">
        <v>43</v>
      </c>
      <c r="AF1853">
        <v>31.7</v>
      </c>
      <c r="AG1853">
        <v>-54</v>
      </c>
      <c r="AH1853">
        <v>32</v>
      </c>
      <c r="AI1853">
        <v>36</v>
      </c>
      <c r="AJ1853"/>
      <c r="BB1853"/>
      <c r="BC1853">
        <v>94</v>
      </c>
      <c r="BD1853">
        <v>68</v>
      </c>
      <c r="BE1853">
        <v>32</v>
      </c>
      <c r="BF1853"/>
      <c r="BG1853"/>
      <c r="BI1853"/>
      <c r="BL1853"/>
      <c r="BV1853"/>
      <c r="BW1853"/>
      <c r="BX1853"/>
      <c r="BY1853"/>
      <c r="BZ1853" t="str">
        <f>IFERROR(1/(Table2[[#This Row],[parallax/mas]]/1000),"")</f>
        <v/>
      </c>
      <c r="CA1853" t="str">
        <f>IFERROR(1/((Table2[[#This Row],[parallax/mas]]+Table2[[#This Row],[tolerance/(mas)]])*0.001),"")</f>
        <v/>
      </c>
      <c r="CB1853" t="str">
        <f>IFERROR(1/((Table2[[#This Row],[parallax/mas]]-Table2[[#This Row],[tolerance/(mas)]])*0.001),"")</f>
        <v/>
      </c>
      <c r="CC1853" t="str">
        <f>IFERROR((100*Table2[[#This Row],[maximum distance/pc]]/Table2[[#This Row],[distance/pc]]-100),"")</f>
        <v/>
      </c>
      <c r="CD1853"/>
      <c r="CE1853"/>
      <c r="CF1853"/>
      <c r="CJ1853" t="s">
        <v>4583</v>
      </c>
      <c r="CK1853"/>
    </row>
    <row r="1854" spans="1:89" x14ac:dyDescent="0.25">
      <c r="A1854" t="s">
        <v>10483</v>
      </c>
      <c r="B1854" t="s">
        <v>10470</v>
      </c>
      <c r="C1854"/>
      <c r="K1854" t="s">
        <v>16412</v>
      </c>
      <c r="L1854">
        <v>32</v>
      </c>
      <c r="P1854"/>
      <c r="Q1854"/>
      <c r="U1854"/>
      <c r="V1854"/>
      <c r="W1854"/>
      <c r="X1854"/>
      <c r="Y1854"/>
      <c r="Z1854" t="s">
        <v>2856</v>
      </c>
      <c r="AA1854" t="s">
        <v>10471</v>
      </c>
      <c r="AB1854">
        <v>349.38409999999999</v>
      </c>
      <c r="AC1854">
        <v>7.4085000000000001</v>
      </c>
      <c r="AD1854">
        <v>16</v>
      </c>
      <c r="AE1854">
        <v>48</v>
      </c>
      <c r="AF1854">
        <v>44.95</v>
      </c>
      <c r="AG1854">
        <v>-33</v>
      </c>
      <c r="AH1854">
        <v>18</v>
      </c>
      <c r="AI1854">
        <v>56.5</v>
      </c>
      <c r="AJ1854"/>
      <c r="BB1854"/>
      <c r="BC1854">
        <v>13</v>
      </c>
      <c r="BD1854">
        <v>12</v>
      </c>
      <c r="BE1854">
        <v>32</v>
      </c>
      <c r="BF1854"/>
      <c r="BG1854"/>
      <c r="BI1854"/>
      <c r="BL1854"/>
      <c r="BV1854"/>
      <c r="BW1854"/>
      <c r="BX1854"/>
      <c r="BY1854"/>
      <c r="BZ1854" t="str">
        <f>IFERROR(1/(Table2[[#This Row],[parallax/mas]]/1000),"")</f>
        <v/>
      </c>
      <c r="CA1854" t="str">
        <f>IFERROR(1/((Table2[[#This Row],[parallax/mas]]+Table2[[#This Row],[tolerance/(mas)]])*0.001),"")</f>
        <v/>
      </c>
      <c r="CB1854" t="str">
        <f>IFERROR(1/((Table2[[#This Row],[parallax/mas]]-Table2[[#This Row],[tolerance/(mas)]])*0.001),"")</f>
        <v/>
      </c>
      <c r="CC1854" t="str">
        <f>IFERROR((100*Table2[[#This Row],[maximum distance/pc]]/Table2[[#This Row],[distance/pc]]-100),"")</f>
        <v/>
      </c>
      <c r="CD1854"/>
      <c r="CE1854"/>
      <c r="CF1854"/>
      <c r="CJ1854" t="s">
        <v>3184</v>
      </c>
      <c r="CK1854"/>
    </row>
    <row r="1855" spans="1:89" x14ac:dyDescent="0.25">
      <c r="A1855" t="s">
        <v>9162</v>
      </c>
      <c r="B1855" t="s">
        <v>7661</v>
      </c>
      <c r="C1855"/>
      <c r="K1855"/>
      <c r="P1855"/>
      <c r="Q1855"/>
      <c r="U1855"/>
      <c r="V1855"/>
      <c r="W1855"/>
      <c r="X1855"/>
      <c r="Y1855"/>
      <c r="Z1855" t="s">
        <v>2856</v>
      </c>
      <c r="AA1855" t="s">
        <v>7797</v>
      </c>
      <c r="AB1855">
        <v>350.97190000000001</v>
      </c>
      <c r="AC1855">
        <v>7.8672000000000004</v>
      </c>
      <c r="AD1855">
        <v>16</v>
      </c>
      <c r="AE1855">
        <v>51</v>
      </c>
      <c r="AF1855">
        <v>46.7</v>
      </c>
      <c r="AG1855">
        <v>-31</v>
      </c>
      <c r="AH1855">
        <v>48</v>
      </c>
      <c r="AI1855">
        <v>21</v>
      </c>
      <c r="AJ1855"/>
      <c r="BB1855"/>
      <c r="BC1855" t="s">
        <v>16456</v>
      </c>
      <c r="BD1855" t="s">
        <v>16456</v>
      </c>
      <c r="BF1855"/>
      <c r="BG1855"/>
      <c r="BI1855"/>
      <c r="BL1855"/>
      <c r="BV1855"/>
      <c r="BW1855"/>
      <c r="BX1855"/>
      <c r="BY1855"/>
      <c r="BZ1855" t="str">
        <f>IFERROR(1/(Table2[[#This Row],[parallax/mas]]/1000),"")</f>
        <v/>
      </c>
      <c r="CA1855" t="str">
        <f>IFERROR(1/((Table2[[#This Row],[parallax/mas]]+Table2[[#This Row],[tolerance/(mas)]])*0.001),"")</f>
        <v/>
      </c>
      <c r="CB1855" t="str">
        <f>IFERROR(1/((Table2[[#This Row],[parallax/mas]]-Table2[[#This Row],[tolerance/(mas)]])*0.001),"")</f>
        <v/>
      </c>
      <c r="CC1855" t="str">
        <f>IFERROR((100*Table2[[#This Row],[maximum distance/pc]]/Table2[[#This Row],[distance/pc]]-100),"")</f>
        <v/>
      </c>
      <c r="CD1855"/>
      <c r="CE1855"/>
      <c r="CF1855"/>
      <c r="CJ1855" t="s">
        <v>3184</v>
      </c>
      <c r="CK1855"/>
    </row>
    <row r="1856" spans="1:89" x14ac:dyDescent="0.25">
      <c r="A1856" t="s">
        <v>10379</v>
      </c>
      <c r="B1856" t="s">
        <v>10361</v>
      </c>
      <c r="C1856"/>
      <c r="K1856" t="s">
        <v>16414</v>
      </c>
      <c r="L1856">
        <v>32</v>
      </c>
      <c r="P1856"/>
      <c r="Q1856"/>
      <c r="U1856"/>
      <c r="V1856"/>
      <c r="W1856"/>
      <c r="X1856"/>
      <c r="Y1856"/>
      <c r="Z1856" t="s">
        <v>2856</v>
      </c>
      <c r="AA1856" t="s">
        <v>10362</v>
      </c>
      <c r="AB1856">
        <v>343.50670000000002</v>
      </c>
      <c r="AC1856">
        <v>1.2774000000000001</v>
      </c>
      <c r="AD1856">
        <v>16</v>
      </c>
      <c r="AE1856">
        <v>53</v>
      </c>
      <c r="AF1856">
        <v>55.3</v>
      </c>
      <c r="AG1856">
        <v>-41</v>
      </c>
      <c r="AH1856">
        <v>44</v>
      </c>
      <c r="AI1856">
        <v>0</v>
      </c>
      <c r="AJ1856"/>
      <c r="BB1856"/>
      <c r="BC1856">
        <v>15</v>
      </c>
      <c r="BD1856">
        <v>11</v>
      </c>
      <c r="BE1856">
        <v>32</v>
      </c>
      <c r="BF1856"/>
      <c r="BG1856"/>
      <c r="BI1856"/>
      <c r="BL1856"/>
      <c r="BV1856"/>
      <c r="BW1856"/>
      <c r="BX1856"/>
      <c r="BY1856"/>
      <c r="BZ1856" t="str">
        <f>IFERROR(1/(Table2[[#This Row],[parallax/mas]]/1000),"")</f>
        <v/>
      </c>
      <c r="CA1856" t="str">
        <f>IFERROR(1/((Table2[[#This Row],[parallax/mas]]+Table2[[#This Row],[tolerance/(mas)]])*0.001),"")</f>
        <v/>
      </c>
      <c r="CB1856" t="str">
        <f>IFERROR(1/((Table2[[#This Row],[parallax/mas]]-Table2[[#This Row],[tolerance/(mas)]])*0.001),"")</f>
        <v/>
      </c>
      <c r="CC1856" t="str">
        <f>IFERROR((100*Table2[[#This Row],[maximum distance/pc]]/Table2[[#This Row],[distance/pc]]-100),"")</f>
        <v/>
      </c>
      <c r="CD1856"/>
      <c r="CE1856"/>
      <c r="CF1856"/>
      <c r="CJ1856" t="s">
        <v>3184</v>
      </c>
      <c r="CK1856"/>
    </row>
    <row r="1857" spans="1:89" x14ac:dyDescent="0.25">
      <c r="A1857" t="s">
        <v>10706</v>
      </c>
      <c r="B1857" t="s">
        <v>10646</v>
      </c>
      <c r="C1857"/>
      <c r="K1857" t="s">
        <v>16430</v>
      </c>
      <c r="L1857">
        <v>32</v>
      </c>
      <c r="P1857"/>
      <c r="Q1857"/>
      <c r="U1857"/>
      <c r="V1857"/>
      <c r="W1857"/>
      <c r="X1857"/>
      <c r="Y1857"/>
      <c r="Z1857" t="s">
        <v>2856</v>
      </c>
      <c r="AA1857" t="s">
        <v>10647</v>
      </c>
      <c r="AB1857">
        <v>334.28390000000002</v>
      </c>
      <c r="AC1857">
        <v>-6.2813999999999997</v>
      </c>
      <c r="AD1857">
        <v>16</v>
      </c>
      <c r="AE1857">
        <v>54</v>
      </c>
      <c r="AF1857">
        <v>25</v>
      </c>
      <c r="AG1857">
        <v>-53</v>
      </c>
      <c r="AH1857">
        <v>38</v>
      </c>
      <c r="AI1857">
        <v>44</v>
      </c>
      <c r="AJ1857"/>
      <c r="BB1857"/>
      <c r="BC1857">
        <v>28</v>
      </c>
      <c r="BD1857">
        <v>27</v>
      </c>
      <c r="BE1857">
        <v>32</v>
      </c>
      <c r="BF1857"/>
      <c r="BG1857"/>
      <c r="BI1857"/>
      <c r="BL1857"/>
      <c r="BV1857"/>
      <c r="BW1857"/>
      <c r="BX1857"/>
      <c r="BY1857"/>
      <c r="BZ1857" t="str">
        <f>IFERROR(1/(Table2[[#This Row],[parallax/mas]]/1000),"")</f>
        <v/>
      </c>
      <c r="CA1857" t="str">
        <f>IFERROR(1/((Table2[[#This Row],[parallax/mas]]+Table2[[#This Row],[tolerance/(mas)]])*0.001),"")</f>
        <v/>
      </c>
      <c r="CB1857" t="str">
        <f>IFERROR(1/((Table2[[#This Row],[parallax/mas]]-Table2[[#This Row],[tolerance/(mas)]])*0.001),"")</f>
        <v/>
      </c>
      <c r="CC1857" t="str">
        <f>IFERROR((100*Table2[[#This Row],[maximum distance/pc]]/Table2[[#This Row],[distance/pc]]-100),"")</f>
        <v/>
      </c>
      <c r="CD1857"/>
      <c r="CE1857"/>
      <c r="CF1857"/>
      <c r="CJ1857" t="s">
        <v>4583</v>
      </c>
      <c r="CK1857"/>
    </row>
    <row r="1858" spans="1:89" x14ac:dyDescent="0.25">
      <c r="A1858" t="s">
        <v>10445</v>
      </c>
      <c r="B1858" t="s">
        <v>10398</v>
      </c>
      <c r="C1858"/>
      <c r="K1858" t="s">
        <v>16427</v>
      </c>
      <c r="L1858">
        <v>32</v>
      </c>
      <c r="P1858"/>
      <c r="Q1858"/>
      <c r="U1858"/>
      <c r="V1858"/>
      <c r="W1858"/>
      <c r="X1858"/>
      <c r="Y1858"/>
      <c r="Z1858" t="s">
        <v>2856</v>
      </c>
      <c r="AA1858" t="s">
        <v>10399</v>
      </c>
      <c r="AB1858">
        <v>345.86239999999998</v>
      </c>
      <c r="AC1858">
        <v>2.7031999999999998</v>
      </c>
      <c r="AD1858">
        <v>16</v>
      </c>
      <c r="AE1858">
        <v>55</v>
      </c>
      <c r="AF1858">
        <v>51.99</v>
      </c>
      <c r="AG1858">
        <v>-39</v>
      </c>
      <c r="AH1858">
        <v>0</v>
      </c>
      <c r="AI1858">
        <v>21.5</v>
      </c>
      <c r="AJ1858"/>
      <c r="BB1858"/>
      <c r="BC1858">
        <v>12</v>
      </c>
      <c r="BD1858">
        <v>8</v>
      </c>
      <c r="BE1858">
        <v>32</v>
      </c>
      <c r="BF1858"/>
      <c r="BG1858"/>
      <c r="BI1858"/>
      <c r="BL1858"/>
      <c r="BV1858"/>
      <c r="BW1858"/>
      <c r="BX1858"/>
      <c r="BY1858"/>
      <c r="BZ1858" t="str">
        <f>IFERROR(1/(Table2[[#This Row],[parallax/mas]]/1000),"")</f>
        <v/>
      </c>
      <c r="CA1858" t="str">
        <f>IFERROR(1/((Table2[[#This Row],[parallax/mas]]+Table2[[#This Row],[tolerance/(mas)]])*0.001),"")</f>
        <v/>
      </c>
      <c r="CB1858" t="str">
        <f>IFERROR(1/((Table2[[#This Row],[parallax/mas]]-Table2[[#This Row],[tolerance/(mas)]])*0.001),"")</f>
        <v/>
      </c>
      <c r="CC1858" t="str">
        <f>IFERROR((100*Table2[[#This Row],[maximum distance/pc]]/Table2[[#This Row],[distance/pc]]-100),"")</f>
        <v/>
      </c>
      <c r="CD1858"/>
      <c r="CE1858"/>
      <c r="CF1858"/>
      <c r="CJ1858" t="s">
        <v>3184</v>
      </c>
      <c r="CK1858"/>
    </row>
    <row r="1859" spans="1:89" x14ac:dyDescent="0.25">
      <c r="A1859" t="s">
        <v>10712</v>
      </c>
      <c r="B1859" t="s">
        <v>10685</v>
      </c>
      <c r="C1859"/>
      <c r="K1859" t="s">
        <v>16412</v>
      </c>
      <c r="L1859">
        <v>32</v>
      </c>
      <c r="P1859"/>
      <c r="Q1859"/>
      <c r="U1859"/>
      <c r="V1859"/>
      <c r="W1859"/>
      <c r="X1859"/>
      <c r="Y1859"/>
      <c r="Z1859" t="s">
        <v>2856</v>
      </c>
      <c r="AA1859" t="s">
        <v>10686</v>
      </c>
      <c r="AB1859">
        <v>337.84559999999999</v>
      </c>
      <c r="AC1859">
        <v>-4.1740000000000004</v>
      </c>
      <c r="AD1859">
        <v>16</v>
      </c>
      <c r="AE1859">
        <v>57</v>
      </c>
      <c r="AF1859">
        <v>59.6</v>
      </c>
      <c r="AG1859">
        <v>-49</v>
      </c>
      <c r="AH1859">
        <v>33</v>
      </c>
      <c r="AI1859">
        <v>27</v>
      </c>
      <c r="AJ1859"/>
      <c r="BB1859"/>
      <c r="BC1859">
        <v>68</v>
      </c>
      <c r="BD1859">
        <v>61</v>
      </c>
      <c r="BE1859">
        <v>32</v>
      </c>
      <c r="BF1859"/>
      <c r="BG1859"/>
      <c r="BI1859"/>
      <c r="BL1859"/>
      <c r="BV1859"/>
      <c r="BW1859"/>
      <c r="BX1859"/>
      <c r="BY1859"/>
      <c r="BZ1859" t="str">
        <f>IFERROR(1/(Table2[[#This Row],[parallax/mas]]/1000),"")</f>
        <v/>
      </c>
      <c r="CA1859" t="str">
        <f>IFERROR(1/((Table2[[#This Row],[parallax/mas]]+Table2[[#This Row],[tolerance/(mas)]])*0.001),"")</f>
        <v/>
      </c>
      <c r="CB1859" t="str">
        <f>IFERROR(1/((Table2[[#This Row],[parallax/mas]]-Table2[[#This Row],[tolerance/(mas)]])*0.001),"")</f>
        <v/>
      </c>
      <c r="CC1859" t="str">
        <f>IFERROR((100*Table2[[#This Row],[maximum distance/pc]]/Table2[[#This Row],[distance/pc]]-100),"")</f>
        <v/>
      </c>
      <c r="CD1859"/>
      <c r="CE1859"/>
      <c r="CF1859"/>
      <c r="CJ1859" t="s">
        <v>4583</v>
      </c>
      <c r="CK1859"/>
    </row>
    <row r="1860" spans="1:89" x14ac:dyDescent="0.25">
      <c r="A1860" t="s">
        <v>10717</v>
      </c>
      <c r="B1860" t="s">
        <v>10701</v>
      </c>
      <c r="C1860"/>
      <c r="K1860" t="s">
        <v>16412</v>
      </c>
      <c r="L1860">
        <v>32</v>
      </c>
      <c r="P1860"/>
      <c r="Q1860"/>
      <c r="U1860"/>
      <c r="V1860"/>
      <c r="W1860"/>
      <c r="X1860"/>
      <c r="Y1860"/>
      <c r="Z1860" t="s">
        <v>2856</v>
      </c>
      <c r="AA1860" t="s">
        <v>10702</v>
      </c>
      <c r="AB1860">
        <v>339.4144</v>
      </c>
      <c r="AC1860">
        <v>-3.7524000000000002</v>
      </c>
      <c r="AD1860">
        <v>17</v>
      </c>
      <c r="AE1860">
        <v>1</v>
      </c>
      <c r="AF1860">
        <v>49.22</v>
      </c>
      <c r="AG1860">
        <v>-48</v>
      </c>
      <c r="AH1860">
        <v>3</v>
      </c>
      <c r="AI1860">
        <v>50.6</v>
      </c>
      <c r="AJ1860"/>
      <c r="BB1860"/>
      <c r="BC1860">
        <v>38</v>
      </c>
      <c r="BD1860">
        <v>36</v>
      </c>
      <c r="BE1860">
        <v>32</v>
      </c>
      <c r="BF1860"/>
      <c r="BG1860"/>
      <c r="BI1860"/>
      <c r="BL1860"/>
      <c r="BV1860"/>
      <c r="BW1860"/>
      <c r="BX1860"/>
      <c r="BY1860"/>
      <c r="BZ1860" t="str">
        <f>IFERROR(1/(Table2[[#This Row],[parallax/mas]]/1000),"")</f>
        <v/>
      </c>
      <c r="CA1860" t="str">
        <f>IFERROR(1/((Table2[[#This Row],[parallax/mas]]+Table2[[#This Row],[tolerance/(mas)]])*0.001),"")</f>
        <v/>
      </c>
      <c r="CB1860" t="str">
        <f>IFERROR(1/((Table2[[#This Row],[parallax/mas]]-Table2[[#This Row],[tolerance/(mas)]])*0.001),"")</f>
        <v/>
      </c>
      <c r="CC1860" t="str">
        <f>IFERROR((100*Table2[[#This Row],[maximum distance/pc]]/Table2[[#This Row],[distance/pc]]-100),"")</f>
        <v/>
      </c>
      <c r="CD1860"/>
      <c r="CE1860"/>
      <c r="CF1860"/>
      <c r="CJ1860" t="s">
        <v>4583</v>
      </c>
      <c r="CK1860"/>
    </row>
    <row r="1861" spans="1:89" x14ac:dyDescent="0.25">
      <c r="A1861" t="s">
        <v>9163</v>
      </c>
      <c r="B1861" t="s">
        <v>7662</v>
      </c>
      <c r="C1861"/>
      <c r="K1861" t="s">
        <v>6908</v>
      </c>
      <c r="L1861">
        <v>32</v>
      </c>
      <c r="P1861"/>
      <c r="Q1861"/>
      <c r="U1861"/>
      <c r="V1861"/>
      <c r="W1861"/>
      <c r="X1861"/>
      <c r="Y1861"/>
      <c r="Z1861" t="s">
        <v>2856</v>
      </c>
      <c r="AA1861" t="s">
        <v>7798</v>
      </c>
      <c r="AB1861">
        <v>352.00409999999999</v>
      </c>
      <c r="AC1861">
        <v>5.7259000000000002</v>
      </c>
      <c r="AD1861">
        <v>17</v>
      </c>
      <c r="AE1861">
        <v>2</v>
      </c>
      <c r="AF1861">
        <v>43.1</v>
      </c>
      <c r="AG1861">
        <v>-32</v>
      </c>
      <c r="AH1861">
        <v>19</v>
      </c>
      <c r="AI1861">
        <v>9</v>
      </c>
      <c r="AJ1861"/>
      <c r="BB1861"/>
      <c r="BC1861">
        <v>51</v>
      </c>
      <c r="BD1861">
        <v>48</v>
      </c>
      <c r="BE1861">
        <v>32</v>
      </c>
      <c r="BF1861"/>
      <c r="BG1861"/>
      <c r="BI1861"/>
      <c r="BL1861"/>
      <c r="BV1861"/>
      <c r="BW1861"/>
      <c r="BX1861"/>
      <c r="BY1861"/>
      <c r="BZ1861" t="str">
        <f>IFERROR(1/(Table2[[#This Row],[parallax/mas]]/1000),"")</f>
        <v/>
      </c>
      <c r="CA1861" t="str">
        <f>IFERROR(1/((Table2[[#This Row],[parallax/mas]]+Table2[[#This Row],[tolerance/(mas)]])*0.001),"")</f>
        <v/>
      </c>
      <c r="CB1861" t="str">
        <f>IFERROR(1/((Table2[[#This Row],[parallax/mas]]-Table2[[#This Row],[tolerance/(mas)]])*0.001),"")</f>
        <v/>
      </c>
      <c r="CC1861" t="str">
        <f>IFERROR((100*Table2[[#This Row],[maximum distance/pc]]/Table2[[#This Row],[distance/pc]]-100),"")</f>
        <v/>
      </c>
      <c r="CD1861"/>
      <c r="CE1861"/>
      <c r="CF1861"/>
      <c r="CJ1861" t="s">
        <v>3184</v>
      </c>
      <c r="CK1861"/>
    </row>
    <row r="1862" spans="1:89" x14ac:dyDescent="0.25">
      <c r="A1862" t="s">
        <v>9164</v>
      </c>
      <c r="B1862" t="s">
        <v>7663</v>
      </c>
      <c r="C1862"/>
      <c r="K1862" t="s">
        <v>16418</v>
      </c>
      <c r="L1862">
        <v>32</v>
      </c>
      <c r="P1862"/>
      <c r="Q1862"/>
      <c r="U1862"/>
      <c r="V1862"/>
      <c r="W1862"/>
      <c r="X1862"/>
      <c r="Y1862"/>
      <c r="Z1862" t="s">
        <v>2856</v>
      </c>
      <c r="AA1862" t="s">
        <v>7799</v>
      </c>
      <c r="AB1862">
        <v>342.08850000000001</v>
      </c>
      <c r="AC1862">
        <v>-1.7434000000000001</v>
      </c>
      <c r="AD1862">
        <v>17</v>
      </c>
      <c r="AE1862">
        <v>2</v>
      </c>
      <c r="AF1862">
        <v>4.3</v>
      </c>
      <c r="AG1862">
        <v>-44</v>
      </c>
      <c r="AH1862">
        <v>43</v>
      </c>
      <c r="AI1862">
        <v>20</v>
      </c>
      <c r="AJ1862"/>
      <c r="BB1862"/>
      <c r="BC1862">
        <v>90</v>
      </c>
      <c r="BD1862">
        <v>63</v>
      </c>
      <c r="BE1862">
        <v>32</v>
      </c>
      <c r="BF1862"/>
      <c r="BG1862"/>
      <c r="BI1862"/>
      <c r="BL1862"/>
      <c r="BV1862"/>
      <c r="BW1862"/>
      <c r="BX1862"/>
      <c r="BY1862"/>
      <c r="BZ1862" t="str">
        <f>IFERROR(1/(Table2[[#This Row],[parallax/mas]]/1000),"")</f>
        <v/>
      </c>
      <c r="CA1862" t="str">
        <f>IFERROR(1/((Table2[[#This Row],[parallax/mas]]+Table2[[#This Row],[tolerance/(mas)]])*0.001),"")</f>
        <v/>
      </c>
      <c r="CB1862" t="str">
        <f>IFERROR(1/((Table2[[#This Row],[parallax/mas]]-Table2[[#This Row],[tolerance/(mas)]])*0.001),"")</f>
        <v/>
      </c>
      <c r="CC1862" t="str">
        <f>IFERROR((100*Table2[[#This Row],[maximum distance/pc]]/Table2[[#This Row],[distance/pc]]-100),"")</f>
        <v/>
      </c>
      <c r="CD1862"/>
      <c r="CE1862"/>
      <c r="CF1862"/>
      <c r="CJ1862" t="s">
        <v>3184</v>
      </c>
      <c r="CK1862"/>
    </row>
    <row r="1863" spans="1:89" x14ac:dyDescent="0.25">
      <c r="A1863" t="s">
        <v>9165</v>
      </c>
      <c r="B1863" t="s">
        <v>7664</v>
      </c>
      <c r="C1863"/>
      <c r="K1863" t="s">
        <v>16260</v>
      </c>
      <c r="L1863">
        <v>32</v>
      </c>
      <c r="P1863"/>
      <c r="Q1863"/>
      <c r="U1863"/>
      <c r="V1863"/>
      <c r="W1863"/>
      <c r="X1863"/>
      <c r="Y1863"/>
      <c r="Z1863" t="s">
        <v>2856</v>
      </c>
      <c r="AA1863" t="s">
        <v>7800</v>
      </c>
      <c r="AB1863">
        <v>338.18360000000001</v>
      </c>
      <c r="AC1863">
        <v>-4.8771000000000004</v>
      </c>
      <c r="AD1863">
        <v>17</v>
      </c>
      <c r="AE1863">
        <v>2</v>
      </c>
      <c r="AF1863">
        <v>42</v>
      </c>
      <c r="AG1863">
        <v>-49</v>
      </c>
      <c r="AH1863">
        <v>43</v>
      </c>
      <c r="AI1863">
        <v>21</v>
      </c>
      <c r="AJ1863"/>
      <c r="BB1863"/>
      <c r="BC1863">
        <v>47</v>
      </c>
      <c r="BD1863">
        <v>46</v>
      </c>
      <c r="BE1863">
        <v>32</v>
      </c>
      <c r="BF1863"/>
      <c r="BG1863"/>
      <c r="BI1863"/>
      <c r="BL1863"/>
      <c r="BV1863"/>
      <c r="BW1863"/>
      <c r="BX1863"/>
      <c r="BY1863"/>
      <c r="BZ1863" t="str">
        <f>IFERROR(1/(Table2[[#This Row],[parallax/mas]]/1000),"")</f>
        <v/>
      </c>
      <c r="CA1863" t="str">
        <f>IFERROR(1/((Table2[[#This Row],[parallax/mas]]+Table2[[#This Row],[tolerance/(mas)]])*0.001),"")</f>
        <v/>
      </c>
      <c r="CB1863" t="str">
        <f>IFERROR(1/((Table2[[#This Row],[parallax/mas]]-Table2[[#This Row],[tolerance/(mas)]])*0.001),"")</f>
        <v/>
      </c>
      <c r="CC1863" t="str">
        <f>IFERROR((100*Table2[[#This Row],[maximum distance/pc]]/Table2[[#This Row],[distance/pc]]-100),"")</f>
        <v/>
      </c>
      <c r="CD1863"/>
      <c r="CE1863"/>
      <c r="CF1863"/>
      <c r="CJ1863" t="s">
        <v>4583</v>
      </c>
      <c r="CK1863"/>
    </row>
    <row r="1864" spans="1:89" x14ac:dyDescent="0.25">
      <c r="A1864" t="s">
        <v>10451</v>
      </c>
      <c r="B1864" t="s">
        <v>10426</v>
      </c>
      <c r="C1864"/>
      <c r="K1864" t="s">
        <v>16258</v>
      </c>
      <c r="L1864">
        <v>32</v>
      </c>
      <c r="P1864"/>
      <c r="Q1864"/>
      <c r="U1864"/>
      <c r="V1864"/>
      <c r="W1864"/>
      <c r="X1864"/>
      <c r="Y1864"/>
      <c r="Z1864" t="s">
        <v>2856</v>
      </c>
      <c r="AA1864" t="s">
        <v>10427</v>
      </c>
      <c r="AB1864">
        <v>347.40640000000002</v>
      </c>
      <c r="AC1864">
        <v>1.8251999999999999</v>
      </c>
      <c r="AD1864">
        <v>17</v>
      </c>
      <c r="AE1864">
        <v>4</v>
      </c>
      <c r="AF1864">
        <v>16.8</v>
      </c>
      <c r="AG1864">
        <v>-38</v>
      </c>
      <c r="AH1864">
        <v>19</v>
      </c>
      <c r="AI1864">
        <v>55</v>
      </c>
      <c r="AJ1864"/>
      <c r="BB1864"/>
      <c r="BC1864">
        <v>26.5</v>
      </c>
      <c r="BD1864">
        <v>19.5</v>
      </c>
      <c r="BE1864">
        <v>32</v>
      </c>
      <c r="BF1864"/>
      <c r="BG1864"/>
      <c r="BI1864"/>
      <c r="BL1864"/>
      <c r="BV1864"/>
      <c r="BW1864"/>
      <c r="BX1864"/>
      <c r="BY1864"/>
      <c r="BZ1864" t="str">
        <f>IFERROR(1/(Table2[[#This Row],[parallax/mas]]/1000),"")</f>
        <v/>
      </c>
      <c r="CA1864" t="str">
        <f>IFERROR(1/((Table2[[#This Row],[parallax/mas]]+Table2[[#This Row],[tolerance/(mas)]])*0.001),"")</f>
        <v/>
      </c>
      <c r="CB1864" t="str">
        <f>IFERROR(1/((Table2[[#This Row],[parallax/mas]]-Table2[[#This Row],[tolerance/(mas)]])*0.001),"")</f>
        <v/>
      </c>
      <c r="CC1864" t="str">
        <f>IFERROR((100*Table2[[#This Row],[maximum distance/pc]]/Table2[[#This Row],[distance/pc]]-100),"")</f>
        <v/>
      </c>
      <c r="CD1864"/>
      <c r="CE1864"/>
      <c r="CF1864"/>
      <c r="CJ1864" t="s">
        <v>3184</v>
      </c>
      <c r="CK1864"/>
    </row>
    <row r="1865" spans="1:89" x14ac:dyDescent="0.25">
      <c r="A1865" t="s">
        <v>10484</v>
      </c>
      <c r="B1865" t="s">
        <v>10480</v>
      </c>
      <c r="C1865"/>
      <c r="K1865" t="s">
        <v>16425</v>
      </c>
      <c r="L1865">
        <v>32</v>
      </c>
      <c r="P1865"/>
      <c r="Q1865"/>
      <c r="U1865"/>
      <c r="V1865"/>
      <c r="W1865"/>
      <c r="X1865"/>
      <c r="Y1865"/>
      <c r="Z1865" t="s">
        <v>2856</v>
      </c>
      <c r="AA1865" t="s">
        <v>10475</v>
      </c>
      <c r="AB1865">
        <v>349.94139999999999</v>
      </c>
      <c r="AC1865">
        <v>3.2098</v>
      </c>
      <c r="AD1865">
        <v>17</v>
      </c>
      <c r="AE1865">
        <v>6</v>
      </c>
      <c r="AF1865">
        <v>24.5</v>
      </c>
      <c r="AG1865">
        <v>-35</v>
      </c>
      <c r="AH1865">
        <v>28</v>
      </c>
      <c r="AI1865">
        <v>38</v>
      </c>
      <c r="AJ1865"/>
      <c r="BB1865"/>
      <c r="BC1865">
        <v>10</v>
      </c>
      <c r="BE1865">
        <v>32</v>
      </c>
      <c r="BF1865"/>
      <c r="BG1865"/>
      <c r="BI1865"/>
      <c r="BL1865"/>
      <c r="BV1865"/>
      <c r="BW1865"/>
      <c r="BX1865"/>
      <c r="BY1865"/>
      <c r="BZ1865" t="str">
        <f>IFERROR(1/(Table2[[#This Row],[parallax/mas]]/1000),"")</f>
        <v/>
      </c>
      <c r="CA1865" t="str">
        <f>IFERROR(1/((Table2[[#This Row],[parallax/mas]]+Table2[[#This Row],[tolerance/(mas)]])*0.001),"")</f>
        <v/>
      </c>
      <c r="CB1865" t="str">
        <f>IFERROR(1/((Table2[[#This Row],[parallax/mas]]-Table2[[#This Row],[tolerance/(mas)]])*0.001),"")</f>
        <v/>
      </c>
      <c r="CC1865" t="str">
        <f>IFERROR((100*Table2[[#This Row],[maximum distance/pc]]/Table2[[#This Row],[distance/pc]]-100),"")</f>
        <v/>
      </c>
      <c r="CD1865"/>
      <c r="CE1865"/>
      <c r="CF1865"/>
      <c r="CJ1865" t="s">
        <v>3184</v>
      </c>
      <c r="CK1865"/>
    </row>
    <row r="1866" spans="1:89" x14ac:dyDescent="0.25">
      <c r="A1866" t="s">
        <v>9166</v>
      </c>
      <c r="B1866" t="s">
        <v>7665</v>
      </c>
      <c r="C1866"/>
      <c r="K1866" t="s">
        <v>6908</v>
      </c>
      <c r="L1866">
        <v>32</v>
      </c>
      <c r="P1866"/>
      <c r="Q1866"/>
      <c r="U1866"/>
      <c r="V1866"/>
      <c r="W1866"/>
      <c r="X1866"/>
      <c r="Y1866"/>
      <c r="Z1866" t="s">
        <v>2856</v>
      </c>
      <c r="AA1866" t="s">
        <v>7801</v>
      </c>
      <c r="AB1866">
        <v>349.68209999999999</v>
      </c>
      <c r="AC1866">
        <v>3.1107999999999998</v>
      </c>
      <c r="AD1866">
        <v>17</v>
      </c>
      <c r="AE1866">
        <v>6</v>
      </c>
      <c r="AF1866">
        <v>1.9</v>
      </c>
      <c r="AG1866">
        <v>-35</v>
      </c>
      <c r="AH1866">
        <v>44</v>
      </c>
      <c r="AI1866">
        <v>37</v>
      </c>
      <c r="AJ1866"/>
      <c r="BB1866"/>
      <c r="BC1866">
        <v>54</v>
      </c>
      <c r="BD1866">
        <v>53</v>
      </c>
      <c r="BE1866">
        <v>32</v>
      </c>
      <c r="BF1866"/>
      <c r="BG1866"/>
      <c r="BI1866"/>
      <c r="BL1866"/>
      <c r="BV1866"/>
      <c r="BW1866"/>
      <c r="BX1866"/>
      <c r="BY1866"/>
      <c r="BZ1866" t="str">
        <f>IFERROR(1/(Table2[[#This Row],[parallax/mas]]/1000),"")</f>
        <v/>
      </c>
      <c r="CA1866" t="str">
        <f>IFERROR(1/((Table2[[#This Row],[parallax/mas]]+Table2[[#This Row],[tolerance/(mas)]])*0.001),"")</f>
        <v/>
      </c>
      <c r="CB1866" t="str">
        <f>IFERROR(1/((Table2[[#This Row],[parallax/mas]]-Table2[[#This Row],[tolerance/(mas)]])*0.001),"")</f>
        <v/>
      </c>
      <c r="CC1866" t="str">
        <f>IFERROR((100*Table2[[#This Row],[maximum distance/pc]]/Table2[[#This Row],[distance/pc]]-100),"")</f>
        <v/>
      </c>
      <c r="CD1866"/>
      <c r="CE1866"/>
      <c r="CF1866"/>
      <c r="CJ1866" t="s">
        <v>3184</v>
      </c>
      <c r="CK1866"/>
    </row>
    <row r="1867" spans="1:89" x14ac:dyDescent="0.25">
      <c r="A1867" t="s">
        <v>10444</v>
      </c>
      <c r="B1867" t="s">
        <v>10369</v>
      </c>
      <c r="C1867"/>
      <c r="K1867" t="s">
        <v>16258</v>
      </c>
      <c r="L1867">
        <v>32</v>
      </c>
      <c r="P1867"/>
      <c r="Q1867"/>
      <c r="U1867"/>
      <c r="V1867"/>
      <c r="W1867"/>
      <c r="X1867"/>
      <c r="Y1867"/>
      <c r="Z1867" t="s">
        <v>2856</v>
      </c>
      <c r="AA1867" t="s">
        <v>10370</v>
      </c>
      <c r="AB1867">
        <v>343.98039999999997</v>
      </c>
      <c r="AC1867">
        <v>-1.6356999999999999</v>
      </c>
      <c r="AD1867">
        <v>17</v>
      </c>
      <c r="AE1867">
        <v>7</v>
      </c>
      <c r="AF1867">
        <v>57.165999999999997</v>
      </c>
      <c r="AG1867">
        <v>-43</v>
      </c>
      <c r="AH1867">
        <v>9</v>
      </c>
      <c r="AI1867">
        <v>5.66</v>
      </c>
      <c r="AJ1867"/>
      <c r="BB1867"/>
      <c r="BC1867">
        <v>16</v>
      </c>
      <c r="BD1867">
        <v>10</v>
      </c>
      <c r="BE1867">
        <v>32</v>
      </c>
      <c r="BF1867"/>
      <c r="BG1867"/>
      <c r="BI1867"/>
      <c r="BL1867"/>
      <c r="BV1867"/>
      <c r="BW1867"/>
      <c r="BX1867"/>
      <c r="BY1867"/>
      <c r="BZ1867" t="str">
        <f>IFERROR(1/(Table2[[#This Row],[parallax/mas]]/1000),"")</f>
        <v/>
      </c>
      <c r="CA1867" t="str">
        <f>IFERROR(1/((Table2[[#This Row],[parallax/mas]]+Table2[[#This Row],[tolerance/(mas)]])*0.001),"")</f>
        <v/>
      </c>
      <c r="CB1867" t="str">
        <f>IFERROR(1/((Table2[[#This Row],[parallax/mas]]-Table2[[#This Row],[tolerance/(mas)]])*0.001),"")</f>
        <v/>
      </c>
      <c r="CC1867" t="str">
        <f>IFERROR((100*Table2[[#This Row],[maximum distance/pc]]/Table2[[#This Row],[distance/pc]]-100),"")</f>
        <v/>
      </c>
      <c r="CD1867"/>
      <c r="CE1867"/>
      <c r="CF1867"/>
      <c r="CJ1867" t="s">
        <v>3184</v>
      </c>
      <c r="CK1867"/>
    </row>
    <row r="1868" spans="1:89" x14ac:dyDescent="0.25">
      <c r="A1868" t="s">
        <v>9846</v>
      </c>
      <c r="B1868" t="s">
        <v>9831</v>
      </c>
      <c r="C1868"/>
      <c r="K1868" t="s">
        <v>16423</v>
      </c>
      <c r="L1868">
        <v>32</v>
      </c>
      <c r="P1868"/>
      <c r="Q1868"/>
      <c r="U1868"/>
      <c r="V1868"/>
      <c r="W1868"/>
      <c r="X1868"/>
      <c r="Y1868"/>
      <c r="Z1868" t="s">
        <v>2856</v>
      </c>
      <c r="AA1868" t="s">
        <v>9832</v>
      </c>
      <c r="AB1868">
        <v>351.9246</v>
      </c>
      <c r="AC1868">
        <v>3.9237000000000002</v>
      </c>
      <c r="AD1868">
        <v>17</v>
      </c>
      <c r="AE1868">
        <v>9</v>
      </c>
      <c r="AF1868">
        <v>21.8</v>
      </c>
      <c r="AG1868">
        <v>-33</v>
      </c>
      <c r="AH1868">
        <v>27</v>
      </c>
      <c r="AI1868">
        <v>47</v>
      </c>
      <c r="AJ1868"/>
      <c r="BB1868"/>
      <c r="BC1868">
        <v>21</v>
      </c>
      <c r="BD1868">
        <v>20</v>
      </c>
      <c r="BE1868">
        <v>32</v>
      </c>
      <c r="BF1868"/>
      <c r="BG1868"/>
      <c r="BI1868"/>
      <c r="BL1868"/>
      <c r="BV1868"/>
      <c r="BW1868"/>
      <c r="BX1868"/>
      <c r="BY1868"/>
      <c r="BZ1868" t="str">
        <f>IFERROR(1/(Table2[[#This Row],[parallax/mas]]/1000),"")</f>
        <v/>
      </c>
      <c r="CA1868" t="str">
        <f>IFERROR(1/((Table2[[#This Row],[parallax/mas]]+Table2[[#This Row],[tolerance/(mas)]])*0.001),"")</f>
        <v/>
      </c>
      <c r="CB1868" t="str">
        <f>IFERROR(1/((Table2[[#This Row],[parallax/mas]]-Table2[[#This Row],[tolerance/(mas)]])*0.001),"")</f>
        <v/>
      </c>
      <c r="CC1868" t="str">
        <f>IFERROR((100*Table2[[#This Row],[maximum distance/pc]]/Table2[[#This Row],[distance/pc]]-100),"")</f>
        <v/>
      </c>
      <c r="CD1868"/>
      <c r="CE1868"/>
      <c r="CF1868"/>
      <c r="CJ1868" t="s">
        <v>3184</v>
      </c>
      <c r="CK1868"/>
    </row>
    <row r="1869" spans="1:89" x14ac:dyDescent="0.25">
      <c r="A1869" t="s">
        <v>9167</v>
      </c>
      <c r="B1869" t="s">
        <v>7666</v>
      </c>
      <c r="C1869"/>
      <c r="K1869"/>
      <c r="P1869"/>
      <c r="Q1869"/>
      <c r="U1869"/>
      <c r="V1869"/>
      <c r="W1869"/>
      <c r="X1869"/>
      <c r="Y1869"/>
      <c r="Z1869" t="s">
        <v>2856</v>
      </c>
      <c r="AA1869" t="s">
        <v>7802</v>
      </c>
      <c r="AB1869">
        <v>349.5077</v>
      </c>
      <c r="AC1869">
        <v>2.0933000000000002</v>
      </c>
      <c r="AD1869">
        <v>17</v>
      </c>
      <c r="AE1869">
        <v>9</v>
      </c>
      <c r="AF1869">
        <v>33.200000000000003</v>
      </c>
      <c r="AG1869">
        <v>-36</v>
      </c>
      <c r="AH1869">
        <v>29</v>
      </c>
      <c r="AI1869">
        <v>31</v>
      </c>
      <c r="AJ1869"/>
      <c r="BB1869"/>
      <c r="BC1869" t="s">
        <v>16456</v>
      </c>
      <c r="BD1869" t="s">
        <v>16456</v>
      </c>
      <c r="BF1869"/>
      <c r="BG1869"/>
      <c r="BI1869"/>
      <c r="BL1869"/>
      <c r="BV1869"/>
      <c r="BW1869"/>
      <c r="BX1869"/>
      <c r="BY1869"/>
      <c r="BZ1869" t="str">
        <f>IFERROR(1/(Table2[[#This Row],[parallax/mas]]/1000),"")</f>
        <v/>
      </c>
      <c r="CA1869" t="str">
        <f>IFERROR(1/((Table2[[#This Row],[parallax/mas]]+Table2[[#This Row],[tolerance/(mas)]])*0.001),"")</f>
        <v/>
      </c>
      <c r="CB1869" t="str">
        <f>IFERROR(1/((Table2[[#This Row],[parallax/mas]]-Table2[[#This Row],[tolerance/(mas)]])*0.001),"")</f>
        <v/>
      </c>
      <c r="CC1869" t="str">
        <f>IFERROR((100*Table2[[#This Row],[maximum distance/pc]]/Table2[[#This Row],[distance/pc]]-100),"")</f>
        <v/>
      </c>
      <c r="CD1869"/>
      <c r="CE1869"/>
      <c r="CF1869"/>
      <c r="CJ1869" t="s">
        <v>3184</v>
      </c>
      <c r="CK1869"/>
    </row>
    <row r="1870" spans="1:89" x14ac:dyDescent="0.25">
      <c r="A1870" t="s">
        <v>10449</v>
      </c>
      <c r="B1870" t="s">
        <v>10418</v>
      </c>
      <c r="C1870"/>
      <c r="K1870" t="s">
        <v>16258</v>
      </c>
      <c r="L1870">
        <v>32</v>
      </c>
      <c r="P1870"/>
      <c r="Q1870"/>
      <c r="U1870"/>
      <c r="V1870"/>
      <c r="W1870"/>
      <c r="X1870"/>
      <c r="Y1870"/>
      <c r="Z1870" t="s">
        <v>2856</v>
      </c>
      <c r="AA1870" t="s">
        <v>10419</v>
      </c>
      <c r="AB1870">
        <v>347.03190000000001</v>
      </c>
      <c r="AC1870">
        <v>0.3503</v>
      </c>
      <c r="AD1870">
        <v>17</v>
      </c>
      <c r="AE1870">
        <v>9</v>
      </c>
      <c r="AF1870">
        <v>10.8</v>
      </c>
      <c r="AG1870">
        <v>-39</v>
      </c>
      <c r="AH1870">
        <v>31</v>
      </c>
      <c r="AI1870">
        <v>6</v>
      </c>
      <c r="AJ1870"/>
      <c r="BB1870"/>
      <c r="BC1870">
        <v>51</v>
      </c>
      <c r="BD1870">
        <v>13</v>
      </c>
      <c r="BE1870">
        <v>32</v>
      </c>
      <c r="BF1870"/>
      <c r="BG1870"/>
      <c r="BI1870"/>
      <c r="BL1870"/>
      <c r="BV1870"/>
      <c r="BW1870"/>
      <c r="BX1870"/>
      <c r="BY1870"/>
      <c r="BZ1870" t="str">
        <f>IFERROR(1/(Table2[[#This Row],[parallax/mas]]/1000),"")</f>
        <v/>
      </c>
      <c r="CA1870" t="str">
        <f>IFERROR(1/((Table2[[#This Row],[parallax/mas]]+Table2[[#This Row],[tolerance/(mas)]])*0.001),"")</f>
        <v/>
      </c>
      <c r="CB1870" t="str">
        <f>IFERROR(1/((Table2[[#This Row],[parallax/mas]]-Table2[[#This Row],[tolerance/(mas)]])*0.001),"")</f>
        <v/>
      </c>
      <c r="CC1870" t="str">
        <f>IFERROR((100*Table2[[#This Row],[maximum distance/pc]]/Table2[[#This Row],[distance/pc]]-100),"")</f>
        <v/>
      </c>
      <c r="CD1870"/>
      <c r="CE1870"/>
      <c r="CF1870"/>
      <c r="CJ1870" t="s">
        <v>3184</v>
      </c>
      <c r="CK1870"/>
    </row>
    <row r="1871" spans="1:89" x14ac:dyDescent="0.25">
      <c r="A1871" t="s">
        <v>11090</v>
      </c>
      <c r="B1871" t="s">
        <v>11047</v>
      </c>
      <c r="C1871"/>
      <c r="K1871" t="s">
        <v>16411</v>
      </c>
      <c r="L1871">
        <v>32</v>
      </c>
      <c r="P1871"/>
      <c r="Q1871"/>
      <c r="U1871"/>
      <c r="V1871"/>
      <c r="W1871"/>
      <c r="X1871"/>
      <c r="Y1871"/>
      <c r="Z1871" t="s">
        <v>2856</v>
      </c>
      <c r="AA1871" t="s">
        <v>8612</v>
      </c>
      <c r="AB1871">
        <v>355.09219999999999</v>
      </c>
      <c r="AC1871">
        <v>5.8516000000000004</v>
      </c>
      <c r="AD1871">
        <v>17</v>
      </c>
      <c r="AE1871">
        <v>10</v>
      </c>
      <c r="AF1871">
        <v>48</v>
      </c>
      <c r="AG1871">
        <v>-29</v>
      </c>
      <c r="AH1871">
        <v>46</v>
      </c>
      <c r="AI1871">
        <v>39</v>
      </c>
      <c r="AJ1871"/>
      <c r="BB1871"/>
      <c r="BC1871">
        <v>21</v>
      </c>
      <c r="BD1871">
        <v>16</v>
      </c>
      <c r="BE1871">
        <v>32</v>
      </c>
      <c r="BF1871"/>
      <c r="BG1871"/>
      <c r="BI1871"/>
      <c r="BL1871"/>
      <c r="BV1871"/>
      <c r="BW1871"/>
      <c r="BX1871"/>
      <c r="BY1871"/>
      <c r="BZ1871" t="str">
        <f>IFERROR(1/(Table2[[#This Row],[parallax/mas]]/1000),"")</f>
        <v/>
      </c>
      <c r="CA1871" t="str">
        <f>IFERROR(1/((Table2[[#This Row],[parallax/mas]]+Table2[[#This Row],[tolerance/(mas)]])*0.001),"")</f>
        <v/>
      </c>
      <c r="CB1871" t="str">
        <f>IFERROR(1/((Table2[[#This Row],[parallax/mas]]-Table2[[#This Row],[tolerance/(mas)]])*0.001),"")</f>
        <v/>
      </c>
      <c r="CC1871" t="str">
        <f>IFERROR((100*Table2[[#This Row],[maximum distance/pc]]/Table2[[#This Row],[distance/pc]]-100),"")</f>
        <v/>
      </c>
      <c r="CD1871"/>
      <c r="CE1871"/>
      <c r="CF1871"/>
      <c r="CJ1871" t="s">
        <v>63</v>
      </c>
      <c r="CK1871"/>
    </row>
    <row r="1872" spans="1:89" x14ac:dyDescent="0.25">
      <c r="A1872" t="s">
        <v>10452</v>
      </c>
      <c r="B1872" t="s">
        <v>10436</v>
      </c>
      <c r="C1872"/>
      <c r="K1872" t="s">
        <v>16260</v>
      </c>
      <c r="L1872">
        <v>32</v>
      </c>
      <c r="P1872"/>
      <c r="Q1872"/>
      <c r="U1872"/>
      <c r="V1872"/>
      <c r="W1872"/>
      <c r="X1872"/>
      <c r="Y1872"/>
      <c r="Z1872" t="s">
        <v>2856</v>
      </c>
      <c r="AA1872" t="s">
        <v>10437</v>
      </c>
      <c r="AB1872">
        <v>348.7355</v>
      </c>
      <c r="AC1872">
        <v>1.3614999999999999</v>
      </c>
      <c r="AD1872">
        <v>17</v>
      </c>
      <c r="AE1872">
        <v>10</v>
      </c>
      <c r="AF1872">
        <v>12.3</v>
      </c>
      <c r="AG1872">
        <v>-37</v>
      </c>
      <c r="AH1872">
        <v>32</v>
      </c>
      <c r="AI1872">
        <v>51</v>
      </c>
      <c r="AJ1872"/>
      <c r="BB1872"/>
      <c r="BC1872">
        <v>70</v>
      </c>
      <c r="BD1872">
        <v>64</v>
      </c>
      <c r="BE1872">
        <v>32</v>
      </c>
      <c r="BF1872"/>
      <c r="BG1872"/>
      <c r="BI1872"/>
      <c r="BL1872"/>
      <c r="BV1872"/>
      <c r="BW1872"/>
      <c r="BX1872"/>
      <c r="BY1872"/>
      <c r="BZ1872" t="str">
        <f>IFERROR(1/(Table2[[#This Row],[parallax/mas]]/1000),"")</f>
        <v/>
      </c>
      <c r="CA1872" t="str">
        <f>IFERROR(1/((Table2[[#This Row],[parallax/mas]]+Table2[[#This Row],[tolerance/(mas)]])*0.001),"")</f>
        <v/>
      </c>
      <c r="CB1872" t="str">
        <f>IFERROR(1/((Table2[[#This Row],[parallax/mas]]-Table2[[#This Row],[tolerance/(mas)]])*0.001),"")</f>
        <v/>
      </c>
      <c r="CC1872" t="str">
        <f>IFERROR((100*Table2[[#This Row],[maximum distance/pc]]/Table2[[#This Row],[distance/pc]]-100),"")</f>
        <v/>
      </c>
      <c r="CD1872"/>
      <c r="CE1872"/>
      <c r="CF1872"/>
      <c r="CJ1872" t="s">
        <v>3184</v>
      </c>
      <c r="CK1872"/>
    </row>
    <row r="1873" spans="1:89" x14ac:dyDescent="0.25">
      <c r="A1873" t="s">
        <v>9168</v>
      </c>
      <c r="B1873" t="s">
        <v>7667</v>
      </c>
      <c r="C1873"/>
      <c r="K1873" t="s">
        <v>16413</v>
      </c>
      <c r="L1873">
        <v>32</v>
      </c>
      <c r="P1873"/>
      <c r="Q1873"/>
      <c r="U1873"/>
      <c r="V1873"/>
      <c r="W1873"/>
      <c r="X1873"/>
      <c r="Y1873"/>
      <c r="Z1873" t="s">
        <v>2856</v>
      </c>
      <c r="AA1873" t="s">
        <v>7803</v>
      </c>
      <c r="AB1873">
        <v>353.28410000000002</v>
      </c>
      <c r="AC1873">
        <v>4.2515999999999998</v>
      </c>
      <c r="AD1873">
        <v>17</v>
      </c>
      <c r="AE1873">
        <v>11</v>
      </c>
      <c r="AF1873">
        <v>54.74</v>
      </c>
      <c r="AG1873">
        <v>-32</v>
      </c>
      <c r="AH1873">
        <v>10</v>
      </c>
      <c r="AI1873">
        <v>29.3</v>
      </c>
      <c r="AJ1873"/>
      <c r="BB1873"/>
      <c r="BC1873">
        <v>15</v>
      </c>
      <c r="BD1873">
        <v>12</v>
      </c>
      <c r="BE1873">
        <v>32</v>
      </c>
      <c r="BF1873"/>
      <c r="BG1873"/>
      <c r="BI1873"/>
      <c r="BL1873"/>
      <c r="BV1873"/>
      <c r="BW1873"/>
      <c r="BX1873"/>
      <c r="BY1873"/>
      <c r="BZ1873" t="str">
        <f>IFERROR(1/(Table2[[#This Row],[parallax/mas]]/1000),"")</f>
        <v/>
      </c>
      <c r="CA1873" t="str">
        <f>IFERROR(1/((Table2[[#This Row],[parallax/mas]]+Table2[[#This Row],[tolerance/(mas)]])*0.001),"")</f>
        <v/>
      </c>
      <c r="CB1873" t="str">
        <f>IFERROR(1/((Table2[[#This Row],[parallax/mas]]-Table2[[#This Row],[tolerance/(mas)]])*0.001),"")</f>
        <v/>
      </c>
      <c r="CC1873" t="str">
        <f>IFERROR((100*Table2[[#This Row],[maximum distance/pc]]/Table2[[#This Row],[distance/pc]]-100),"")</f>
        <v/>
      </c>
      <c r="CD1873"/>
      <c r="CE1873"/>
      <c r="CF1873"/>
      <c r="CJ1873" t="s">
        <v>3184</v>
      </c>
      <c r="CK1873"/>
    </row>
    <row r="1874" spans="1:89" x14ac:dyDescent="0.25">
      <c r="A1874" t="s">
        <v>9724</v>
      </c>
      <c r="B1874" t="s">
        <v>8822</v>
      </c>
      <c r="C1874"/>
      <c r="K1874" t="s">
        <v>16431</v>
      </c>
      <c r="L1874">
        <v>32</v>
      </c>
      <c r="P1874"/>
      <c r="Q1874"/>
      <c r="U1874"/>
      <c r="V1874"/>
      <c r="W1874"/>
      <c r="X1874"/>
      <c r="Y1874"/>
      <c r="Z1874" t="s">
        <v>2856</v>
      </c>
      <c r="AA1874" t="s">
        <v>8823</v>
      </c>
      <c r="AB1874">
        <v>354.50040000000001</v>
      </c>
      <c r="AC1874">
        <v>4.8677000000000001</v>
      </c>
      <c r="AD1874">
        <v>17</v>
      </c>
      <c r="AE1874">
        <v>12</v>
      </c>
      <c r="AF1874">
        <v>53.9</v>
      </c>
      <c r="AG1874">
        <v>-30</v>
      </c>
      <c r="AH1874">
        <v>49</v>
      </c>
      <c r="AI1874">
        <v>52</v>
      </c>
      <c r="AJ1874"/>
      <c r="BB1874"/>
      <c r="BC1874">
        <v>30</v>
      </c>
      <c r="BD1874">
        <v>22</v>
      </c>
      <c r="BE1874">
        <v>32</v>
      </c>
      <c r="BF1874"/>
      <c r="BG1874"/>
      <c r="BI1874"/>
      <c r="BL1874"/>
      <c r="BV1874"/>
      <c r="BW1874"/>
      <c r="BX1874"/>
      <c r="BY1874"/>
      <c r="BZ1874" t="str">
        <f>IFERROR(1/(Table2[[#This Row],[parallax/mas]]/1000),"")</f>
        <v/>
      </c>
      <c r="CA1874" t="str">
        <f>IFERROR(1/((Table2[[#This Row],[parallax/mas]]+Table2[[#This Row],[tolerance/(mas)]])*0.001),"")</f>
        <v/>
      </c>
      <c r="CB1874" t="str">
        <f>IFERROR(1/((Table2[[#This Row],[parallax/mas]]-Table2[[#This Row],[tolerance/(mas)]])*0.001),"")</f>
        <v/>
      </c>
      <c r="CC1874" t="str">
        <f>IFERROR((100*Table2[[#This Row],[maximum distance/pc]]/Table2[[#This Row],[distance/pc]]-100),"")</f>
        <v/>
      </c>
      <c r="CD1874"/>
      <c r="CE1874"/>
      <c r="CF1874"/>
      <c r="CJ1874" t="s">
        <v>3184</v>
      </c>
      <c r="CK1874"/>
    </row>
    <row r="1875" spans="1:89" x14ac:dyDescent="0.25">
      <c r="A1875" t="s">
        <v>9169</v>
      </c>
      <c r="B1875" t="s">
        <v>8822</v>
      </c>
      <c r="C1875"/>
      <c r="K1875" t="s">
        <v>16431</v>
      </c>
      <c r="L1875">
        <v>32</v>
      </c>
      <c r="P1875"/>
      <c r="Q1875"/>
      <c r="U1875"/>
      <c r="V1875"/>
      <c r="W1875"/>
      <c r="X1875"/>
      <c r="Y1875"/>
      <c r="Z1875" t="s">
        <v>2856</v>
      </c>
      <c r="AA1875" t="s">
        <v>8823</v>
      </c>
      <c r="AB1875">
        <v>354.50040000000001</v>
      </c>
      <c r="AC1875">
        <v>4.8677000000000001</v>
      </c>
      <c r="AD1875">
        <v>17</v>
      </c>
      <c r="AE1875">
        <v>12</v>
      </c>
      <c r="AF1875">
        <v>53.9</v>
      </c>
      <c r="AG1875">
        <v>-30</v>
      </c>
      <c r="AH1875">
        <v>49</v>
      </c>
      <c r="AI1875">
        <v>52</v>
      </c>
      <c r="AJ1875"/>
      <c r="BB1875"/>
      <c r="BC1875">
        <v>30</v>
      </c>
      <c r="BD1875">
        <v>22</v>
      </c>
      <c r="BE1875">
        <v>32</v>
      </c>
      <c r="BF1875"/>
      <c r="BG1875"/>
      <c r="BI1875"/>
      <c r="BL1875"/>
      <c r="BV1875"/>
      <c r="BW1875"/>
      <c r="BX1875"/>
      <c r="BY1875"/>
      <c r="BZ1875" t="str">
        <f>IFERROR(1/(Table2[[#This Row],[parallax/mas]]/1000),"")</f>
        <v/>
      </c>
      <c r="CA1875" t="str">
        <f>IFERROR(1/((Table2[[#This Row],[parallax/mas]]+Table2[[#This Row],[tolerance/(mas)]])*0.001),"")</f>
        <v/>
      </c>
      <c r="CB1875" t="str">
        <f>IFERROR(1/((Table2[[#This Row],[parallax/mas]]-Table2[[#This Row],[tolerance/(mas)]])*0.001),"")</f>
        <v/>
      </c>
      <c r="CC1875" t="str">
        <f>IFERROR((100*Table2[[#This Row],[maximum distance/pc]]/Table2[[#This Row],[distance/pc]]-100),"")</f>
        <v/>
      </c>
      <c r="CD1875"/>
      <c r="CE1875"/>
      <c r="CF1875"/>
      <c r="CJ1875" t="s">
        <v>3184</v>
      </c>
      <c r="CK1875"/>
    </row>
    <row r="1876" spans="1:89" x14ac:dyDescent="0.25">
      <c r="A1876" t="s">
        <v>9170</v>
      </c>
      <c r="B1876" t="s">
        <v>7668</v>
      </c>
      <c r="C1876"/>
      <c r="K1876" t="s">
        <v>16413</v>
      </c>
      <c r="L1876">
        <v>32</v>
      </c>
      <c r="P1876"/>
      <c r="Q1876"/>
      <c r="U1876"/>
      <c r="V1876"/>
      <c r="W1876"/>
      <c r="X1876"/>
      <c r="Y1876"/>
      <c r="Z1876" t="s">
        <v>2856</v>
      </c>
      <c r="AA1876" t="s">
        <v>7804</v>
      </c>
      <c r="AB1876">
        <v>354.07220000000001</v>
      </c>
      <c r="AC1876">
        <v>4.7529000000000003</v>
      </c>
      <c r="AD1876">
        <v>17</v>
      </c>
      <c r="AE1876">
        <v>12</v>
      </c>
      <c r="AF1876">
        <v>10.1</v>
      </c>
      <c r="AG1876">
        <v>-31</v>
      </c>
      <c r="AH1876">
        <v>14</v>
      </c>
      <c r="AI1876">
        <v>40</v>
      </c>
      <c r="AJ1876"/>
      <c r="BB1876"/>
      <c r="BC1876">
        <v>47</v>
      </c>
      <c r="BD1876">
        <v>45</v>
      </c>
      <c r="BE1876">
        <v>32</v>
      </c>
      <c r="BF1876"/>
      <c r="BG1876"/>
      <c r="BI1876"/>
      <c r="BL1876"/>
      <c r="BV1876"/>
      <c r="BW1876"/>
      <c r="BX1876"/>
      <c r="BY1876"/>
      <c r="BZ1876" t="str">
        <f>IFERROR(1/(Table2[[#This Row],[parallax/mas]]/1000),"")</f>
        <v/>
      </c>
      <c r="CA1876" t="str">
        <f>IFERROR(1/((Table2[[#This Row],[parallax/mas]]+Table2[[#This Row],[tolerance/(mas)]])*0.001),"")</f>
        <v/>
      </c>
      <c r="CB1876" t="str">
        <f>IFERROR(1/((Table2[[#This Row],[parallax/mas]]-Table2[[#This Row],[tolerance/(mas)]])*0.001),"")</f>
        <v/>
      </c>
      <c r="CC1876" t="str">
        <f>IFERROR((100*Table2[[#This Row],[maximum distance/pc]]/Table2[[#This Row],[distance/pc]]-100),"")</f>
        <v/>
      </c>
      <c r="CD1876"/>
      <c r="CE1876"/>
      <c r="CF1876"/>
      <c r="CJ1876" t="s">
        <v>3184</v>
      </c>
      <c r="CK1876"/>
    </row>
    <row r="1877" spans="1:89" x14ac:dyDescent="0.25">
      <c r="A1877" t="s">
        <v>9844</v>
      </c>
      <c r="B1877" t="s">
        <v>9813</v>
      </c>
      <c r="C1877"/>
      <c r="K1877" t="s">
        <v>16260</v>
      </c>
      <c r="L1877">
        <v>32</v>
      </c>
      <c r="P1877"/>
      <c r="Q1877"/>
      <c r="U1877"/>
      <c r="V1877"/>
      <c r="W1877"/>
      <c r="X1877"/>
      <c r="Y1877"/>
      <c r="Z1877" t="s">
        <v>2856</v>
      </c>
      <c r="AA1877" t="s">
        <v>9814</v>
      </c>
      <c r="AB1877">
        <v>351.15</v>
      </c>
      <c r="AC1877">
        <v>2.6006</v>
      </c>
      <c r="AD1877">
        <v>17</v>
      </c>
      <c r="AE1877">
        <v>12</v>
      </c>
      <c r="AF1877">
        <v>19</v>
      </c>
      <c r="AG1877">
        <v>-34</v>
      </c>
      <c r="AH1877">
        <v>52</v>
      </c>
      <c r="AI1877">
        <v>7</v>
      </c>
      <c r="AJ1877"/>
      <c r="BB1877"/>
      <c r="BC1877">
        <v>8</v>
      </c>
      <c r="BE1877">
        <v>32</v>
      </c>
      <c r="BF1877"/>
      <c r="BG1877"/>
      <c r="BI1877"/>
      <c r="BL1877"/>
      <c r="BV1877"/>
      <c r="BW1877"/>
      <c r="BX1877"/>
      <c r="BY1877"/>
      <c r="BZ1877" t="str">
        <f>IFERROR(1/(Table2[[#This Row],[parallax/mas]]/1000),"")</f>
        <v/>
      </c>
      <c r="CA1877" t="str">
        <f>IFERROR(1/((Table2[[#This Row],[parallax/mas]]+Table2[[#This Row],[tolerance/(mas)]])*0.001),"")</f>
        <v/>
      </c>
      <c r="CB1877" t="str">
        <f>IFERROR(1/((Table2[[#This Row],[parallax/mas]]-Table2[[#This Row],[tolerance/(mas)]])*0.001),"")</f>
        <v/>
      </c>
      <c r="CC1877" t="str">
        <f>IFERROR((100*Table2[[#This Row],[maximum distance/pc]]/Table2[[#This Row],[distance/pc]]-100),"")</f>
        <v/>
      </c>
      <c r="CD1877"/>
      <c r="CE1877"/>
      <c r="CF1877"/>
      <c r="CJ1877" t="s">
        <v>3184</v>
      </c>
      <c r="CK1877"/>
    </row>
    <row r="1878" spans="1:89" x14ac:dyDescent="0.25">
      <c r="A1878" t="s">
        <v>11093</v>
      </c>
      <c r="B1878" t="s">
        <v>11053</v>
      </c>
      <c r="C1878"/>
      <c r="K1878" t="s">
        <v>16411</v>
      </c>
      <c r="L1878">
        <v>32</v>
      </c>
      <c r="P1878"/>
      <c r="Q1878"/>
      <c r="U1878"/>
      <c r="V1878"/>
      <c r="W1878"/>
      <c r="X1878"/>
      <c r="Y1878"/>
      <c r="Z1878" t="s">
        <v>2856</v>
      </c>
      <c r="AA1878" t="s">
        <v>8619</v>
      </c>
      <c r="AB1878">
        <v>355.29669999999999</v>
      </c>
      <c r="AC1878">
        <v>5.2550999999999997</v>
      </c>
      <c r="AD1878">
        <v>17</v>
      </c>
      <c r="AE1878">
        <v>13</v>
      </c>
      <c r="AF1878">
        <v>34.9</v>
      </c>
      <c r="AG1878">
        <v>-29</v>
      </c>
      <c r="AH1878">
        <v>57</v>
      </c>
      <c r="AI1878">
        <v>39</v>
      </c>
      <c r="AJ1878"/>
      <c r="BB1878"/>
      <c r="BC1878">
        <v>36</v>
      </c>
      <c r="BD1878">
        <v>35</v>
      </c>
      <c r="BE1878">
        <v>32</v>
      </c>
      <c r="BF1878"/>
      <c r="BG1878"/>
      <c r="BI1878"/>
      <c r="BL1878"/>
      <c r="BV1878"/>
      <c r="BW1878"/>
      <c r="BX1878"/>
      <c r="BY1878"/>
      <c r="BZ1878" t="str">
        <f>IFERROR(1/(Table2[[#This Row],[parallax/mas]]/1000),"")</f>
        <v/>
      </c>
      <c r="CA1878" t="str">
        <f>IFERROR(1/((Table2[[#This Row],[parallax/mas]]+Table2[[#This Row],[tolerance/(mas)]])*0.001),"")</f>
        <v/>
      </c>
      <c r="CB1878" t="str">
        <f>IFERROR(1/((Table2[[#This Row],[parallax/mas]]-Table2[[#This Row],[tolerance/(mas)]])*0.001),"")</f>
        <v/>
      </c>
      <c r="CC1878" t="str">
        <f>IFERROR((100*Table2[[#This Row],[maximum distance/pc]]/Table2[[#This Row],[distance/pc]]-100),"")</f>
        <v/>
      </c>
      <c r="CD1878"/>
      <c r="CE1878"/>
      <c r="CF1878"/>
      <c r="CJ1878" t="s">
        <v>63</v>
      </c>
      <c r="CK1878"/>
    </row>
    <row r="1879" spans="1:89" x14ac:dyDescent="0.25">
      <c r="A1879" t="s">
        <v>10450</v>
      </c>
      <c r="B1879" t="s">
        <v>10422</v>
      </c>
      <c r="C1879"/>
      <c r="K1879" t="s">
        <v>16422</v>
      </c>
      <c r="L1879">
        <v>32</v>
      </c>
      <c r="P1879"/>
      <c r="Q1879"/>
      <c r="U1879"/>
      <c r="V1879"/>
      <c r="W1879"/>
      <c r="X1879"/>
      <c r="Y1879"/>
      <c r="Z1879" t="s">
        <v>2856</v>
      </c>
      <c r="AA1879" t="s">
        <v>10423</v>
      </c>
      <c r="AB1879">
        <v>347.19929999999999</v>
      </c>
      <c r="AC1879">
        <v>-0.86870000000000003</v>
      </c>
      <c r="AD1879">
        <v>17</v>
      </c>
      <c r="AE1879">
        <v>14</v>
      </c>
      <c r="AF1879">
        <v>49.18</v>
      </c>
      <c r="AG1879">
        <v>-40</v>
      </c>
      <c r="AH1879">
        <v>6</v>
      </c>
      <c r="AI1879">
        <v>7.6</v>
      </c>
      <c r="AJ1879"/>
      <c r="BB1879"/>
      <c r="BC1879">
        <v>20</v>
      </c>
      <c r="BD1879">
        <v>11</v>
      </c>
      <c r="BE1879">
        <v>32</v>
      </c>
      <c r="BF1879"/>
      <c r="BG1879"/>
      <c r="BI1879"/>
      <c r="BL1879"/>
      <c r="BV1879"/>
      <c r="BW1879"/>
      <c r="BX1879"/>
      <c r="BY1879"/>
      <c r="BZ1879" t="str">
        <f>IFERROR(1/(Table2[[#This Row],[parallax/mas]]/1000),"")</f>
        <v/>
      </c>
      <c r="CA1879" t="str">
        <f>IFERROR(1/((Table2[[#This Row],[parallax/mas]]+Table2[[#This Row],[tolerance/(mas)]])*0.001),"")</f>
        <v/>
      </c>
      <c r="CB1879" t="str">
        <f>IFERROR(1/((Table2[[#This Row],[parallax/mas]]-Table2[[#This Row],[tolerance/(mas)]])*0.001),"")</f>
        <v/>
      </c>
      <c r="CC1879" t="str">
        <f>IFERROR((100*Table2[[#This Row],[maximum distance/pc]]/Table2[[#This Row],[distance/pc]]-100),"")</f>
        <v/>
      </c>
      <c r="CD1879"/>
      <c r="CE1879"/>
      <c r="CF1879"/>
      <c r="CJ1879" t="s">
        <v>3184</v>
      </c>
      <c r="CK1879"/>
    </row>
    <row r="1880" spans="1:89" x14ac:dyDescent="0.25">
      <c r="A1880" t="s">
        <v>11106</v>
      </c>
      <c r="B1880" t="s">
        <v>11077</v>
      </c>
      <c r="C1880"/>
      <c r="K1880" t="s">
        <v>16260</v>
      </c>
      <c r="L1880">
        <v>32</v>
      </c>
      <c r="P1880"/>
      <c r="Q1880"/>
      <c r="U1880"/>
      <c r="V1880"/>
      <c r="W1880"/>
      <c r="X1880"/>
      <c r="Y1880"/>
      <c r="Z1880" t="s">
        <v>2856</v>
      </c>
      <c r="AA1880" t="s">
        <v>8382</v>
      </c>
      <c r="AB1880">
        <v>356.29090000000002</v>
      </c>
      <c r="AC1880">
        <v>5.3746</v>
      </c>
      <c r="AD1880">
        <v>17</v>
      </c>
      <c r="AE1880">
        <v>15</v>
      </c>
      <c r="AF1880">
        <v>46.1</v>
      </c>
      <c r="AG1880">
        <v>-29</v>
      </c>
      <c r="AH1880">
        <v>5</v>
      </c>
      <c r="AI1880">
        <v>4</v>
      </c>
      <c r="AJ1880"/>
      <c r="BB1880"/>
      <c r="BC1880">
        <v>22</v>
      </c>
      <c r="BD1880">
        <v>20</v>
      </c>
      <c r="BE1880">
        <v>32</v>
      </c>
      <c r="BF1880"/>
      <c r="BG1880"/>
      <c r="BI1880"/>
      <c r="BL1880"/>
      <c r="BV1880"/>
      <c r="BW1880"/>
      <c r="BX1880"/>
      <c r="BY1880"/>
      <c r="BZ1880" t="str">
        <f>IFERROR(1/(Table2[[#This Row],[parallax/mas]]/1000),"")</f>
        <v/>
      </c>
      <c r="CA1880" t="str">
        <f>IFERROR(1/((Table2[[#This Row],[parallax/mas]]+Table2[[#This Row],[tolerance/(mas)]])*0.001),"")</f>
        <v/>
      </c>
      <c r="CB1880" t="str">
        <f>IFERROR(1/((Table2[[#This Row],[parallax/mas]]-Table2[[#This Row],[tolerance/(mas)]])*0.001),"")</f>
        <v/>
      </c>
      <c r="CC1880" t="str">
        <f>IFERROR((100*Table2[[#This Row],[maximum distance/pc]]/Table2[[#This Row],[distance/pc]]-100),"")</f>
        <v/>
      </c>
      <c r="CD1880"/>
      <c r="CE1880"/>
      <c r="CF1880"/>
      <c r="CJ1880" t="s">
        <v>63</v>
      </c>
      <c r="CK1880"/>
    </row>
    <row r="1881" spans="1:89" x14ac:dyDescent="0.25">
      <c r="A1881" t="s">
        <v>9171</v>
      </c>
      <c r="B1881" t="s">
        <v>8806</v>
      </c>
      <c r="C1881"/>
      <c r="K1881" t="s">
        <v>16260</v>
      </c>
      <c r="L1881">
        <v>32</v>
      </c>
      <c r="P1881"/>
      <c r="Q1881"/>
      <c r="U1881"/>
      <c r="V1881"/>
      <c r="W1881"/>
      <c r="X1881"/>
      <c r="Y1881"/>
      <c r="Z1881" t="s">
        <v>2856</v>
      </c>
      <c r="AA1881" t="s">
        <v>8807</v>
      </c>
      <c r="AB1881">
        <v>353.91699999999997</v>
      </c>
      <c r="AC1881">
        <v>3.6897000000000002</v>
      </c>
      <c r="AD1881">
        <v>17</v>
      </c>
      <c r="AE1881">
        <v>15</v>
      </c>
      <c r="AF1881">
        <v>48.3</v>
      </c>
      <c r="AG1881">
        <v>-31</v>
      </c>
      <c r="AH1881">
        <v>59</v>
      </c>
      <c r="AI1881">
        <v>22</v>
      </c>
      <c r="AJ1881"/>
      <c r="BB1881"/>
      <c r="BC1881">
        <v>14</v>
      </c>
      <c r="BD1881">
        <v>13</v>
      </c>
      <c r="BE1881">
        <v>32</v>
      </c>
      <c r="BF1881"/>
      <c r="BG1881"/>
      <c r="BI1881"/>
      <c r="BL1881"/>
      <c r="BV1881"/>
      <c r="BW1881"/>
      <c r="BX1881"/>
      <c r="BY1881"/>
      <c r="BZ1881" t="str">
        <f>IFERROR(1/(Table2[[#This Row],[parallax/mas]]/1000),"")</f>
        <v/>
      </c>
      <c r="CA1881" t="str">
        <f>IFERROR(1/((Table2[[#This Row],[parallax/mas]]+Table2[[#This Row],[tolerance/(mas)]])*0.001),"")</f>
        <v/>
      </c>
      <c r="CB1881" t="str">
        <f>IFERROR(1/((Table2[[#This Row],[parallax/mas]]-Table2[[#This Row],[tolerance/(mas)]])*0.001),"")</f>
        <v/>
      </c>
      <c r="CC1881" t="str">
        <f>IFERROR((100*Table2[[#This Row],[maximum distance/pc]]/Table2[[#This Row],[distance/pc]]-100),"")</f>
        <v/>
      </c>
      <c r="CD1881"/>
      <c r="CE1881"/>
      <c r="CF1881"/>
      <c r="CJ1881" t="s">
        <v>3184</v>
      </c>
      <c r="CK1881"/>
    </row>
    <row r="1882" spans="1:89" x14ac:dyDescent="0.25">
      <c r="A1882" t="s">
        <v>9171</v>
      </c>
      <c r="B1882" t="s">
        <v>8806</v>
      </c>
      <c r="C1882"/>
      <c r="K1882" t="s">
        <v>16260</v>
      </c>
      <c r="L1882">
        <v>32</v>
      </c>
      <c r="P1882"/>
      <c r="Q1882"/>
      <c r="U1882"/>
      <c r="V1882"/>
      <c r="W1882"/>
      <c r="X1882"/>
      <c r="Y1882"/>
      <c r="Z1882" t="s">
        <v>2856</v>
      </c>
      <c r="AA1882" t="s">
        <v>8807</v>
      </c>
      <c r="AB1882">
        <v>353.91699999999997</v>
      </c>
      <c r="AC1882">
        <v>3.6897000000000002</v>
      </c>
      <c r="AD1882">
        <v>17</v>
      </c>
      <c r="AE1882">
        <v>15</v>
      </c>
      <c r="AF1882">
        <v>48.3</v>
      </c>
      <c r="AG1882">
        <v>-31</v>
      </c>
      <c r="AH1882">
        <v>59</v>
      </c>
      <c r="AI1882">
        <v>22</v>
      </c>
      <c r="AJ1882"/>
      <c r="BB1882"/>
      <c r="BC1882">
        <v>14</v>
      </c>
      <c r="BD1882">
        <v>13</v>
      </c>
      <c r="BE1882">
        <v>32</v>
      </c>
      <c r="BF1882"/>
      <c r="BG1882"/>
      <c r="BI1882"/>
      <c r="BL1882"/>
      <c r="BV1882"/>
      <c r="BW1882"/>
      <c r="BX1882"/>
      <c r="BY1882"/>
      <c r="BZ1882" t="str">
        <f>IFERROR(1/(Table2[[#This Row],[parallax/mas]]/1000),"")</f>
        <v/>
      </c>
      <c r="CA1882" t="str">
        <f>IFERROR(1/((Table2[[#This Row],[parallax/mas]]+Table2[[#This Row],[tolerance/(mas)]])*0.001),"")</f>
        <v/>
      </c>
      <c r="CB1882" t="str">
        <f>IFERROR(1/((Table2[[#This Row],[parallax/mas]]-Table2[[#This Row],[tolerance/(mas)]])*0.001),"")</f>
        <v/>
      </c>
      <c r="CC1882" t="str">
        <f>IFERROR((100*Table2[[#This Row],[maximum distance/pc]]/Table2[[#This Row],[distance/pc]]-100),"")</f>
        <v/>
      </c>
      <c r="CD1882"/>
      <c r="CE1882"/>
      <c r="CF1882"/>
      <c r="CJ1882" t="s">
        <v>3184</v>
      </c>
      <c r="CK1882"/>
    </row>
    <row r="1883" spans="1:89" x14ac:dyDescent="0.25">
      <c r="A1883" t="s">
        <v>9847</v>
      </c>
      <c r="B1883" t="s">
        <v>9837</v>
      </c>
      <c r="C1883"/>
      <c r="K1883" t="s">
        <v>16414</v>
      </c>
      <c r="L1883">
        <v>32</v>
      </c>
      <c r="P1883"/>
      <c r="Q1883"/>
      <c r="U1883"/>
      <c r="V1883"/>
      <c r="W1883"/>
      <c r="X1883"/>
      <c r="Y1883"/>
      <c r="Z1883" t="s">
        <v>2856</v>
      </c>
      <c r="AA1883" t="s">
        <v>9838</v>
      </c>
      <c r="AB1883">
        <v>352.20440000000002</v>
      </c>
      <c r="AC1883">
        <v>2.4319999999999999</v>
      </c>
      <c r="AD1883">
        <v>17</v>
      </c>
      <c r="AE1883">
        <v>15</v>
      </c>
      <c r="AF1883">
        <v>58</v>
      </c>
      <c r="AG1883">
        <v>-34</v>
      </c>
      <c r="AH1883">
        <v>6</v>
      </c>
      <c r="AI1883">
        <v>43</v>
      </c>
      <c r="AJ1883"/>
      <c r="BB1883"/>
      <c r="BC1883">
        <v>17</v>
      </c>
      <c r="BD1883">
        <v>11</v>
      </c>
      <c r="BE1883">
        <v>32</v>
      </c>
      <c r="BF1883"/>
      <c r="BG1883"/>
      <c r="BI1883"/>
      <c r="BL1883"/>
      <c r="BV1883"/>
      <c r="BW1883"/>
      <c r="BX1883"/>
      <c r="BY1883"/>
      <c r="BZ1883" t="str">
        <f>IFERROR(1/(Table2[[#This Row],[parallax/mas]]/1000),"")</f>
        <v/>
      </c>
      <c r="CA1883" t="str">
        <f>IFERROR(1/((Table2[[#This Row],[parallax/mas]]+Table2[[#This Row],[tolerance/(mas)]])*0.001),"")</f>
        <v/>
      </c>
      <c r="CB1883" t="str">
        <f>IFERROR(1/((Table2[[#This Row],[parallax/mas]]-Table2[[#This Row],[tolerance/(mas)]])*0.001),"")</f>
        <v/>
      </c>
      <c r="CC1883" t="str">
        <f>IFERROR((100*Table2[[#This Row],[maximum distance/pc]]/Table2[[#This Row],[distance/pc]]-100),"")</f>
        <v/>
      </c>
      <c r="CD1883"/>
      <c r="CE1883"/>
      <c r="CF1883"/>
      <c r="CJ1883" t="s">
        <v>4050</v>
      </c>
      <c r="CK1883"/>
    </row>
    <row r="1884" spans="1:89" x14ac:dyDescent="0.25">
      <c r="A1884" t="s">
        <v>10718</v>
      </c>
      <c r="B1884" t="s">
        <v>10703</v>
      </c>
      <c r="C1884"/>
      <c r="K1884" t="s">
        <v>16415</v>
      </c>
      <c r="L1884">
        <v>32</v>
      </c>
      <c r="P1884"/>
      <c r="Q1884"/>
      <c r="U1884"/>
      <c r="V1884"/>
      <c r="W1884"/>
      <c r="X1884"/>
      <c r="Y1884"/>
      <c r="Z1884" t="s">
        <v>2856</v>
      </c>
      <c r="AA1884" t="s">
        <v>10704</v>
      </c>
      <c r="AB1884">
        <v>339.46269999999998</v>
      </c>
      <c r="AC1884">
        <v>-6.4984999999999999</v>
      </c>
      <c r="AD1884">
        <v>17</v>
      </c>
      <c r="AE1884">
        <v>15</v>
      </c>
      <c r="AF1884">
        <v>26.3</v>
      </c>
      <c r="AG1884">
        <v>-49</v>
      </c>
      <c r="AH1884">
        <v>39</v>
      </c>
      <c r="AI1884">
        <v>15</v>
      </c>
      <c r="AJ1884"/>
      <c r="BB1884"/>
      <c r="BC1884">
        <v>29</v>
      </c>
      <c r="BD1884">
        <v>16</v>
      </c>
      <c r="BE1884">
        <v>32</v>
      </c>
      <c r="BF1884"/>
      <c r="BG1884"/>
      <c r="BI1884"/>
      <c r="BL1884"/>
      <c r="BV1884"/>
      <c r="BW1884"/>
      <c r="BX1884"/>
      <c r="BY1884"/>
      <c r="BZ1884" t="str">
        <f>IFERROR(1/(Table2[[#This Row],[parallax/mas]]/1000),"")</f>
        <v/>
      </c>
      <c r="CA1884" t="str">
        <f>IFERROR(1/((Table2[[#This Row],[parallax/mas]]+Table2[[#This Row],[tolerance/(mas)]])*0.001),"")</f>
        <v/>
      </c>
      <c r="CB1884" t="str">
        <f>IFERROR(1/((Table2[[#This Row],[parallax/mas]]-Table2[[#This Row],[tolerance/(mas)]])*0.001),"")</f>
        <v/>
      </c>
      <c r="CC1884" t="str">
        <f>IFERROR((100*Table2[[#This Row],[maximum distance/pc]]/Table2[[#This Row],[distance/pc]]-100),"")</f>
        <v/>
      </c>
      <c r="CD1884"/>
      <c r="CE1884"/>
      <c r="CF1884"/>
      <c r="CJ1884" t="s">
        <v>4583</v>
      </c>
      <c r="CK1884"/>
    </row>
    <row r="1885" spans="1:89" x14ac:dyDescent="0.25">
      <c r="A1885" t="s">
        <v>11096</v>
      </c>
      <c r="B1885" t="s">
        <v>11057</v>
      </c>
      <c r="C1885"/>
      <c r="K1885" t="s">
        <v>6908</v>
      </c>
      <c r="L1885">
        <v>32</v>
      </c>
      <c r="P1885"/>
      <c r="Q1885"/>
      <c r="U1885"/>
      <c r="V1885"/>
      <c r="W1885"/>
      <c r="X1885"/>
      <c r="Y1885"/>
      <c r="Z1885" t="s">
        <v>2856</v>
      </c>
      <c r="AA1885" t="s">
        <v>8417</v>
      </c>
      <c r="AB1885">
        <v>355.54719999999998</v>
      </c>
      <c r="AC1885">
        <v>4.7716000000000003</v>
      </c>
      <c r="AD1885">
        <v>17</v>
      </c>
      <c r="AE1885">
        <v>16</v>
      </c>
      <c r="AF1885">
        <v>4.17</v>
      </c>
      <c r="AG1885">
        <v>-30</v>
      </c>
      <c r="AH1885">
        <v>2</v>
      </c>
      <c r="AI1885">
        <v>14.6</v>
      </c>
      <c r="AJ1885"/>
      <c r="BB1885"/>
      <c r="BC1885">
        <v>15</v>
      </c>
      <c r="BE1885">
        <v>32</v>
      </c>
      <c r="BF1885"/>
      <c r="BG1885"/>
      <c r="BI1885"/>
      <c r="BL1885"/>
      <c r="BV1885"/>
      <c r="BW1885"/>
      <c r="BX1885"/>
      <c r="BY1885"/>
      <c r="BZ1885" t="str">
        <f>IFERROR(1/(Table2[[#This Row],[parallax/mas]]/1000),"")</f>
        <v/>
      </c>
      <c r="CA1885" t="str">
        <f>IFERROR(1/((Table2[[#This Row],[parallax/mas]]+Table2[[#This Row],[tolerance/(mas)]])*0.001),"")</f>
        <v/>
      </c>
      <c r="CB1885" t="str">
        <f>IFERROR(1/((Table2[[#This Row],[parallax/mas]]-Table2[[#This Row],[tolerance/(mas)]])*0.001),"")</f>
        <v/>
      </c>
      <c r="CC1885" t="str">
        <f>IFERROR((100*Table2[[#This Row],[maximum distance/pc]]/Table2[[#This Row],[distance/pc]]-100),"")</f>
        <v/>
      </c>
      <c r="CD1885"/>
      <c r="CE1885"/>
      <c r="CF1885"/>
      <c r="CJ1885" t="s">
        <v>63</v>
      </c>
      <c r="CK1885"/>
    </row>
    <row r="1886" spans="1:89" x14ac:dyDescent="0.25">
      <c r="A1886" t="s">
        <v>11181</v>
      </c>
      <c r="B1886" t="s">
        <v>11126</v>
      </c>
      <c r="C1886"/>
      <c r="K1886" t="s">
        <v>16412</v>
      </c>
      <c r="L1886">
        <v>32</v>
      </c>
      <c r="P1886"/>
      <c r="Q1886"/>
      <c r="U1886"/>
      <c r="V1886"/>
      <c r="W1886"/>
      <c r="X1886"/>
      <c r="Y1886"/>
      <c r="Z1886" t="s">
        <v>2856</v>
      </c>
      <c r="AA1886" t="s">
        <v>8304</v>
      </c>
      <c r="AB1886">
        <v>357.34859999999998</v>
      </c>
      <c r="AC1886">
        <v>5.7765000000000004</v>
      </c>
      <c r="AD1886">
        <v>17</v>
      </c>
      <c r="AE1886">
        <v>17</v>
      </c>
      <c r="AF1886">
        <v>1.5</v>
      </c>
      <c r="AG1886">
        <v>-27</v>
      </c>
      <c r="AH1886">
        <v>59</v>
      </c>
      <c r="AI1886">
        <v>31</v>
      </c>
      <c r="AJ1886"/>
      <c r="BB1886"/>
      <c r="BC1886">
        <v>20</v>
      </c>
      <c r="BD1886">
        <v>12</v>
      </c>
      <c r="BE1886">
        <v>32</v>
      </c>
      <c r="BF1886"/>
      <c r="BG1886"/>
      <c r="BI1886"/>
      <c r="BL1886"/>
      <c r="BV1886"/>
      <c r="BW1886"/>
      <c r="BX1886"/>
      <c r="BY1886"/>
      <c r="BZ1886" t="str">
        <f>IFERROR(1/(Table2[[#This Row],[parallax/mas]]/1000),"")</f>
        <v/>
      </c>
      <c r="CA1886" t="str">
        <f>IFERROR(1/((Table2[[#This Row],[parallax/mas]]+Table2[[#This Row],[tolerance/(mas)]])*0.001),"")</f>
        <v/>
      </c>
      <c r="CB1886" t="str">
        <f>IFERROR(1/((Table2[[#This Row],[parallax/mas]]-Table2[[#This Row],[tolerance/(mas)]])*0.001),"")</f>
        <v/>
      </c>
      <c r="CC1886" t="str">
        <f>IFERROR((100*Table2[[#This Row],[maximum distance/pc]]/Table2[[#This Row],[distance/pc]]-100),"")</f>
        <v/>
      </c>
      <c r="CD1886"/>
      <c r="CE1886"/>
      <c r="CF1886"/>
      <c r="CJ1886" t="s">
        <v>63</v>
      </c>
      <c r="CK1886"/>
    </row>
    <row r="1887" spans="1:89" x14ac:dyDescent="0.25">
      <c r="A1887" t="s">
        <v>9172</v>
      </c>
      <c r="B1887" t="s">
        <v>8789</v>
      </c>
      <c r="C1887"/>
      <c r="K1887" t="s">
        <v>16411</v>
      </c>
      <c r="L1887">
        <v>32</v>
      </c>
      <c r="P1887"/>
      <c r="Q1887"/>
      <c r="U1887"/>
      <c r="V1887"/>
      <c r="W1887"/>
      <c r="X1887"/>
      <c r="Y1887"/>
      <c r="Z1887" t="s">
        <v>2856</v>
      </c>
      <c r="AA1887" t="s">
        <v>7460</v>
      </c>
      <c r="AB1887">
        <v>0.29809999999999998</v>
      </c>
      <c r="AC1887">
        <v>7.3445999999999998</v>
      </c>
      <c r="AD1887">
        <v>17</v>
      </c>
      <c r="AE1887">
        <v>18</v>
      </c>
      <c r="AF1887">
        <v>42.8</v>
      </c>
      <c r="AG1887">
        <v>-24</v>
      </c>
      <c r="AH1887">
        <v>41</v>
      </c>
      <c r="AI1887">
        <v>25</v>
      </c>
      <c r="AJ1887"/>
      <c r="BB1887"/>
      <c r="BC1887">
        <v>23</v>
      </c>
      <c r="BD1887">
        <v>21</v>
      </c>
      <c r="BE1887">
        <v>32</v>
      </c>
      <c r="BF1887"/>
      <c r="BG1887"/>
      <c r="BI1887"/>
      <c r="BL1887"/>
      <c r="BV1887"/>
      <c r="BW1887"/>
      <c r="BX1887"/>
      <c r="BY1887"/>
      <c r="BZ1887" t="str">
        <f>IFERROR(1/(Table2[[#This Row],[parallax/mas]]/1000),"")</f>
        <v/>
      </c>
      <c r="CA1887" t="str">
        <f>IFERROR(1/((Table2[[#This Row],[parallax/mas]]+Table2[[#This Row],[tolerance/(mas)]])*0.001),"")</f>
        <v/>
      </c>
      <c r="CB1887" t="str">
        <f>IFERROR(1/((Table2[[#This Row],[parallax/mas]]-Table2[[#This Row],[tolerance/(mas)]])*0.001),"")</f>
        <v/>
      </c>
      <c r="CC1887" t="str">
        <f>IFERROR((100*Table2[[#This Row],[maximum distance/pc]]/Table2[[#This Row],[distance/pc]]-100),"")</f>
        <v/>
      </c>
      <c r="CD1887"/>
      <c r="CE1887"/>
      <c r="CF1887"/>
      <c r="CJ1887" t="s">
        <v>63</v>
      </c>
      <c r="CK1887"/>
    </row>
    <row r="1888" spans="1:89" x14ac:dyDescent="0.25">
      <c r="A1888" t="s">
        <v>11100</v>
      </c>
      <c r="B1888" t="s">
        <v>11062</v>
      </c>
      <c r="C1888"/>
      <c r="K1888" t="s">
        <v>16411</v>
      </c>
      <c r="L1888">
        <v>32</v>
      </c>
      <c r="P1888"/>
      <c r="Q1888"/>
      <c r="U1888"/>
      <c r="V1888"/>
      <c r="W1888"/>
      <c r="X1888"/>
      <c r="Y1888"/>
      <c r="Z1888" t="s">
        <v>2856</v>
      </c>
      <c r="AA1888" t="s">
        <v>8422</v>
      </c>
      <c r="AB1888">
        <v>355.62979999999999</v>
      </c>
      <c r="AC1888">
        <v>4.1561000000000003</v>
      </c>
      <c r="AD1888">
        <v>17</v>
      </c>
      <c r="AE1888">
        <v>18</v>
      </c>
      <c r="AF1888">
        <v>37.200000000000003</v>
      </c>
      <c r="AG1888">
        <v>-30</v>
      </c>
      <c r="AH1888">
        <v>19</v>
      </c>
      <c r="AI1888">
        <v>25</v>
      </c>
      <c r="AJ1888"/>
      <c r="BB1888"/>
      <c r="BC1888">
        <v>41</v>
      </c>
      <c r="BD1888">
        <v>34</v>
      </c>
      <c r="BE1888">
        <v>32</v>
      </c>
      <c r="BF1888"/>
      <c r="BG1888"/>
      <c r="BI1888"/>
      <c r="BL1888"/>
      <c r="BV1888"/>
      <c r="BW1888"/>
      <c r="BX1888"/>
      <c r="BY1888"/>
      <c r="BZ1888" t="str">
        <f>IFERROR(1/(Table2[[#This Row],[parallax/mas]]/1000),"")</f>
        <v/>
      </c>
      <c r="CA1888" t="str">
        <f>IFERROR(1/((Table2[[#This Row],[parallax/mas]]+Table2[[#This Row],[tolerance/(mas)]])*0.001),"")</f>
        <v/>
      </c>
      <c r="CB1888" t="str">
        <f>IFERROR(1/((Table2[[#This Row],[parallax/mas]]-Table2[[#This Row],[tolerance/(mas)]])*0.001),"")</f>
        <v/>
      </c>
      <c r="CC1888" t="str">
        <f>IFERROR((100*Table2[[#This Row],[maximum distance/pc]]/Table2[[#This Row],[distance/pc]]-100),"")</f>
        <v/>
      </c>
      <c r="CD1888"/>
      <c r="CE1888"/>
      <c r="CF1888"/>
      <c r="CJ1888" t="s">
        <v>3184</v>
      </c>
      <c r="CK1888"/>
    </row>
    <row r="1889" spans="1:89" x14ac:dyDescent="0.25">
      <c r="A1889" t="s">
        <v>11091</v>
      </c>
      <c r="B1889" t="s">
        <v>11049</v>
      </c>
      <c r="C1889"/>
      <c r="K1889" t="s">
        <v>16411</v>
      </c>
      <c r="L1889">
        <v>32</v>
      </c>
      <c r="P1889"/>
      <c r="Q1889"/>
      <c r="U1889"/>
      <c r="V1889"/>
      <c r="W1889"/>
      <c r="X1889"/>
      <c r="Y1889"/>
      <c r="Z1889" t="s">
        <v>2856</v>
      </c>
      <c r="AA1889" t="s">
        <v>8615</v>
      </c>
      <c r="AB1889">
        <v>355.15519999999998</v>
      </c>
      <c r="AC1889">
        <v>3.7841</v>
      </c>
      <c r="AD1889">
        <v>17</v>
      </c>
      <c r="AE1889">
        <v>18</v>
      </c>
      <c r="AF1889">
        <v>46.7</v>
      </c>
      <c r="AG1889">
        <v>-30</v>
      </c>
      <c r="AH1889">
        <v>55</v>
      </c>
      <c r="AI1889">
        <v>29</v>
      </c>
      <c r="AJ1889"/>
      <c r="BB1889"/>
      <c r="BC1889">
        <v>20</v>
      </c>
      <c r="BD1889">
        <v>18</v>
      </c>
      <c r="BE1889">
        <v>32</v>
      </c>
      <c r="BF1889"/>
      <c r="BG1889"/>
      <c r="BI1889"/>
      <c r="BL1889"/>
      <c r="BV1889"/>
      <c r="BW1889"/>
      <c r="BX1889"/>
      <c r="BY1889"/>
      <c r="BZ1889" t="str">
        <f>IFERROR(1/(Table2[[#This Row],[parallax/mas]]/1000),"")</f>
        <v/>
      </c>
      <c r="CA1889" t="str">
        <f>IFERROR(1/((Table2[[#This Row],[parallax/mas]]+Table2[[#This Row],[tolerance/(mas)]])*0.001),"")</f>
        <v/>
      </c>
      <c r="CB1889" t="str">
        <f>IFERROR(1/((Table2[[#This Row],[parallax/mas]]-Table2[[#This Row],[tolerance/(mas)]])*0.001),"")</f>
        <v/>
      </c>
      <c r="CC1889" t="str">
        <f>IFERROR((100*Table2[[#This Row],[maximum distance/pc]]/Table2[[#This Row],[distance/pc]]-100),"")</f>
        <v/>
      </c>
      <c r="CD1889"/>
      <c r="CE1889"/>
      <c r="CF1889"/>
      <c r="CJ1889" t="s">
        <v>3184</v>
      </c>
      <c r="CK1889"/>
    </row>
    <row r="1890" spans="1:89" x14ac:dyDescent="0.25">
      <c r="A1890" t="s">
        <v>11104</v>
      </c>
      <c r="B1890" t="s">
        <v>11071</v>
      </c>
      <c r="C1890"/>
      <c r="K1890" t="s">
        <v>16411</v>
      </c>
      <c r="L1890">
        <v>32</v>
      </c>
      <c r="P1890"/>
      <c r="Q1890"/>
      <c r="U1890"/>
      <c r="V1890"/>
      <c r="W1890"/>
      <c r="X1890"/>
      <c r="Y1890"/>
      <c r="Z1890" t="s">
        <v>2856</v>
      </c>
      <c r="AA1890" t="s">
        <v>8430</v>
      </c>
      <c r="AB1890">
        <v>355.98680000000002</v>
      </c>
      <c r="AC1890">
        <v>4.0965999999999996</v>
      </c>
      <c r="AD1890">
        <v>17</v>
      </c>
      <c r="AE1890">
        <v>19</v>
      </c>
      <c r="AF1890">
        <v>47.2</v>
      </c>
      <c r="AG1890">
        <v>-30</v>
      </c>
      <c r="AH1890">
        <v>3</v>
      </c>
      <c r="AI1890">
        <v>55</v>
      </c>
      <c r="AJ1890"/>
      <c r="BB1890"/>
      <c r="BC1890">
        <v>22</v>
      </c>
      <c r="BD1890">
        <v>20</v>
      </c>
      <c r="BE1890">
        <v>32</v>
      </c>
      <c r="BF1890"/>
      <c r="BG1890"/>
      <c r="BI1890"/>
      <c r="BL1890"/>
      <c r="BV1890"/>
      <c r="BW1890"/>
      <c r="BX1890"/>
      <c r="BY1890"/>
      <c r="BZ1890" t="str">
        <f>IFERROR(1/(Table2[[#This Row],[parallax/mas]]/1000),"")</f>
        <v/>
      </c>
      <c r="CA1890" t="str">
        <f>IFERROR(1/((Table2[[#This Row],[parallax/mas]]+Table2[[#This Row],[tolerance/(mas)]])*0.001),"")</f>
        <v/>
      </c>
      <c r="CB1890" t="str">
        <f>IFERROR(1/((Table2[[#This Row],[parallax/mas]]-Table2[[#This Row],[tolerance/(mas)]])*0.001),"")</f>
        <v/>
      </c>
      <c r="CC1890" t="str">
        <f>IFERROR((100*Table2[[#This Row],[maximum distance/pc]]/Table2[[#This Row],[distance/pc]]-100),"")</f>
        <v/>
      </c>
      <c r="CD1890"/>
      <c r="CE1890"/>
      <c r="CF1890"/>
      <c r="CJ1890" t="s">
        <v>63</v>
      </c>
      <c r="CK1890"/>
    </row>
    <row r="1891" spans="1:89" x14ac:dyDescent="0.25">
      <c r="A1891" t="s">
        <v>11095</v>
      </c>
      <c r="B1891" t="s">
        <v>11055</v>
      </c>
      <c r="C1891"/>
      <c r="K1891" t="s">
        <v>16411</v>
      </c>
      <c r="L1891">
        <v>32</v>
      </c>
      <c r="P1891"/>
      <c r="Q1891"/>
      <c r="U1891"/>
      <c r="V1891"/>
      <c r="W1891"/>
      <c r="X1891"/>
      <c r="Y1891"/>
      <c r="Z1891" t="s">
        <v>2856</v>
      </c>
      <c r="AA1891" t="s">
        <v>8622</v>
      </c>
      <c r="AB1891">
        <v>355.43889999999999</v>
      </c>
      <c r="AC1891">
        <v>3.6842999999999999</v>
      </c>
      <c r="AD1891">
        <v>17</v>
      </c>
      <c r="AE1891">
        <v>19</v>
      </c>
      <c r="AF1891">
        <v>54.8</v>
      </c>
      <c r="AG1891">
        <v>-30</v>
      </c>
      <c r="AH1891">
        <v>44</v>
      </c>
      <c r="AI1891">
        <v>58</v>
      </c>
      <c r="AJ1891"/>
      <c r="BB1891"/>
      <c r="BC1891">
        <v>20</v>
      </c>
      <c r="BD1891">
        <v>14</v>
      </c>
      <c r="BE1891">
        <v>32</v>
      </c>
      <c r="BF1891"/>
      <c r="BG1891"/>
      <c r="BI1891"/>
      <c r="BL1891"/>
      <c r="BV1891"/>
      <c r="BW1891"/>
      <c r="BX1891"/>
      <c r="BY1891"/>
      <c r="BZ1891" t="str">
        <f>IFERROR(1/(Table2[[#This Row],[parallax/mas]]/1000),"")</f>
        <v/>
      </c>
      <c r="CA1891" t="str">
        <f>IFERROR(1/((Table2[[#This Row],[parallax/mas]]+Table2[[#This Row],[tolerance/(mas)]])*0.001),"")</f>
        <v/>
      </c>
      <c r="CB1891" t="str">
        <f>IFERROR(1/((Table2[[#This Row],[parallax/mas]]-Table2[[#This Row],[tolerance/(mas)]])*0.001),"")</f>
        <v/>
      </c>
      <c r="CC1891" t="str">
        <f>IFERROR((100*Table2[[#This Row],[maximum distance/pc]]/Table2[[#This Row],[distance/pc]]-100),"")</f>
        <v/>
      </c>
      <c r="CD1891"/>
      <c r="CE1891"/>
      <c r="CF1891"/>
      <c r="CJ1891" t="s">
        <v>3184</v>
      </c>
      <c r="CK1891"/>
    </row>
    <row r="1892" spans="1:89" x14ac:dyDescent="0.25">
      <c r="A1892" t="s">
        <v>10446</v>
      </c>
      <c r="B1892" t="s">
        <v>10402</v>
      </c>
      <c r="C1892"/>
      <c r="K1892" t="s">
        <v>16413</v>
      </c>
      <c r="L1892">
        <v>32</v>
      </c>
      <c r="P1892"/>
      <c r="Q1892"/>
      <c r="U1892"/>
      <c r="V1892"/>
      <c r="W1892"/>
      <c r="X1892"/>
      <c r="Y1892"/>
      <c r="Z1892" t="s">
        <v>2856</v>
      </c>
      <c r="AA1892" t="s">
        <v>10403</v>
      </c>
      <c r="AB1892">
        <v>346.25560000000002</v>
      </c>
      <c r="AC1892">
        <v>-2.6234000000000002</v>
      </c>
      <c r="AD1892">
        <v>17</v>
      </c>
      <c r="AE1892">
        <v>19</v>
      </c>
      <c r="AF1892">
        <v>31.3</v>
      </c>
      <c r="AG1892">
        <v>-41</v>
      </c>
      <c r="AH1892">
        <v>53</v>
      </c>
      <c r="AI1892">
        <v>9</v>
      </c>
      <c r="AJ1892"/>
      <c r="BB1892"/>
      <c r="BC1892">
        <v>28</v>
      </c>
      <c r="BD1892">
        <v>28</v>
      </c>
      <c r="BE1892">
        <v>32</v>
      </c>
      <c r="BF1892"/>
      <c r="BG1892"/>
      <c r="BI1892"/>
      <c r="BL1892"/>
      <c r="BV1892"/>
      <c r="BW1892"/>
      <c r="BX1892"/>
      <c r="BY1892"/>
      <c r="BZ1892" t="str">
        <f>IFERROR(1/(Table2[[#This Row],[parallax/mas]]/1000),"")</f>
        <v/>
      </c>
      <c r="CA1892" t="str">
        <f>IFERROR(1/((Table2[[#This Row],[parallax/mas]]+Table2[[#This Row],[tolerance/(mas)]])*0.001),"")</f>
        <v/>
      </c>
      <c r="CB1892" t="str">
        <f>IFERROR(1/((Table2[[#This Row],[parallax/mas]]-Table2[[#This Row],[tolerance/(mas)]])*0.001),"")</f>
        <v/>
      </c>
      <c r="CC1892" t="str">
        <f>IFERROR((100*Table2[[#This Row],[maximum distance/pc]]/Table2[[#This Row],[distance/pc]]-100),"")</f>
        <v/>
      </c>
      <c r="CD1892"/>
      <c r="CE1892"/>
      <c r="CF1892"/>
      <c r="CJ1892" t="s">
        <v>3184</v>
      </c>
      <c r="CK1892"/>
    </row>
    <row r="1893" spans="1:89" x14ac:dyDescent="0.25">
      <c r="A1893" t="s">
        <v>11185</v>
      </c>
      <c r="B1893" t="s">
        <v>11138</v>
      </c>
      <c r="C1893"/>
      <c r="K1893" t="s">
        <v>16421</v>
      </c>
      <c r="L1893">
        <v>32</v>
      </c>
      <c r="P1893"/>
      <c r="Q1893"/>
      <c r="U1893"/>
      <c r="V1893"/>
      <c r="W1893"/>
      <c r="X1893"/>
      <c r="Y1893"/>
      <c r="Z1893" t="s">
        <v>2856</v>
      </c>
      <c r="AA1893" t="s">
        <v>8112</v>
      </c>
      <c r="AB1893">
        <v>358.33920000000001</v>
      </c>
      <c r="AC1893">
        <v>5.5194999999999999</v>
      </c>
      <c r="AD1893">
        <v>17</v>
      </c>
      <c r="AE1893">
        <v>20</v>
      </c>
      <c r="AF1893">
        <v>30.8</v>
      </c>
      <c r="AG1893">
        <v>-27</v>
      </c>
      <c r="AH1893">
        <v>19</v>
      </c>
      <c r="AI1893">
        <v>40</v>
      </c>
      <c r="AJ1893"/>
      <c r="BB1893"/>
      <c r="BC1893">
        <v>39</v>
      </c>
      <c r="BD1893">
        <v>33</v>
      </c>
      <c r="BE1893">
        <v>32</v>
      </c>
      <c r="BF1893"/>
      <c r="BG1893"/>
      <c r="BI1893"/>
      <c r="BL1893"/>
      <c r="BV1893"/>
      <c r="BW1893"/>
      <c r="BX1893"/>
      <c r="BY1893"/>
      <c r="BZ1893" t="str">
        <f>IFERROR(1/(Table2[[#This Row],[parallax/mas]]/1000),"")</f>
        <v/>
      </c>
      <c r="CA1893" t="str">
        <f>IFERROR(1/((Table2[[#This Row],[parallax/mas]]+Table2[[#This Row],[tolerance/(mas)]])*0.001),"")</f>
        <v/>
      </c>
      <c r="CB1893" t="str">
        <f>IFERROR(1/((Table2[[#This Row],[parallax/mas]]-Table2[[#This Row],[tolerance/(mas)]])*0.001),"")</f>
        <v/>
      </c>
      <c r="CC1893" t="str">
        <f>IFERROR((100*Table2[[#This Row],[maximum distance/pc]]/Table2[[#This Row],[distance/pc]]-100),"")</f>
        <v/>
      </c>
      <c r="CD1893"/>
      <c r="CE1893"/>
      <c r="CF1893"/>
      <c r="CJ1893" t="s">
        <v>63</v>
      </c>
      <c r="CK1893"/>
    </row>
    <row r="1894" spans="1:89" x14ac:dyDescent="0.25">
      <c r="A1894" t="s">
        <v>11099</v>
      </c>
      <c r="B1894" t="s">
        <v>11061</v>
      </c>
      <c r="C1894"/>
      <c r="K1894" t="s">
        <v>16411</v>
      </c>
      <c r="L1894">
        <v>32</v>
      </c>
      <c r="P1894"/>
      <c r="Q1894"/>
      <c r="U1894"/>
      <c r="V1894"/>
      <c r="W1894"/>
      <c r="X1894"/>
      <c r="Y1894"/>
      <c r="Z1894" t="s">
        <v>2856</v>
      </c>
      <c r="AA1894" t="s">
        <v>8421</v>
      </c>
      <c r="AB1894">
        <v>355.62479999999999</v>
      </c>
      <c r="AC1894">
        <v>3.6027</v>
      </c>
      <c r="AD1894">
        <v>17</v>
      </c>
      <c r="AE1894">
        <v>20</v>
      </c>
      <c r="AF1894">
        <v>43</v>
      </c>
      <c r="AG1894">
        <v>-30</v>
      </c>
      <c r="AH1894">
        <v>38</v>
      </c>
      <c r="AI1894">
        <v>36</v>
      </c>
      <c r="AJ1894"/>
      <c r="BB1894"/>
      <c r="BC1894">
        <v>17</v>
      </c>
      <c r="BD1894">
        <v>14</v>
      </c>
      <c r="BE1894">
        <v>32</v>
      </c>
      <c r="BF1894"/>
      <c r="BG1894"/>
      <c r="BI1894"/>
      <c r="BL1894"/>
      <c r="BV1894"/>
      <c r="BW1894"/>
      <c r="BX1894"/>
      <c r="BY1894"/>
      <c r="BZ1894" t="str">
        <f>IFERROR(1/(Table2[[#This Row],[parallax/mas]]/1000),"")</f>
        <v/>
      </c>
      <c r="CA1894" t="str">
        <f>IFERROR(1/((Table2[[#This Row],[parallax/mas]]+Table2[[#This Row],[tolerance/(mas)]])*0.001),"")</f>
        <v/>
      </c>
      <c r="CB1894" t="str">
        <f>IFERROR(1/((Table2[[#This Row],[parallax/mas]]-Table2[[#This Row],[tolerance/(mas)]])*0.001),"")</f>
        <v/>
      </c>
      <c r="CC1894" t="str">
        <f>IFERROR((100*Table2[[#This Row],[maximum distance/pc]]/Table2[[#This Row],[distance/pc]]-100),"")</f>
        <v/>
      </c>
      <c r="CD1894"/>
      <c r="CE1894"/>
      <c r="CF1894"/>
      <c r="CJ1894" t="s">
        <v>3184</v>
      </c>
      <c r="CK1894"/>
    </row>
    <row r="1895" spans="1:89" x14ac:dyDescent="0.25">
      <c r="A1895" t="s">
        <v>9173</v>
      </c>
      <c r="B1895" t="s">
        <v>7669</v>
      </c>
      <c r="C1895"/>
      <c r="K1895"/>
      <c r="P1895"/>
      <c r="Q1895"/>
      <c r="U1895"/>
      <c r="V1895"/>
      <c r="W1895"/>
      <c r="X1895"/>
      <c r="Y1895"/>
      <c r="Z1895" t="s">
        <v>2856</v>
      </c>
      <c r="AA1895" t="s">
        <v>7805</v>
      </c>
      <c r="AB1895">
        <v>348.32229999999998</v>
      </c>
      <c r="AC1895">
        <v>-1.35</v>
      </c>
      <c r="AD1895">
        <v>17</v>
      </c>
      <c r="AE1895">
        <v>20</v>
      </c>
      <c r="AF1895">
        <v>14.4</v>
      </c>
      <c r="AG1895">
        <v>-39</v>
      </c>
      <c r="AH1895">
        <v>27</v>
      </c>
      <c r="AI1895">
        <v>48</v>
      </c>
      <c r="AJ1895"/>
      <c r="BB1895"/>
      <c r="BC1895" t="s">
        <v>16456</v>
      </c>
      <c r="BD1895" t="s">
        <v>16456</v>
      </c>
      <c r="BF1895"/>
      <c r="BG1895"/>
      <c r="BI1895"/>
      <c r="BL1895"/>
      <c r="BV1895"/>
      <c r="BW1895"/>
      <c r="BX1895"/>
      <c r="BY1895"/>
      <c r="BZ1895" t="str">
        <f>IFERROR(1/(Table2[[#This Row],[parallax/mas]]/1000),"")</f>
        <v/>
      </c>
      <c r="CA1895" t="str">
        <f>IFERROR(1/((Table2[[#This Row],[parallax/mas]]+Table2[[#This Row],[tolerance/(mas)]])*0.001),"")</f>
        <v/>
      </c>
      <c r="CB1895" t="str">
        <f>IFERROR(1/((Table2[[#This Row],[parallax/mas]]-Table2[[#This Row],[tolerance/(mas)]])*0.001),"")</f>
        <v/>
      </c>
      <c r="CC1895" t="str">
        <f>IFERROR((100*Table2[[#This Row],[maximum distance/pc]]/Table2[[#This Row],[distance/pc]]-100),"")</f>
        <v/>
      </c>
      <c r="CD1895"/>
      <c r="CE1895"/>
      <c r="CF1895"/>
      <c r="CJ1895" t="s">
        <v>3184</v>
      </c>
      <c r="CK1895"/>
    </row>
    <row r="1896" spans="1:89" x14ac:dyDescent="0.25">
      <c r="A1896" t="s">
        <v>10378</v>
      </c>
      <c r="B1896" t="s">
        <v>10355</v>
      </c>
      <c r="C1896"/>
      <c r="K1896" t="s">
        <v>16432</v>
      </c>
      <c r="L1896">
        <v>32</v>
      </c>
      <c r="P1896"/>
      <c r="Q1896"/>
      <c r="U1896"/>
      <c r="V1896"/>
      <c r="W1896"/>
      <c r="X1896"/>
      <c r="Y1896"/>
      <c r="Z1896" t="s">
        <v>2856</v>
      </c>
      <c r="AA1896" t="s">
        <v>10356</v>
      </c>
      <c r="AB1896">
        <v>342.51530000000002</v>
      </c>
      <c r="AC1896">
        <v>-5.4375</v>
      </c>
      <c r="AD1896">
        <v>17</v>
      </c>
      <c r="AE1896">
        <v>20</v>
      </c>
      <c r="AF1896">
        <v>35.299999999999997</v>
      </c>
      <c r="AG1896">
        <v>-46</v>
      </c>
      <c r="AH1896">
        <v>33</v>
      </c>
      <c r="AI1896">
        <v>18</v>
      </c>
      <c r="AJ1896"/>
      <c r="BB1896"/>
      <c r="BC1896">
        <v>34</v>
      </c>
      <c r="BD1896">
        <v>23</v>
      </c>
      <c r="BE1896">
        <v>32</v>
      </c>
      <c r="BF1896"/>
      <c r="BG1896"/>
      <c r="BI1896"/>
      <c r="BL1896"/>
      <c r="BV1896"/>
      <c r="BW1896"/>
      <c r="BX1896"/>
      <c r="BY1896"/>
      <c r="BZ1896" t="str">
        <f>IFERROR(1/(Table2[[#This Row],[parallax/mas]]/1000),"")</f>
        <v/>
      </c>
      <c r="CA1896" t="str">
        <f>IFERROR(1/((Table2[[#This Row],[parallax/mas]]+Table2[[#This Row],[tolerance/(mas)]])*0.001),"")</f>
        <v/>
      </c>
      <c r="CB1896" t="str">
        <f>IFERROR(1/((Table2[[#This Row],[parallax/mas]]-Table2[[#This Row],[tolerance/(mas)]])*0.001),"")</f>
        <v/>
      </c>
      <c r="CC1896" t="str">
        <f>IFERROR((100*Table2[[#This Row],[maximum distance/pc]]/Table2[[#This Row],[distance/pc]]-100),"")</f>
        <v/>
      </c>
      <c r="CD1896"/>
      <c r="CE1896"/>
      <c r="CF1896"/>
      <c r="CJ1896" t="s">
        <v>4583</v>
      </c>
      <c r="CK1896"/>
    </row>
    <row r="1897" spans="1:89" x14ac:dyDescent="0.25">
      <c r="A1897" t="s">
        <v>11103</v>
      </c>
      <c r="B1897" t="s">
        <v>11068</v>
      </c>
      <c r="C1897"/>
      <c r="F1897" t="s">
        <v>11069</v>
      </c>
      <c r="K1897" t="s">
        <v>16413</v>
      </c>
      <c r="L1897">
        <v>32</v>
      </c>
      <c r="P1897"/>
      <c r="Q1897"/>
      <c r="U1897"/>
      <c r="V1897"/>
      <c r="W1897"/>
      <c r="X1897"/>
      <c r="Y1897"/>
      <c r="Z1897" t="s">
        <v>2856</v>
      </c>
      <c r="AA1897" t="s">
        <v>8427</v>
      </c>
      <c r="AB1897">
        <v>355.87900000000002</v>
      </c>
      <c r="AC1897">
        <v>3.5653000000000001</v>
      </c>
      <c r="AD1897">
        <v>17</v>
      </c>
      <c r="AE1897">
        <v>21</v>
      </c>
      <c r="AF1897">
        <v>31.7</v>
      </c>
      <c r="AG1897">
        <v>-30</v>
      </c>
      <c r="AH1897">
        <v>27</v>
      </c>
      <c r="AI1897">
        <v>20</v>
      </c>
      <c r="AJ1897"/>
      <c r="BB1897"/>
      <c r="BC1897">
        <v>9</v>
      </c>
      <c r="BD1897">
        <v>5</v>
      </c>
      <c r="BE1897">
        <v>32</v>
      </c>
      <c r="BF1897"/>
      <c r="BG1897"/>
      <c r="BI1897"/>
      <c r="BL1897"/>
      <c r="BV1897"/>
      <c r="BW1897"/>
      <c r="BX1897"/>
      <c r="BY1897"/>
      <c r="BZ1897" t="str">
        <f>IFERROR(1/(Table2[[#This Row],[parallax/mas]]/1000),"")</f>
        <v/>
      </c>
      <c r="CA1897" t="str">
        <f>IFERROR(1/((Table2[[#This Row],[parallax/mas]]+Table2[[#This Row],[tolerance/(mas)]])*0.001),"")</f>
        <v/>
      </c>
      <c r="CB1897" t="str">
        <f>IFERROR(1/((Table2[[#This Row],[parallax/mas]]-Table2[[#This Row],[tolerance/(mas)]])*0.001),"")</f>
        <v/>
      </c>
      <c r="CC1897" t="str">
        <f>IFERROR((100*Table2[[#This Row],[maximum distance/pc]]/Table2[[#This Row],[distance/pc]]-100),"")</f>
        <v/>
      </c>
      <c r="CD1897"/>
      <c r="CE1897"/>
      <c r="CF1897"/>
      <c r="CJ1897" t="s">
        <v>3184</v>
      </c>
      <c r="CK1897"/>
    </row>
    <row r="1898" spans="1:89" x14ac:dyDescent="0.25">
      <c r="A1898" t="s">
        <v>9174</v>
      </c>
      <c r="B1898" t="s">
        <v>7670</v>
      </c>
      <c r="C1898"/>
      <c r="K1898" t="s">
        <v>16412</v>
      </c>
      <c r="L1898">
        <v>32</v>
      </c>
      <c r="P1898"/>
      <c r="Q1898"/>
      <c r="U1898"/>
      <c r="V1898"/>
      <c r="W1898"/>
      <c r="X1898"/>
      <c r="Y1898"/>
      <c r="Z1898" t="s">
        <v>2856</v>
      </c>
      <c r="AA1898" t="s">
        <v>7806</v>
      </c>
      <c r="AB1898">
        <v>339.43</v>
      </c>
      <c r="AC1898">
        <v>-9.5480999999999998</v>
      </c>
      <c r="AD1898">
        <v>17</v>
      </c>
      <c r="AE1898">
        <v>31</v>
      </c>
      <c r="AF1898">
        <v>18.8</v>
      </c>
      <c r="AG1898">
        <v>-51</v>
      </c>
      <c r="AH1898">
        <v>22</v>
      </c>
      <c r="AI1898">
        <v>3</v>
      </c>
      <c r="AJ1898"/>
      <c r="BB1898"/>
      <c r="BC1898">
        <v>30</v>
      </c>
      <c r="BD1898">
        <v>25</v>
      </c>
      <c r="BE1898">
        <v>32</v>
      </c>
      <c r="BF1898"/>
      <c r="BG1898"/>
      <c r="BI1898"/>
      <c r="BL1898"/>
      <c r="BV1898"/>
      <c r="BW1898"/>
      <c r="BX1898"/>
      <c r="BY1898"/>
      <c r="BZ1898" t="str">
        <f>IFERROR(1/(Table2[[#This Row],[parallax/mas]]/1000),"")</f>
        <v/>
      </c>
      <c r="CA1898" t="str">
        <f>IFERROR(1/((Table2[[#This Row],[parallax/mas]]+Table2[[#This Row],[tolerance/(mas)]])*0.001),"")</f>
        <v/>
      </c>
      <c r="CB1898" t="str">
        <f>IFERROR(1/((Table2[[#This Row],[parallax/mas]]-Table2[[#This Row],[tolerance/(mas)]])*0.001),"")</f>
        <v/>
      </c>
      <c r="CC1898" t="str">
        <f>IFERROR((100*Table2[[#This Row],[maximum distance/pc]]/Table2[[#This Row],[distance/pc]]-100),"")</f>
        <v/>
      </c>
      <c r="CD1898"/>
      <c r="CE1898"/>
      <c r="CF1898"/>
      <c r="CJ1898" t="s">
        <v>4583</v>
      </c>
      <c r="CK1898"/>
    </row>
    <row r="1899" spans="1:89" x14ac:dyDescent="0.25">
      <c r="A1899" t="s">
        <v>9723</v>
      </c>
      <c r="B1899" t="s">
        <v>8820</v>
      </c>
      <c r="C1899"/>
      <c r="K1899" t="s">
        <v>6908</v>
      </c>
      <c r="L1899">
        <v>32</v>
      </c>
      <c r="P1899"/>
      <c r="Q1899"/>
      <c r="U1899"/>
      <c r="V1899"/>
      <c r="W1899"/>
      <c r="X1899"/>
      <c r="Y1899"/>
      <c r="Z1899" t="s">
        <v>2856</v>
      </c>
      <c r="AA1899" t="s">
        <v>8821</v>
      </c>
      <c r="AB1899">
        <v>354.53750000000002</v>
      </c>
      <c r="AC1899">
        <v>2.4714999999999998</v>
      </c>
      <c r="AD1899">
        <v>17</v>
      </c>
      <c r="AE1899">
        <v>22</v>
      </c>
      <c r="AF1899">
        <v>11.7</v>
      </c>
      <c r="AG1899">
        <v>-32</v>
      </c>
      <c r="AH1899">
        <v>10</v>
      </c>
      <c r="AI1899">
        <v>45</v>
      </c>
      <c r="AJ1899"/>
      <c r="BB1899"/>
      <c r="BC1899">
        <v>9</v>
      </c>
      <c r="BE1899">
        <v>32</v>
      </c>
      <c r="BF1899"/>
      <c r="BG1899"/>
      <c r="BI1899"/>
      <c r="BL1899"/>
      <c r="BV1899"/>
      <c r="BW1899"/>
      <c r="BX1899"/>
      <c r="BY1899"/>
      <c r="BZ1899" t="str">
        <f>IFERROR(1/(Table2[[#This Row],[parallax/mas]]/1000),"")</f>
        <v/>
      </c>
      <c r="CA1899" t="str">
        <f>IFERROR(1/((Table2[[#This Row],[parallax/mas]]+Table2[[#This Row],[tolerance/(mas)]])*0.001),"")</f>
        <v/>
      </c>
      <c r="CB1899" t="str">
        <f>IFERROR(1/((Table2[[#This Row],[parallax/mas]]-Table2[[#This Row],[tolerance/(mas)]])*0.001),"")</f>
        <v/>
      </c>
      <c r="CC1899" t="str">
        <f>IFERROR((100*Table2[[#This Row],[maximum distance/pc]]/Table2[[#This Row],[distance/pc]]-100),"")</f>
        <v/>
      </c>
      <c r="CD1899"/>
      <c r="CE1899"/>
      <c r="CF1899"/>
      <c r="CJ1899" t="s">
        <v>3184</v>
      </c>
      <c r="CK1899"/>
    </row>
    <row r="1900" spans="1:89" x14ac:dyDescent="0.25">
      <c r="A1900" t="s">
        <v>9175</v>
      </c>
      <c r="B1900" t="s">
        <v>8820</v>
      </c>
      <c r="C1900"/>
      <c r="K1900" t="s">
        <v>6908</v>
      </c>
      <c r="L1900">
        <v>32</v>
      </c>
      <c r="P1900"/>
      <c r="Q1900"/>
      <c r="U1900"/>
      <c r="V1900"/>
      <c r="W1900"/>
      <c r="X1900"/>
      <c r="Y1900"/>
      <c r="Z1900" t="s">
        <v>2856</v>
      </c>
      <c r="AA1900" t="s">
        <v>8821</v>
      </c>
      <c r="AB1900">
        <v>354.53750000000002</v>
      </c>
      <c r="AC1900">
        <v>2.4714999999999998</v>
      </c>
      <c r="AD1900">
        <v>17</v>
      </c>
      <c r="AE1900">
        <v>22</v>
      </c>
      <c r="AF1900">
        <v>11.7</v>
      </c>
      <c r="AG1900">
        <v>-32</v>
      </c>
      <c r="AH1900">
        <v>10</v>
      </c>
      <c r="AI1900">
        <v>45</v>
      </c>
      <c r="AJ1900"/>
      <c r="BB1900"/>
      <c r="BC1900">
        <v>9</v>
      </c>
      <c r="BE1900">
        <v>32</v>
      </c>
      <c r="BF1900"/>
      <c r="BG1900"/>
      <c r="BI1900"/>
      <c r="BL1900"/>
      <c r="BV1900"/>
      <c r="BW1900"/>
      <c r="BX1900"/>
      <c r="BY1900"/>
      <c r="BZ1900" t="str">
        <f>IFERROR(1/(Table2[[#This Row],[parallax/mas]]/1000),"")</f>
        <v/>
      </c>
      <c r="CA1900" t="str">
        <f>IFERROR(1/((Table2[[#This Row],[parallax/mas]]+Table2[[#This Row],[tolerance/(mas)]])*0.001),"")</f>
        <v/>
      </c>
      <c r="CB1900" t="str">
        <f>IFERROR(1/((Table2[[#This Row],[parallax/mas]]-Table2[[#This Row],[tolerance/(mas)]])*0.001),"")</f>
        <v/>
      </c>
      <c r="CC1900" t="str">
        <f>IFERROR((100*Table2[[#This Row],[maximum distance/pc]]/Table2[[#This Row],[distance/pc]]-100),"")</f>
        <v/>
      </c>
      <c r="CD1900"/>
      <c r="CE1900"/>
      <c r="CF1900"/>
      <c r="CJ1900" t="s">
        <v>3184</v>
      </c>
      <c r="CK1900"/>
    </row>
    <row r="1901" spans="1:89" x14ac:dyDescent="0.25">
      <c r="A1901" t="s">
        <v>9330</v>
      </c>
      <c r="B1901" t="s">
        <v>9309</v>
      </c>
      <c r="C1901"/>
      <c r="K1901" t="s">
        <v>16260</v>
      </c>
      <c r="L1901">
        <v>32</v>
      </c>
      <c r="P1901"/>
      <c r="Q1901"/>
      <c r="U1901"/>
      <c r="V1901"/>
      <c r="W1901"/>
      <c r="X1901"/>
      <c r="Y1901"/>
      <c r="Z1901" t="s">
        <v>2856</v>
      </c>
      <c r="AA1901" t="s">
        <v>8240</v>
      </c>
      <c r="AB1901">
        <v>2.4701</v>
      </c>
      <c r="AC1901">
        <v>7.0944000000000003</v>
      </c>
      <c r="AD1901">
        <v>17</v>
      </c>
      <c r="AE1901">
        <v>24</v>
      </c>
      <c r="AF1901">
        <v>53.222000000000001</v>
      </c>
      <c r="AG1901">
        <v>-23</v>
      </c>
      <c r="AH1901">
        <v>2</v>
      </c>
      <c r="AI1901">
        <v>34.64</v>
      </c>
      <c r="AJ1901"/>
      <c r="BB1901"/>
      <c r="BC1901">
        <v>13</v>
      </c>
      <c r="BE1901">
        <v>32</v>
      </c>
      <c r="BF1901"/>
      <c r="BG1901"/>
      <c r="BI1901"/>
      <c r="BL1901"/>
      <c r="BV1901"/>
      <c r="BW1901"/>
      <c r="BX1901"/>
      <c r="BY1901"/>
      <c r="BZ1901" t="str">
        <f>IFERROR(1/(Table2[[#This Row],[parallax/mas]]/1000),"")</f>
        <v/>
      </c>
      <c r="CA1901" t="str">
        <f>IFERROR(1/((Table2[[#This Row],[parallax/mas]]+Table2[[#This Row],[tolerance/(mas)]])*0.001),"")</f>
        <v/>
      </c>
      <c r="CB1901" t="str">
        <f>IFERROR(1/((Table2[[#This Row],[parallax/mas]]-Table2[[#This Row],[tolerance/(mas)]])*0.001),"")</f>
        <v/>
      </c>
      <c r="CC1901" t="str">
        <f>IFERROR((100*Table2[[#This Row],[maximum distance/pc]]/Table2[[#This Row],[distance/pc]]-100),"")</f>
        <v/>
      </c>
      <c r="CD1901"/>
      <c r="CE1901"/>
      <c r="CF1901"/>
      <c r="CJ1901" t="s">
        <v>63</v>
      </c>
      <c r="CK1901"/>
    </row>
    <row r="1902" spans="1:89" x14ac:dyDescent="0.25">
      <c r="A1902" t="s">
        <v>9271</v>
      </c>
      <c r="B1902" t="s">
        <v>9266</v>
      </c>
      <c r="C1902"/>
      <c r="F1902" t="s">
        <v>7967</v>
      </c>
      <c r="K1902" t="s">
        <v>17477</v>
      </c>
      <c r="L1902">
        <v>75</v>
      </c>
      <c r="P1902"/>
      <c r="Q1902"/>
      <c r="U1902"/>
      <c r="V1902"/>
      <c r="W1902"/>
      <c r="X1902"/>
      <c r="Y1902"/>
      <c r="Z1902" t="s">
        <v>2856</v>
      </c>
      <c r="AA1902" t="s">
        <v>7966</v>
      </c>
      <c r="AB1902">
        <v>1.3979999999999999</v>
      </c>
      <c r="AC1902">
        <v>6.3848000000000003</v>
      </c>
      <c r="AD1902">
        <v>17</v>
      </c>
      <c r="AE1902">
        <v>24</v>
      </c>
      <c r="AF1902">
        <v>53.8</v>
      </c>
      <c r="AG1902">
        <v>-24</v>
      </c>
      <c r="AH1902">
        <v>19</v>
      </c>
      <c r="AI1902">
        <v>21</v>
      </c>
      <c r="AJ1902"/>
      <c r="AW1902">
        <v>19.52</v>
      </c>
      <c r="AX1902">
        <v>18.16</v>
      </c>
      <c r="AY1902">
        <v>17.39</v>
      </c>
      <c r="BA1902">
        <v>75</v>
      </c>
      <c r="BB1902"/>
      <c r="BC1902">
        <v>55</v>
      </c>
      <c r="BD1902">
        <v>37</v>
      </c>
      <c r="BE1902">
        <v>75</v>
      </c>
      <c r="BF1902"/>
      <c r="BG1902">
        <v>0.34</v>
      </c>
      <c r="BH1902">
        <v>75</v>
      </c>
      <c r="BI1902"/>
      <c r="BL1902"/>
      <c r="BM1902">
        <v>1500</v>
      </c>
      <c r="BN1902" t="s">
        <v>16043</v>
      </c>
      <c r="BO1902" t="s">
        <v>17466</v>
      </c>
      <c r="BP1902">
        <v>75</v>
      </c>
      <c r="BV1902"/>
      <c r="BW1902"/>
      <c r="BX1902"/>
      <c r="BY1902"/>
      <c r="BZ1902" t="str">
        <f>IFERROR(1/(Table2[[#This Row],[parallax/mas]]/1000),"")</f>
        <v/>
      </c>
      <c r="CA1902" t="str">
        <f>IFERROR(1/((Table2[[#This Row],[parallax/mas]]+Table2[[#This Row],[tolerance/(mas)]])*0.001),"")</f>
        <v/>
      </c>
      <c r="CB1902" t="str">
        <f>IFERROR(1/((Table2[[#This Row],[parallax/mas]]-Table2[[#This Row],[tolerance/(mas)]])*0.001),"")</f>
        <v/>
      </c>
      <c r="CC1902" t="str">
        <f>IFERROR((100*Table2[[#This Row],[maximum distance/pc]]/Table2[[#This Row],[distance/pc]]-100),"")</f>
        <v/>
      </c>
      <c r="CD1902"/>
      <c r="CE1902"/>
      <c r="CF1902">
        <v>87</v>
      </c>
      <c r="CG1902">
        <v>75</v>
      </c>
      <c r="CJ1902" t="s">
        <v>63</v>
      </c>
      <c r="CK1902"/>
    </row>
    <row r="1903" spans="1:89" x14ac:dyDescent="0.25">
      <c r="A1903" t="s">
        <v>9176</v>
      </c>
      <c r="B1903" t="s">
        <v>7671</v>
      </c>
      <c r="C1903"/>
      <c r="K1903"/>
      <c r="P1903"/>
      <c r="Q1903"/>
      <c r="U1903"/>
      <c r="V1903"/>
      <c r="W1903"/>
      <c r="X1903"/>
      <c r="Y1903"/>
      <c r="Z1903" t="s">
        <v>2856</v>
      </c>
      <c r="AA1903" t="s">
        <v>7807</v>
      </c>
      <c r="AB1903">
        <v>0.12470000000000001</v>
      </c>
      <c r="AC1903">
        <v>5.7632000000000003</v>
      </c>
      <c r="AD1903">
        <v>17</v>
      </c>
      <c r="AE1903">
        <v>24</v>
      </c>
      <c r="AF1903">
        <v>4.3</v>
      </c>
      <c r="AG1903">
        <v>-25</v>
      </c>
      <c r="AH1903">
        <v>43</v>
      </c>
      <c r="AI1903">
        <v>14</v>
      </c>
      <c r="AJ1903"/>
      <c r="BB1903"/>
      <c r="BC1903" t="s">
        <v>16456</v>
      </c>
      <c r="BD1903" t="s">
        <v>16456</v>
      </c>
      <c r="BF1903"/>
      <c r="BG1903"/>
      <c r="BI1903"/>
      <c r="BL1903"/>
      <c r="BV1903"/>
      <c r="BW1903"/>
      <c r="BX1903"/>
      <c r="BY1903"/>
      <c r="BZ1903" t="str">
        <f>IFERROR(1/(Table2[[#This Row],[parallax/mas]]/1000),"")</f>
        <v/>
      </c>
      <c r="CA1903" t="str">
        <f>IFERROR(1/((Table2[[#This Row],[parallax/mas]]+Table2[[#This Row],[tolerance/(mas)]])*0.001),"")</f>
        <v/>
      </c>
      <c r="CB1903" t="str">
        <f>IFERROR(1/((Table2[[#This Row],[parallax/mas]]-Table2[[#This Row],[tolerance/(mas)]])*0.001),"")</f>
        <v/>
      </c>
      <c r="CC1903" t="str">
        <f>IFERROR((100*Table2[[#This Row],[maximum distance/pc]]/Table2[[#This Row],[distance/pc]]-100),"")</f>
        <v/>
      </c>
      <c r="CD1903"/>
      <c r="CE1903"/>
      <c r="CF1903"/>
      <c r="CJ1903" t="s">
        <v>63</v>
      </c>
      <c r="CK1903"/>
    </row>
    <row r="1904" spans="1:89" x14ac:dyDescent="0.25">
      <c r="A1904" t="s">
        <v>9177</v>
      </c>
      <c r="B1904" t="s">
        <v>7672</v>
      </c>
      <c r="C1904"/>
      <c r="K1904" t="s">
        <v>16258</v>
      </c>
      <c r="L1904">
        <v>32</v>
      </c>
      <c r="P1904"/>
      <c r="Q1904"/>
      <c r="U1904"/>
      <c r="V1904"/>
      <c r="W1904"/>
      <c r="X1904"/>
      <c r="Y1904"/>
      <c r="Z1904" t="s">
        <v>2856</v>
      </c>
      <c r="AA1904" t="s">
        <v>7808</v>
      </c>
      <c r="AB1904">
        <v>349.17700000000002</v>
      </c>
      <c r="AC1904">
        <v>-1.7665999999999999</v>
      </c>
      <c r="AD1904">
        <v>17</v>
      </c>
      <c r="AE1904">
        <v>24</v>
      </c>
      <c r="AF1904">
        <v>30.76</v>
      </c>
      <c r="AG1904">
        <v>-38</v>
      </c>
      <c r="AH1904">
        <v>59</v>
      </c>
      <c r="AI1904">
        <v>43.5</v>
      </c>
      <c r="AJ1904"/>
      <c r="BB1904"/>
      <c r="BC1904">
        <v>152</v>
      </c>
      <c r="BD1904">
        <v>96</v>
      </c>
      <c r="BE1904">
        <v>32</v>
      </c>
      <c r="BF1904"/>
      <c r="BG1904"/>
      <c r="BI1904"/>
      <c r="BL1904"/>
      <c r="BV1904"/>
      <c r="BW1904"/>
      <c r="BX1904"/>
      <c r="BY1904"/>
      <c r="BZ1904" t="str">
        <f>IFERROR(1/(Table2[[#This Row],[parallax/mas]]/1000),"")</f>
        <v/>
      </c>
      <c r="CA1904" t="str">
        <f>IFERROR(1/((Table2[[#This Row],[parallax/mas]]+Table2[[#This Row],[tolerance/(mas)]])*0.001),"")</f>
        <v/>
      </c>
      <c r="CB1904" t="str">
        <f>IFERROR(1/((Table2[[#This Row],[parallax/mas]]-Table2[[#This Row],[tolerance/(mas)]])*0.001),"")</f>
        <v/>
      </c>
      <c r="CC1904" t="str">
        <f>IFERROR((100*Table2[[#This Row],[maximum distance/pc]]/Table2[[#This Row],[distance/pc]]-100),"")</f>
        <v/>
      </c>
      <c r="CD1904"/>
      <c r="CE1904"/>
      <c r="CF1904"/>
      <c r="CJ1904" t="s">
        <v>3184</v>
      </c>
      <c r="CK1904"/>
    </row>
    <row r="1905" spans="1:89" x14ac:dyDescent="0.25">
      <c r="A1905" t="s">
        <v>9178</v>
      </c>
      <c r="B1905" t="s">
        <v>7673</v>
      </c>
      <c r="C1905"/>
      <c r="K1905" t="s">
        <v>17479</v>
      </c>
      <c r="L1905">
        <v>75</v>
      </c>
      <c r="P1905"/>
      <c r="Q1905"/>
      <c r="U1905"/>
      <c r="V1905"/>
      <c r="W1905"/>
      <c r="X1905"/>
      <c r="Y1905"/>
      <c r="Z1905" t="s">
        <v>2856</v>
      </c>
      <c r="AA1905" t="s">
        <v>17478</v>
      </c>
      <c r="AB1905">
        <v>2.0701999999999998</v>
      </c>
      <c r="AC1905">
        <v>6.6101000000000001</v>
      </c>
      <c r="AD1905">
        <v>17</v>
      </c>
      <c r="AE1905">
        <v>25</v>
      </c>
      <c r="AF1905">
        <v>41.5</v>
      </c>
      <c r="AG1905">
        <v>-23</v>
      </c>
      <c r="AH1905">
        <v>38</v>
      </c>
      <c r="AI1905">
        <v>29</v>
      </c>
      <c r="AJ1905"/>
      <c r="AW1905">
        <v>20</v>
      </c>
      <c r="AX1905">
        <v>19.54</v>
      </c>
      <c r="AY1905">
        <v>18.8</v>
      </c>
      <c r="BA1905">
        <v>75</v>
      </c>
      <c r="BB1905"/>
      <c r="BC1905">
        <v>19</v>
      </c>
      <c r="BD1905" t="s">
        <v>16456</v>
      </c>
      <c r="BE1905">
        <v>75</v>
      </c>
      <c r="BF1905"/>
      <c r="BG1905">
        <v>0.38</v>
      </c>
      <c r="BH1905">
        <v>75</v>
      </c>
      <c r="BI1905"/>
      <c r="BL1905"/>
      <c r="BM1905">
        <v>4000</v>
      </c>
      <c r="BN1905" t="s">
        <v>16043</v>
      </c>
      <c r="BO1905" t="s">
        <v>17466</v>
      </c>
      <c r="BP1905">
        <v>75</v>
      </c>
      <c r="BV1905"/>
      <c r="BW1905"/>
      <c r="BX1905"/>
      <c r="BY1905"/>
      <c r="BZ1905" t="str">
        <f>IFERROR(1/(Table2[[#This Row],[parallax/mas]]/1000),"")</f>
        <v/>
      </c>
      <c r="CA1905" t="str">
        <f>IFERROR(1/((Table2[[#This Row],[parallax/mas]]+Table2[[#This Row],[tolerance/(mas)]])*0.001),"")</f>
        <v/>
      </c>
      <c r="CB1905" t="str">
        <f>IFERROR(1/((Table2[[#This Row],[parallax/mas]]-Table2[[#This Row],[tolerance/(mas)]])*0.001),"")</f>
        <v/>
      </c>
      <c r="CC1905" t="str">
        <f>IFERROR((100*Table2[[#This Row],[maximum distance/pc]]/Table2[[#This Row],[distance/pc]]-100),"")</f>
        <v/>
      </c>
      <c r="CD1905"/>
      <c r="CE1905"/>
      <c r="CF1905">
        <v>95</v>
      </c>
      <c r="CG1905">
        <v>75</v>
      </c>
      <c r="CJ1905" t="s">
        <v>63</v>
      </c>
      <c r="CK1905"/>
    </row>
    <row r="1906" spans="1:89" x14ac:dyDescent="0.25">
      <c r="A1906" t="s">
        <v>9179</v>
      </c>
      <c r="B1906" t="s">
        <v>8788</v>
      </c>
      <c r="C1906"/>
      <c r="K1906" t="s">
        <v>16413</v>
      </c>
      <c r="L1906">
        <v>32</v>
      </c>
      <c r="P1906"/>
      <c r="Q1906"/>
      <c r="U1906"/>
      <c r="V1906"/>
      <c r="W1906"/>
      <c r="X1906"/>
      <c r="Y1906"/>
      <c r="Z1906" t="s">
        <v>2856</v>
      </c>
      <c r="AA1906" t="s">
        <v>7459</v>
      </c>
      <c r="AB1906">
        <v>0.39389999999999997</v>
      </c>
      <c r="AC1906">
        <v>5.6315999999999997</v>
      </c>
      <c r="AD1906">
        <v>17</v>
      </c>
      <c r="AE1906">
        <v>25</v>
      </c>
      <c r="AF1906">
        <v>13.1</v>
      </c>
      <c r="AG1906">
        <v>-25</v>
      </c>
      <c r="AH1906">
        <v>34</v>
      </c>
      <c r="AI1906">
        <v>16</v>
      </c>
      <c r="AJ1906"/>
      <c r="BB1906"/>
      <c r="BC1906">
        <v>16</v>
      </c>
      <c r="BD1906">
        <v>15</v>
      </c>
      <c r="BE1906">
        <v>32</v>
      </c>
      <c r="BF1906"/>
      <c r="BG1906"/>
      <c r="BI1906"/>
      <c r="BL1906"/>
      <c r="BV1906"/>
      <c r="BW1906"/>
      <c r="BX1906"/>
      <c r="BY1906"/>
      <c r="BZ1906" t="str">
        <f>IFERROR(1/(Table2[[#This Row],[parallax/mas]]/1000),"")</f>
        <v/>
      </c>
      <c r="CA1906" t="str">
        <f>IFERROR(1/((Table2[[#This Row],[parallax/mas]]+Table2[[#This Row],[tolerance/(mas)]])*0.001),"")</f>
        <v/>
      </c>
      <c r="CB1906" t="str">
        <f>IFERROR(1/((Table2[[#This Row],[parallax/mas]]-Table2[[#This Row],[tolerance/(mas)]])*0.001),"")</f>
        <v/>
      </c>
      <c r="CC1906" t="str">
        <f>IFERROR((100*Table2[[#This Row],[maximum distance/pc]]/Table2[[#This Row],[distance/pc]]-100),"")</f>
        <v/>
      </c>
      <c r="CD1906"/>
      <c r="CE1906"/>
      <c r="CF1906"/>
      <c r="CJ1906" t="s">
        <v>63</v>
      </c>
      <c r="CK1906"/>
    </row>
    <row r="1907" spans="1:89" x14ac:dyDescent="0.25">
      <c r="A1907" t="s">
        <v>9288</v>
      </c>
      <c r="B1907" t="s">
        <v>9282</v>
      </c>
      <c r="C1907"/>
      <c r="K1907" t="s">
        <v>16260</v>
      </c>
      <c r="L1907">
        <v>32</v>
      </c>
      <c r="P1907"/>
      <c r="Q1907"/>
      <c r="U1907"/>
      <c r="V1907"/>
      <c r="W1907"/>
      <c r="X1907"/>
      <c r="Y1907"/>
      <c r="Z1907" t="s">
        <v>2856</v>
      </c>
      <c r="AA1907" t="s">
        <v>8213</v>
      </c>
      <c r="AB1907">
        <v>2.0427</v>
      </c>
      <c r="AC1907">
        <v>6.2587999999999999</v>
      </c>
      <c r="AD1907">
        <v>17</v>
      </c>
      <c r="AE1907">
        <v>26</v>
      </c>
      <c r="AF1907">
        <v>54.4</v>
      </c>
      <c r="AG1907">
        <v>-23</v>
      </c>
      <c r="AH1907">
        <v>51</v>
      </c>
      <c r="AI1907">
        <v>28</v>
      </c>
      <c r="AJ1907"/>
      <c r="BB1907"/>
      <c r="BC1907">
        <v>22</v>
      </c>
      <c r="BD1907">
        <v>21</v>
      </c>
      <c r="BE1907">
        <v>32</v>
      </c>
      <c r="BF1907"/>
      <c r="BG1907"/>
      <c r="BI1907"/>
      <c r="BL1907"/>
      <c r="BV1907"/>
      <c r="BW1907"/>
      <c r="BX1907"/>
      <c r="BY1907"/>
      <c r="BZ1907" t="str">
        <f>IFERROR(1/(Table2[[#This Row],[parallax/mas]]/1000),"")</f>
        <v/>
      </c>
      <c r="CA1907" t="str">
        <f>IFERROR(1/((Table2[[#This Row],[parallax/mas]]+Table2[[#This Row],[tolerance/(mas)]])*0.001),"")</f>
        <v/>
      </c>
      <c r="CB1907" t="str">
        <f>IFERROR(1/((Table2[[#This Row],[parallax/mas]]-Table2[[#This Row],[tolerance/(mas)]])*0.001),"")</f>
        <v/>
      </c>
      <c r="CC1907" t="str">
        <f>IFERROR((100*Table2[[#This Row],[maximum distance/pc]]/Table2[[#This Row],[distance/pc]]-100),"")</f>
        <v/>
      </c>
      <c r="CD1907"/>
      <c r="CE1907"/>
      <c r="CF1907"/>
      <c r="CJ1907" t="s">
        <v>63</v>
      </c>
      <c r="CK1907"/>
    </row>
    <row r="1908" spans="1:89" x14ac:dyDescent="0.25">
      <c r="A1908" t="s">
        <v>11188</v>
      </c>
      <c r="B1908" t="s">
        <v>11142</v>
      </c>
      <c r="C1908"/>
      <c r="K1908" t="s">
        <v>16425</v>
      </c>
      <c r="L1908">
        <v>32</v>
      </c>
      <c r="P1908"/>
      <c r="Q1908"/>
      <c r="U1908"/>
      <c r="V1908"/>
      <c r="W1908"/>
      <c r="X1908"/>
      <c r="Y1908"/>
      <c r="Z1908" t="s">
        <v>2856</v>
      </c>
      <c r="AA1908" t="s">
        <v>8124</v>
      </c>
      <c r="AB1908">
        <v>358.8775</v>
      </c>
      <c r="AC1908">
        <v>3.8824000000000001</v>
      </c>
      <c r="AD1908">
        <v>17</v>
      </c>
      <c r="AE1908">
        <v>27</v>
      </c>
      <c r="AF1908">
        <v>59.49</v>
      </c>
      <c r="AG1908">
        <v>-27</v>
      </c>
      <c r="AH1908">
        <v>47</v>
      </c>
      <c r="AI1908">
        <v>53.2</v>
      </c>
      <c r="AJ1908"/>
      <c r="BB1908"/>
      <c r="BC1908">
        <v>14</v>
      </c>
      <c r="BE1908">
        <v>32</v>
      </c>
      <c r="BF1908"/>
      <c r="BG1908"/>
      <c r="BI1908"/>
      <c r="BL1908"/>
      <c r="BV1908"/>
      <c r="BW1908"/>
      <c r="BX1908"/>
      <c r="BY1908"/>
      <c r="BZ1908" t="str">
        <f>IFERROR(1/(Table2[[#This Row],[parallax/mas]]/1000),"")</f>
        <v/>
      </c>
      <c r="CA1908" t="str">
        <f>IFERROR(1/((Table2[[#This Row],[parallax/mas]]+Table2[[#This Row],[tolerance/(mas)]])*0.001),"")</f>
        <v/>
      </c>
      <c r="CB1908" t="str">
        <f>IFERROR(1/((Table2[[#This Row],[parallax/mas]]-Table2[[#This Row],[tolerance/(mas)]])*0.001),"")</f>
        <v/>
      </c>
      <c r="CC1908" t="str">
        <f>IFERROR((100*Table2[[#This Row],[maximum distance/pc]]/Table2[[#This Row],[distance/pc]]-100),"")</f>
        <v/>
      </c>
      <c r="CD1908"/>
      <c r="CE1908"/>
      <c r="CF1908"/>
      <c r="CJ1908" t="s">
        <v>63</v>
      </c>
      <c r="CK1908"/>
    </row>
    <row r="1909" spans="1:89" x14ac:dyDescent="0.25">
      <c r="A1909" t="s">
        <v>9180</v>
      </c>
      <c r="B1909" t="s">
        <v>7674</v>
      </c>
      <c r="C1909"/>
      <c r="K1909" t="s">
        <v>16411</v>
      </c>
      <c r="L1909">
        <v>32</v>
      </c>
      <c r="P1909"/>
      <c r="Q1909"/>
      <c r="U1909"/>
      <c r="V1909"/>
      <c r="W1909"/>
      <c r="X1909"/>
      <c r="Y1909"/>
      <c r="Z1909" t="s">
        <v>2856</v>
      </c>
      <c r="AA1909" t="s">
        <v>7809</v>
      </c>
      <c r="AB1909">
        <v>6.5392000000000001</v>
      </c>
      <c r="AC1909">
        <v>8.7883999999999993</v>
      </c>
      <c r="AD1909">
        <v>17</v>
      </c>
      <c r="AE1909">
        <v>28</v>
      </c>
      <c r="AF1909">
        <v>14.05</v>
      </c>
      <c r="AG1909">
        <v>-18</v>
      </c>
      <c r="AH1909">
        <v>44</v>
      </c>
      <c r="AI1909">
        <v>31.1</v>
      </c>
      <c r="AJ1909"/>
      <c r="BB1909"/>
      <c r="BC1909">
        <v>51</v>
      </c>
      <c r="BD1909">
        <v>43</v>
      </c>
      <c r="BE1909">
        <v>32</v>
      </c>
      <c r="BF1909"/>
      <c r="BG1909"/>
      <c r="BI1909"/>
      <c r="BL1909"/>
      <c r="BV1909"/>
      <c r="BW1909"/>
      <c r="BX1909"/>
      <c r="BY1909"/>
      <c r="BZ1909" t="str">
        <f>IFERROR(1/(Table2[[#This Row],[parallax/mas]]/1000),"")</f>
        <v/>
      </c>
      <c r="CA1909" t="str">
        <f>IFERROR(1/((Table2[[#This Row],[parallax/mas]]+Table2[[#This Row],[tolerance/(mas)]])*0.001),"")</f>
        <v/>
      </c>
      <c r="CB1909" t="str">
        <f>IFERROR(1/((Table2[[#This Row],[parallax/mas]]-Table2[[#This Row],[tolerance/(mas)]])*0.001),"")</f>
        <v/>
      </c>
      <c r="CC1909" t="str">
        <f>IFERROR((100*Table2[[#This Row],[maximum distance/pc]]/Table2[[#This Row],[distance/pc]]-100),"")</f>
        <v/>
      </c>
      <c r="CD1909"/>
      <c r="CE1909"/>
      <c r="CF1909"/>
      <c r="CJ1909" t="s">
        <v>63</v>
      </c>
      <c r="CK1909"/>
    </row>
    <row r="1910" spans="1:89" x14ac:dyDescent="0.25">
      <c r="A1910" t="s">
        <v>11179</v>
      </c>
      <c r="B1910" t="s">
        <v>11120</v>
      </c>
      <c r="C1910"/>
      <c r="K1910" t="s">
        <v>16422</v>
      </c>
      <c r="L1910">
        <v>32</v>
      </c>
      <c r="P1910"/>
      <c r="Q1910"/>
      <c r="U1910"/>
      <c r="V1910"/>
      <c r="W1910"/>
      <c r="X1910"/>
      <c r="Y1910"/>
      <c r="Z1910" t="s">
        <v>2856</v>
      </c>
      <c r="AA1910" t="s">
        <v>8392</v>
      </c>
      <c r="AB1910">
        <v>356.62189999999998</v>
      </c>
      <c r="AC1910">
        <v>2.3226</v>
      </c>
      <c r="AD1910">
        <v>17</v>
      </c>
      <c r="AE1910">
        <v>28</v>
      </c>
      <c r="AF1910">
        <v>14.2</v>
      </c>
      <c r="AG1910">
        <v>-30</v>
      </c>
      <c r="AH1910">
        <v>32</v>
      </c>
      <c r="AI1910">
        <v>14</v>
      </c>
      <c r="AJ1910"/>
      <c r="BB1910"/>
      <c r="BC1910">
        <v>12</v>
      </c>
      <c r="BD1910">
        <v>8</v>
      </c>
      <c r="BE1910">
        <v>32</v>
      </c>
      <c r="BF1910"/>
      <c r="BG1910"/>
      <c r="BI1910"/>
      <c r="BL1910"/>
      <c r="BV1910"/>
      <c r="BW1910"/>
      <c r="BX1910"/>
      <c r="BY1910"/>
      <c r="BZ1910" t="str">
        <f>IFERROR(1/(Table2[[#This Row],[parallax/mas]]/1000),"")</f>
        <v/>
      </c>
      <c r="CA1910" t="str">
        <f>IFERROR(1/((Table2[[#This Row],[parallax/mas]]+Table2[[#This Row],[tolerance/(mas)]])*0.001),"")</f>
        <v/>
      </c>
      <c r="CB1910" t="str">
        <f>IFERROR(1/((Table2[[#This Row],[parallax/mas]]-Table2[[#This Row],[tolerance/(mas)]])*0.001),"")</f>
        <v/>
      </c>
      <c r="CC1910" t="str">
        <f>IFERROR((100*Table2[[#This Row],[maximum distance/pc]]/Table2[[#This Row],[distance/pc]]-100),"")</f>
        <v/>
      </c>
      <c r="CD1910"/>
      <c r="CE1910"/>
      <c r="CF1910"/>
      <c r="CJ1910" t="s">
        <v>3184</v>
      </c>
      <c r="CK1910"/>
    </row>
    <row r="1911" spans="1:89" x14ac:dyDescent="0.25">
      <c r="A1911" t="s">
        <v>11178</v>
      </c>
      <c r="B1911" t="s">
        <v>11117</v>
      </c>
      <c r="C1911"/>
      <c r="K1911" t="s">
        <v>17472</v>
      </c>
      <c r="L1911">
        <v>75</v>
      </c>
      <c r="P1911"/>
      <c r="Q1911"/>
      <c r="U1911"/>
      <c r="V1911"/>
      <c r="W1911"/>
      <c r="X1911"/>
      <c r="Y1911"/>
      <c r="Z1911" t="s">
        <v>2856</v>
      </c>
      <c r="AA1911" t="s">
        <v>8389</v>
      </c>
      <c r="AB1911">
        <v>356.5247</v>
      </c>
      <c r="AC1911">
        <v>2.286</v>
      </c>
      <c r="AD1911">
        <v>17</v>
      </c>
      <c r="AE1911">
        <v>28</v>
      </c>
      <c r="AF1911">
        <v>7.7</v>
      </c>
      <c r="AG1911">
        <v>-30</v>
      </c>
      <c r="AH1911">
        <v>38</v>
      </c>
      <c r="AI1911">
        <v>18</v>
      </c>
      <c r="AJ1911"/>
      <c r="AW1911">
        <v>22.8</v>
      </c>
      <c r="AX1911">
        <v>22.36</v>
      </c>
      <c r="AY1911">
        <v>21.51</v>
      </c>
      <c r="BA1911">
        <v>75</v>
      </c>
      <c r="BB1911"/>
      <c r="BC1911">
        <v>19</v>
      </c>
      <c r="BD1911">
        <v>15</v>
      </c>
      <c r="BE1911">
        <v>32</v>
      </c>
      <c r="BF1911"/>
      <c r="BG1911">
        <v>0.46</v>
      </c>
      <c r="BH1911">
        <v>75</v>
      </c>
      <c r="BI1911"/>
      <c r="BL1911"/>
      <c r="BM1911">
        <v>6000</v>
      </c>
      <c r="BN1911" t="s">
        <v>16043</v>
      </c>
      <c r="BO1911" t="s">
        <v>17466</v>
      </c>
      <c r="BP1911">
        <v>75</v>
      </c>
      <c r="BV1911"/>
      <c r="BW1911"/>
      <c r="BX1911"/>
      <c r="BY1911"/>
      <c r="BZ1911" t="str">
        <f>IFERROR(1/(Table2[[#This Row],[parallax/mas]]/1000),"")</f>
        <v/>
      </c>
      <c r="CA1911" t="str">
        <f>IFERROR(1/((Table2[[#This Row],[parallax/mas]]+Table2[[#This Row],[tolerance/(mas)]])*0.001),"")</f>
        <v/>
      </c>
      <c r="CB1911" t="str">
        <f>IFERROR(1/((Table2[[#This Row],[parallax/mas]]-Table2[[#This Row],[tolerance/(mas)]])*0.001),"")</f>
        <v/>
      </c>
      <c r="CC1911" t="str">
        <f>IFERROR((100*Table2[[#This Row],[maximum distance/pc]]/Table2[[#This Row],[distance/pc]]-100),"")</f>
        <v/>
      </c>
      <c r="CD1911"/>
      <c r="CE1911"/>
      <c r="CF1911">
        <v>-175</v>
      </c>
      <c r="CG1911">
        <v>75</v>
      </c>
      <c r="CJ1911" t="s">
        <v>3184</v>
      </c>
      <c r="CK1911" t="s">
        <v>17473</v>
      </c>
    </row>
    <row r="1912" spans="1:89" x14ac:dyDescent="0.25">
      <c r="A1912" t="s">
        <v>9325</v>
      </c>
      <c r="B1912" t="s">
        <v>9301</v>
      </c>
      <c r="C1912"/>
      <c r="K1912" t="s">
        <v>16413</v>
      </c>
      <c r="L1912">
        <v>32</v>
      </c>
      <c r="P1912"/>
      <c r="Q1912"/>
      <c r="U1912"/>
      <c r="V1912"/>
      <c r="W1912"/>
      <c r="X1912"/>
      <c r="Y1912"/>
      <c r="Z1912" t="s">
        <v>2856</v>
      </c>
      <c r="AA1912" t="s">
        <v>8231</v>
      </c>
      <c r="AB1912">
        <v>2.286</v>
      </c>
      <c r="AC1912">
        <v>5.7975000000000003</v>
      </c>
      <c r="AD1912">
        <v>17</v>
      </c>
      <c r="AE1912">
        <v>29</v>
      </c>
      <c r="AF1912">
        <v>10.5</v>
      </c>
      <c r="AG1912">
        <v>-23</v>
      </c>
      <c r="AH1912">
        <v>54</v>
      </c>
      <c r="AI1912">
        <v>30</v>
      </c>
      <c r="AJ1912"/>
      <c r="BB1912"/>
      <c r="BC1912">
        <v>12</v>
      </c>
      <c r="BD1912">
        <v>9</v>
      </c>
      <c r="BE1912">
        <v>32</v>
      </c>
      <c r="BF1912"/>
      <c r="BG1912"/>
      <c r="BI1912"/>
      <c r="BL1912"/>
      <c r="BV1912"/>
      <c r="BW1912"/>
      <c r="BX1912"/>
      <c r="BY1912"/>
      <c r="BZ1912" t="str">
        <f>IFERROR(1/(Table2[[#This Row],[parallax/mas]]/1000),"")</f>
        <v/>
      </c>
      <c r="CA1912" t="str">
        <f>IFERROR(1/((Table2[[#This Row],[parallax/mas]]+Table2[[#This Row],[tolerance/(mas)]])*0.001),"")</f>
        <v/>
      </c>
      <c r="CB1912" t="str">
        <f>IFERROR(1/((Table2[[#This Row],[parallax/mas]]-Table2[[#This Row],[tolerance/(mas)]])*0.001),"")</f>
        <v/>
      </c>
      <c r="CC1912" t="str">
        <f>IFERROR((100*Table2[[#This Row],[maximum distance/pc]]/Table2[[#This Row],[distance/pc]]-100),"")</f>
        <v/>
      </c>
      <c r="CD1912"/>
      <c r="CE1912"/>
      <c r="CF1912"/>
      <c r="CJ1912" t="s">
        <v>63</v>
      </c>
      <c r="CK1912"/>
    </row>
    <row r="1913" spans="1:89" x14ac:dyDescent="0.25">
      <c r="A1913" t="s">
        <v>9181</v>
      </c>
      <c r="B1913" t="s">
        <v>8787</v>
      </c>
      <c r="C1913"/>
      <c r="K1913" t="s">
        <v>16414</v>
      </c>
      <c r="L1913">
        <v>32</v>
      </c>
      <c r="P1913"/>
      <c r="Q1913"/>
      <c r="U1913"/>
      <c r="V1913"/>
      <c r="W1913"/>
      <c r="X1913"/>
      <c r="Y1913"/>
      <c r="Z1913" t="s">
        <v>2856</v>
      </c>
      <c r="AA1913" t="s">
        <v>7458</v>
      </c>
      <c r="AB1913">
        <v>0.31569999999999998</v>
      </c>
      <c r="AC1913">
        <v>4.5271999999999997</v>
      </c>
      <c r="AD1913">
        <v>17</v>
      </c>
      <c r="AE1913">
        <v>29</v>
      </c>
      <c r="AF1913">
        <v>7.3</v>
      </c>
      <c r="AG1913">
        <v>-26</v>
      </c>
      <c r="AH1913">
        <v>14</v>
      </c>
      <c r="AI1913">
        <v>45</v>
      </c>
      <c r="AJ1913"/>
      <c r="BB1913"/>
      <c r="BC1913">
        <v>17</v>
      </c>
      <c r="BD1913">
        <v>9</v>
      </c>
      <c r="BE1913">
        <v>32</v>
      </c>
      <c r="BF1913"/>
      <c r="BG1913"/>
      <c r="BI1913"/>
      <c r="BL1913"/>
      <c r="BV1913"/>
      <c r="BW1913"/>
      <c r="BX1913"/>
      <c r="BY1913"/>
      <c r="BZ1913" t="str">
        <f>IFERROR(1/(Table2[[#This Row],[parallax/mas]]/1000),"")</f>
        <v/>
      </c>
      <c r="CA1913" t="str">
        <f>IFERROR(1/((Table2[[#This Row],[parallax/mas]]+Table2[[#This Row],[tolerance/(mas)]])*0.001),"")</f>
        <v/>
      </c>
      <c r="CB1913" t="str">
        <f>IFERROR(1/((Table2[[#This Row],[parallax/mas]]-Table2[[#This Row],[tolerance/(mas)]])*0.001),"")</f>
        <v/>
      </c>
      <c r="CC1913" t="str">
        <f>IFERROR((100*Table2[[#This Row],[maximum distance/pc]]/Table2[[#This Row],[distance/pc]]-100),"")</f>
        <v/>
      </c>
      <c r="CD1913"/>
      <c r="CE1913"/>
      <c r="CF1913"/>
      <c r="CJ1913" t="s">
        <v>63</v>
      </c>
      <c r="CK1913"/>
    </row>
    <row r="1914" spans="1:89" x14ac:dyDescent="0.25">
      <c r="A1914" t="s">
        <v>9332</v>
      </c>
      <c r="B1914" t="s">
        <v>9313</v>
      </c>
      <c r="C1914"/>
      <c r="K1914" t="s">
        <v>16411</v>
      </c>
      <c r="L1914">
        <v>32</v>
      </c>
      <c r="P1914"/>
      <c r="Q1914"/>
      <c r="U1914"/>
      <c r="V1914"/>
      <c r="W1914"/>
      <c r="X1914"/>
      <c r="Y1914"/>
      <c r="Z1914" t="s">
        <v>2856</v>
      </c>
      <c r="AA1914" t="s">
        <v>8244</v>
      </c>
      <c r="AB1914">
        <v>2.5586000000000002</v>
      </c>
      <c r="AC1914">
        <v>4.9409000000000001</v>
      </c>
      <c r="AD1914">
        <v>17</v>
      </c>
      <c r="AE1914">
        <v>32</v>
      </c>
      <c r="AF1914">
        <v>58.2</v>
      </c>
      <c r="AG1914">
        <v>-24</v>
      </c>
      <c r="AH1914">
        <v>8</v>
      </c>
      <c r="AI1914">
        <v>45</v>
      </c>
      <c r="AJ1914"/>
      <c r="BB1914"/>
      <c r="BC1914">
        <v>31</v>
      </c>
      <c r="BE1914">
        <v>32</v>
      </c>
      <c r="BF1914"/>
      <c r="BG1914"/>
      <c r="BI1914"/>
      <c r="BL1914"/>
      <c r="BV1914"/>
      <c r="BW1914"/>
      <c r="BX1914"/>
      <c r="BY1914"/>
      <c r="BZ1914" t="str">
        <f>IFERROR(1/(Table2[[#This Row],[parallax/mas]]/1000),"")</f>
        <v/>
      </c>
      <c r="CA1914" t="str">
        <f>IFERROR(1/((Table2[[#This Row],[parallax/mas]]+Table2[[#This Row],[tolerance/(mas)]])*0.001),"")</f>
        <v/>
      </c>
      <c r="CB1914" t="str">
        <f>IFERROR(1/((Table2[[#This Row],[parallax/mas]]-Table2[[#This Row],[tolerance/(mas)]])*0.001),"")</f>
        <v/>
      </c>
      <c r="CC1914" t="str">
        <f>IFERROR((100*Table2[[#This Row],[maximum distance/pc]]/Table2[[#This Row],[distance/pc]]-100),"")</f>
        <v/>
      </c>
      <c r="CD1914"/>
      <c r="CE1914"/>
      <c r="CF1914"/>
      <c r="CJ1914" t="s">
        <v>63</v>
      </c>
      <c r="CK1914"/>
    </row>
    <row r="1915" spans="1:89" x14ac:dyDescent="0.25">
      <c r="A1915" t="s">
        <v>9270</v>
      </c>
      <c r="B1915" t="s">
        <v>9265</v>
      </c>
      <c r="C1915"/>
      <c r="K1915" t="s">
        <v>16425</v>
      </c>
      <c r="L1915">
        <v>32</v>
      </c>
      <c r="P1915"/>
      <c r="Q1915"/>
      <c r="U1915"/>
      <c r="V1915"/>
      <c r="W1915"/>
      <c r="X1915"/>
      <c r="Y1915"/>
      <c r="Z1915" t="s">
        <v>2856</v>
      </c>
      <c r="AA1915" t="s">
        <v>7937</v>
      </c>
      <c r="AB1915">
        <v>1.4534</v>
      </c>
      <c r="AC1915">
        <v>4.3715999999999999</v>
      </c>
      <c r="AD1915">
        <v>17</v>
      </c>
      <c r="AE1915">
        <v>32</v>
      </c>
      <c r="AF1915">
        <v>27.1</v>
      </c>
      <c r="AG1915">
        <v>-25</v>
      </c>
      <c r="AH1915">
        <v>22</v>
      </c>
      <c r="AI1915">
        <v>49</v>
      </c>
      <c r="AJ1915"/>
      <c r="BB1915"/>
      <c r="BC1915">
        <v>11</v>
      </c>
      <c r="BE1915">
        <v>32</v>
      </c>
      <c r="BF1915"/>
      <c r="BG1915"/>
      <c r="BI1915"/>
      <c r="BL1915"/>
      <c r="BV1915"/>
      <c r="BW1915"/>
      <c r="BX1915"/>
      <c r="BY1915"/>
      <c r="BZ1915" t="str">
        <f>IFERROR(1/(Table2[[#This Row],[parallax/mas]]/1000),"")</f>
        <v/>
      </c>
      <c r="CA1915" t="str">
        <f>IFERROR(1/((Table2[[#This Row],[parallax/mas]]+Table2[[#This Row],[tolerance/(mas)]])*0.001),"")</f>
        <v/>
      </c>
      <c r="CB1915" t="str">
        <f>IFERROR(1/((Table2[[#This Row],[parallax/mas]]-Table2[[#This Row],[tolerance/(mas)]])*0.001),"")</f>
        <v/>
      </c>
      <c r="CC1915" t="str">
        <f>IFERROR((100*Table2[[#This Row],[maximum distance/pc]]/Table2[[#This Row],[distance/pc]]-100),"")</f>
        <v/>
      </c>
      <c r="CD1915"/>
      <c r="CE1915"/>
      <c r="CF1915"/>
      <c r="CJ1915" t="s">
        <v>63</v>
      </c>
      <c r="CK1915"/>
    </row>
    <row r="1916" spans="1:89" x14ac:dyDescent="0.25">
      <c r="A1916" t="s">
        <v>9454</v>
      </c>
      <c r="B1916" t="s">
        <v>9428</v>
      </c>
      <c r="C1916"/>
      <c r="K1916" t="s">
        <v>6908</v>
      </c>
      <c r="L1916">
        <v>32</v>
      </c>
      <c r="P1916"/>
      <c r="Q1916"/>
      <c r="U1916"/>
      <c r="V1916"/>
      <c r="W1916"/>
      <c r="X1916"/>
      <c r="Y1916"/>
      <c r="Z1916" t="s">
        <v>2856</v>
      </c>
      <c r="AA1916" t="s">
        <v>8476</v>
      </c>
      <c r="AB1916">
        <v>7.3018000000000001</v>
      </c>
      <c r="AC1916">
        <v>7.8560999999999996</v>
      </c>
      <c r="AD1916">
        <v>17</v>
      </c>
      <c r="AE1916">
        <v>33</v>
      </c>
      <c r="AF1916">
        <v>15.9</v>
      </c>
      <c r="AG1916">
        <v>-18</v>
      </c>
      <c r="AH1916">
        <v>36</v>
      </c>
      <c r="AI1916">
        <v>16</v>
      </c>
      <c r="AJ1916"/>
      <c r="BB1916"/>
      <c r="BC1916">
        <v>35</v>
      </c>
      <c r="BE1916">
        <v>32</v>
      </c>
      <c r="BF1916"/>
      <c r="BG1916"/>
      <c r="BI1916"/>
      <c r="BL1916"/>
      <c r="BV1916"/>
      <c r="BW1916"/>
      <c r="BX1916"/>
      <c r="BY1916"/>
      <c r="BZ1916" t="str">
        <f>IFERROR(1/(Table2[[#This Row],[parallax/mas]]/1000),"")</f>
        <v/>
      </c>
      <c r="CA1916" t="str">
        <f>IFERROR(1/((Table2[[#This Row],[parallax/mas]]+Table2[[#This Row],[tolerance/(mas)]])*0.001),"")</f>
        <v/>
      </c>
      <c r="CB1916" t="str">
        <f>IFERROR(1/((Table2[[#This Row],[parallax/mas]]-Table2[[#This Row],[tolerance/(mas)]])*0.001),"")</f>
        <v/>
      </c>
      <c r="CC1916" t="str">
        <f>IFERROR((100*Table2[[#This Row],[maximum distance/pc]]/Table2[[#This Row],[distance/pc]]-100),"")</f>
        <v/>
      </c>
      <c r="CD1916"/>
      <c r="CE1916"/>
      <c r="CF1916"/>
      <c r="CJ1916" t="s">
        <v>63</v>
      </c>
      <c r="CK1916"/>
    </row>
    <row r="1917" spans="1:89" x14ac:dyDescent="0.25">
      <c r="A1917" t="s">
        <v>9182</v>
      </c>
      <c r="B1917" t="s">
        <v>7675</v>
      </c>
      <c r="C1917"/>
      <c r="K1917"/>
      <c r="P1917"/>
      <c r="Q1917"/>
      <c r="U1917"/>
      <c r="V1917"/>
      <c r="W1917"/>
      <c r="X1917"/>
      <c r="Y1917"/>
      <c r="Z1917" t="s">
        <v>2856</v>
      </c>
      <c r="AA1917" t="s">
        <v>7810</v>
      </c>
      <c r="AB1917">
        <v>0.32719999999999999</v>
      </c>
      <c r="AC1917">
        <v>3.2656999999999998</v>
      </c>
      <c r="AD1917">
        <v>17</v>
      </c>
      <c r="AE1917">
        <v>33</v>
      </c>
      <c r="AF1917">
        <v>52.8</v>
      </c>
      <c r="AG1917">
        <v>-26</v>
      </c>
      <c r="AH1917">
        <v>55</v>
      </c>
      <c r="AI1917">
        <v>26</v>
      </c>
      <c r="AJ1917"/>
      <c r="BB1917"/>
      <c r="BC1917" t="s">
        <v>16456</v>
      </c>
      <c r="BD1917" t="s">
        <v>16456</v>
      </c>
      <c r="BF1917"/>
      <c r="BG1917"/>
      <c r="BI1917"/>
      <c r="BL1917"/>
      <c r="BV1917"/>
      <c r="BW1917"/>
      <c r="BX1917"/>
      <c r="BY1917"/>
      <c r="BZ1917" t="str">
        <f>IFERROR(1/(Table2[[#This Row],[parallax/mas]]/1000),"")</f>
        <v/>
      </c>
      <c r="CA1917" t="str">
        <f>IFERROR(1/((Table2[[#This Row],[parallax/mas]]+Table2[[#This Row],[tolerance/(mas)]])*0.001),"")</f>
        <v/>
      </c>
      <c r="CB1917" t="str">
        <f>IFERROR(1/((Table2[[#This Row],[parallax/mas]]-Table2[[#This Row],[tolerance/(mas)]])*0.001),"")</f>
        <v/>
      </c>
      <c r="CC1917" t="str">
        <f>IFERROR((100*Table2[[#This Row],[maximum distance/pc]]/Table2[[#This Row],[distance/pc]]-100),"")</f>
        <v/>
      </c>
      <c r="CD1917"/>
      <c r="CE1917"/>
      <c r="CF1917"/>
      <c r="CJ1917" t="s">
        <v>63</v>
      </c>
      <c r="CK1917"/>
    </row>
    <row r="1918" spans="1:89" x14ac:dyDescent="0.25">
      <c r="A1918" t="s">
        <v>11180</v>
      </c>
      <c r="B1918" t="s">
        <v>11125</v>
      </c>
      <c r="C1918"/>
      <c r="K1918" t="s">
        <v>16412</v>
      </c>
      <c r="L1918">
        <v>32</v>
      </c>
      <c r="P1918"/>
      <c r="Q1918"/>
      <c r="U1918"/>
      <c r="V1918"/>
      <c r="W1918"/>
      <c r="X1918"/>
      <c r="Y1918"/>
      <c r="Z1918" t="s">
        <v>2856</v>
      </c>
      <c r="AA1918" t="s">
        <v>8398</v>
      </c>
      <c r="AB1918">
        <v>357.33370000000002</v>
      </c>
      <c r="AC1918">
        <v>1.3125</v>
      </c>
      <c r="AD1918">
        <v>17</v>
      </c>
      <c r="AE1918">
        <v>33</v>
      </c>
      <c r="AF1918">
        <v>58.2</v>
      </c>
      <c r="AG1918">
        <v>-30</v>
      </c>
      <c r="AH1918">
        <v>29</v>
      </c>
      <c r="AI1918">
        <v>46</v>
      </c>
      <c r="AJ1918"/>
      <c r="BB1918"/>
      <c r="BC1918">
        <v>21</v>
      </c>
      <c r="BD1918">
        <v>17</v>
      </c>
      <c r="BE1918">
        <v>32</v>
      </c>
      <c r="BF1918"/>
      <c r="BG1918"/>
      <c r="BI1918"/>
      <c r="BL1918"/>
      <c r="BV1918"/>
      <c r="BW1918"/>
      <c r="BX1918"/>
      <c r="BY1918"/>
      <c r="BZ1918" t="str">
        <f>IFERROR(1/(Table2[[#This Row],[parallax/mas]]/1000),"")</f>
        <v/>
      </c>
      <c r="CA1918" t="str">
        <f>IFERROR(1/((Table2[[#This Row],[parallax/mas]]+Table2[[#This Row],[tolerance/(mas)]])*0.001),"")</f>
        <v/>
      </c>
      <c r="CB1918" t="str">
        <f>IFERROR(1/((Table2[[#This Row],[parallax/mas]]-Table2[[#This Row],[tolerance/(mas)]])*0.001),"")</f>
        <v/>
      </c>
      <c r="CC1918" t="str">
        <f>IFERROR((100*Table2[[#This Row],[maximum distance/pc]]/Table2[[#This Row],[distance/pc]]-100),"")</f>
        <v/>
      </c>
      <c r="CD1918"/>
      <c r="CE1918"/>
      <c r="CF1918"/>
      <c r="CJ1918" t="s">
        <v>3184</v>
      </c>
      <c r="CK1918"/>
    </row>
    <row r="1919" spans="1:89" x14ac:dyDescent="0.25">
      <c r="A1919" t="s">
        <v>9449</v>
      </c>
      <c r="B1919" t="s">
        <v>9418</v>
      </c>
      <c r="C1919"/>
      <c r="K1919" t="s">
        <v>16260</v>
      </c>
      <c r="L1919">
        <v>32</v>
      </c>
      <c r="P1919"/>
      <c r="Q1919"/>
      <c r="U1919"/>
      <c r="V1919"/>
      <c r="W1919"/>
      <c r="X1919"/>
      <c r="Y1919"/>
      <c r="Z1919" t="s">
        <v>2856</v>
      </c>
      <c r="AA1919" t="s">
        <v>8447</v>
      </c>
      <c r="AB1919">
        <v>6.2205000000000004</v>
      </c>
      <c r="AC1919">
        <v>6.9127999999999998</v>
      </c>
      <c r="AD1919">
        <v>17</v>
      </c>
      <c r="AE1919">
        <v>34</v>
      </c>
      <c r="AF1919">
        <v>13.7</v>
      </c>
      <c r="AG1919">
        <v>-20</v>
      </c>
      <c r="AH1919">
        <v>0</v>
      </c>
      <c r="AI1919">
        <v>52</v>
      </c>
      <c r="AJ1919"/>
      <c r="BB1919"/>
      <c r="BC1919">
        <v>20</v>
      </c>
      <c r="BD1919">
        <v>19</v>
      </c>
      <c r="BE1919">
        <v>32</v>
      </c>
      <c r="BF1919"/>
      <c r="BG1919"/>
      <c r="BI1919"/>
      <c r="BL1919"/>
      <c r="BV1919"/>
      <c r="BW1919"/>
      <c r="BX1919"/>
      <c r="BY1919"/>
      <c r="BZ1919" t="str">
        <f>IFERROR(1/(Table2[[#This Row],[parallax/mas]]/1000),"")</f>
        <v/>
      </c>
      <c r="CA1919" t="str">
        <f>IFERROR(1/((Table2[[#This Row],[parallax/mas]]+Table2[[#This Row],[tolerance/(mas)]])*0.001),"")</f>
        <v/>
      </c>
      <c r="CB1919" t="str">
        <f>IFERROR(1/((Table2[[#This Row],[parallax/mas]]-Table2[[#This Row],[tolerance/(mas)]])*0.001),"")</f>
        <v/>
      </c>
      <c r="CC1919" t="str">
        <f>IFERROR((100*Table2[[#This Row],[maximum distance/pc]]/Table2[[#This Row],[distance/pc]]-100),"")</f>
        <v/>
      </c>
      <c r="CD1919"/>
      <c r="CE1919"/>
      <c r="CF1919"/>
      <c r="CJ1919" t="s">
        <v>63</v>
      </c>
      <c r="CK1919"/>
    </row>
    <row r="1920" spans="1:89" x14ac:dyDescent="0.25">
      <c r="A1920" t="s">
        <v>9722</v>
      </c>
      <c r="B1920" t="s">
        <v>8812</v>
      </c>
      <c r="C1920"/>
      <c r="K1920" t="s">
        <v>16433</v>
      </c>
      <c r="L1920">
        <v>32</v>
      </c>
      <c r="P1920"/>
      <c r="Q1920"/>
      <c r="U1920"/>
      <c r="V1920"/>
      <c r="W1920"/>
      <c r="X1920"/>
      <c r="Y1920"/>
      <c r="Z1920" t="s">
        <v>2856</v>
      </c>
      <c r="AA1920" t="s">
        <v>8813</v>
      </c>
      <c r="AB1920">
        <v>354.0564</v>
      </c>
      <c r="AC1920">
        <v>-0.87050000000000005</v>
      </c>
      <c r="AD1920">
        <v>17</v>
      </c>
      <c r="AE1920">
        <v>34</v>
      </c>
      <c r="AF1920">
        <v>13.7</v>
      </c>
      <c r="AG1920">
        <v>-34</v>
      </c>
      <c r="AH1920">
        <v>26</v>
      </c>
      <c r="AI1920">
        <v>0</v>
      </c>
      <c r="AJ1920"/>
      <c r="BB1920"/>
      <c r="BC1920">
        <v>33</v>
      </c>
      <c r="BD1920">
        <v>17</v>
      </c>
      <c r="BE1920">
        <v>32</v>
      </c>
      <c r="BF1920"/>
      <c r="BG1920"/>
      <c r="BI1920"/>
      <c r="BL1920"/>
      <c r="BV1920"/>
      <c r="BW1920"/>
      <c r="BX1920"/>
      <c r="BY1920"/>
      <c r="BZ1920" t="str">
        <f>IFERROR(1/(Table2[[#This Row],[parallax/mas]]/1000),"")</f>
        <v/>
      </c>
      <c r="CA1920" t="str">
        <f>IFERROR(1/((Table2[[#This Row],[parallax/mas]]+Table2[[#This Row],[tolerance/(mas)]])*0.001),"")</f>
        <v/>
      </c>
      <c r="CB1920" t="str">
        <f>IFERROR(1/((Table2[[#This Row],[parallax/mas]]-Table2[[#This Row],[tolerance/(mas)]])*0.001),"")</f>
        <v/>
      </c>
      <c r="CC1920" t="str">
        <f>IFERROR((100*Table2[[#This Row],[maximum distance/pc]]/Table2[[#This Row],[distance/pc]]-100),"")</f>
        <v/>
      </c>
      <c r="CD1920"/>
      <c r="CE1920"/>
      <c r="CF1920"/>
      <c r="CJ1920" t="s">
        <v>3184</v>
      </c>
      <c r="CK1920"/>
    </row>
    <row r="1921" spans="1:89" x14ac:dyDescent="0.25">
      <c r="A1921" t="s">
        <v>9183</v>
      </c>
      <c r="B1921" t="s">
        <v>8812</v>
      </c>
      <c r="C1921"/>
      <c r="K1921" t="s">
        <v>16433</v>
      </c>
      <c r="L1921">
        <v>32</v>
      </c>
      <c r="P1921"/>
      <c r="Q1921"/>
      <c r="U1921"/>
      <c r="V1921"/>
      <c r="W1921"/>
      <c r="X1921"/>
      <c r="Y1921"/>
      <c r="Z1921" t="s">
        <v>2856</v>
      </c>
      <c r="AA1921" t="s">
        <v>8813</v>
      </c>
      <c r="AB1921">
        <v>354.0564</v>
      </c>
      <c r="AC1921">
        <v>-0.87050000000000005</v>
      </c>
      <c r="AD1921">
        <v>17</v>
      </c>
      <c r="AE1921">
        <v>34</v>
      </c>
      <c r="AF1921">
        <v>13.7</v>
      </c>
      <c r="AG1921">
        <v>-34</v>
      </c>
      <c r="AH1921">
        <v>26</v>
      </c>
      <c r="AI1921">
        <v>0</v>
      </c>
      <c r="AJ1921"/>
      <c r="BB1921"/>
      <c r="BC1921">
        <v>33</v>
      </c>
      <c r="BD1921">
        <v>17</v>
      </c>
      <c r="BE1921">
        <v>32</v>
      </c>
      <c r="BF1921"/>
      <c r="BG1921"/>
      <c r="BI1921"/>
      <c r="BL1921"/>
      <c r="BV1921"/>
      <c r="BW1921"/>
      <c r="BX1921"/>
      <c r="BY1921"/>
      <c r="BZ1921" t="str">
        <f>IFERROR(1/(Table2[[#This Row],[parallax/mas]]/1000),"")</f>
        <v/>
      </c>
      <c r="CA1921" t="str">
        <f>IFERROR(1/((Table2[[#This Row],[parallax/mas]]+Table2[[#This Row],[tolerance/(mas)]])*0.001),"")</f>
        <v/>
      </c>
      <c r="CB1921" t="str">
        <f>IFERROR(1/((Table2[[#This Row],[parallax/mas]]-Table2[[#This Row],[tolerance/(mas)]])*0.001),"")</f>
        <v/>
      </c>
      <c r="CC1921" t="str">
        <f>IFERROR((100*Table2[[#This Row],[maximum distance/pc]]/Table2[[#This Row],[distance/pc]]-100),"")</f>
        <v/>
      </c>
      <c r="CD1921"/>
      <c r="CE1921"/>
      <c r="CF1921"/>
      <c r="CJ1921" t="s">
        <v>3184</v>
      </c>
      <c r="CK1921"/>
    </row>
    <row r="1922" spans="1:89" x14ac:dyDescent="0.25">
      <c r="A1922" t="s">
        <v>10708</v>
      </c>
      <c r="B1922" t="s">
        <v>10664</v>
      </c>
      <c r="C1922"/>
      <c r="K1922" t="s">
        <v>6908</v>
      </c>
      <c r="L1922">
        <v>32</v>
      </c>
      <c r="P1922"/>
      <c r="Q1922"/>
      <c r="U1922"/>
      <c r="V1922"/>
      <c r="W1922"/>
      <c r="X1922"/>
      <c r="Y1922"/>
      <c r="Z1922" t="s">
        <v>2856</v>
      </c>
      <c r="AA1922" t="s">
        <v>10665</v>
      </c>
      <c r="AB1922">
        <v>334.95839999999998</v>
      </c>
      <c r="AC1922">
        <v>-12.837400000000001</v>
      </c>
      <c r="AD1922">
        <v>17</v>
      </c>
      <c r="AE1922">
        <v>34</v>
      </c>
      <c r="AF1922">
        <v>59.1</v>
      </c>
      <c r="AG1922">
        <v>-56</v>
      </c>
      <c r="AH1922">
        <v>49</v>
      </c>
      <c r="AI1922">
        <v>24</v>
      </c>
      <c r="AJ1922"/>
      <c r="BB1922"/>
      <c r="BC1922">
        <v>36</v>
      </c>
      <c r="BE1922">
        <v>32</v>
      </c>
      <c r="BF1922"/>
      <c r="BG1922"/>
      <c r="BI1922"/>
      <c r="BL1922"/>
      <c r="BV1922"/>
      <c r="BW1922"/>
      <c r="BX1922"/>
      <c r="BY1922"/>
      <c r="BZ1922" t="str">
        <f>IFERROR(1/(Table2[[#This Row],[parallax/mas]]/1000),"")</f>
        <v/>
      </c>
      <c r="CA1922" t="str">
        <f>IFERROR(1/((Table2[[#This Row],[parallax/mas]]+Table2[[#This Row],[tolerance/(mas)]])*0.001),"")</f>
        <v/>
      </c>
      <c r="CB1922" t="str">
        <f>IFERROR(1/((Table2[[#This Row],[parallax/mas]]-Table2[[#This Row],[tolerance/(mas)]])*0.001),"")</f>
        <v/>
      </c>
      <c r="CC1922" t="str">
        <f>IFERROR((100*Table2[[#This Row],[maximum distance/pc]]/Table2[[#This Row],[distance/pc]]-100),"")</f>
        <v/>
      </c>
      <c r="CD1922"/>
      <c r="CE1922"/>
      <c r="CF1922"/>
      <c r="CJ1922" t="s">
        <v>4583</v>
      </c>
      <c r="CK1922"/>
    </row>
    <row r="1923" spans="1:89" x14ac:dyDescent="0.25">
      <c r="A1923" t="s">
        <v>9441</v>
      </c>
      <c r="B1923" t="s">
        <v>9406</v>
      </c>
      <c r="C1923"/>
      <c r="K1923" t="s">
        <v>6908</v>
      </c>
      <c r="L1923">
        <v>32</v>
      </c>
      <c r="P1923"/>
      <c r="Q1923"/>
      <c r="U1923"/>
      <c r="V1923"/>
      <c r="W1923"/>
      <c r="X1923"/>
      <c r="Y1923"/>
      <c r="Z1923" t="s">
        <v>2856</v>
      </c>
      <c r="AA1923" t="s">
        <v>8366</v>
      </c>
      <c r="AB1923">
        <v>4.8544999999999998</v>
      </c>
      <c r="AC1923">
        <v>5.7652000000000001</v>
      </c>
      <c r="AD1923">
        <v>17</v>
      </c>
      <c r="AE1923">
        <v>35</v>
      </c>
      <c r="AF1923">
        <v>17</v>
      </c>
      <c r="AG1923">
        <v>-21</v>
      </c>
      <c r="AH1923">
        <v>46</v>
      </c>
      <c r="AI1923">
        <v>30</v>
      </c>
      <c r="AJ1923"/>
      <c r="BB1923"/>
      <c r="BC1923">
        <v>44</v>
      </c>
      <c r="BD1923">
        <v>42</v>
      </c>
      <c r="BE1923">
        <v>32</v>
      </c>
      <c r="BF1923"/>
      <c r="BG1923"/>
      <c r="BI1923"/>
      <c r="BL1923"/>
      <c r="BV1923"/>
      <c r="BW1923"/>
      <c r="BX1923"/>
      <c r="BY1923"/>
      <c r="BZ1923" t="str">
        <f>IFERROR(1/(Table2[[#This Row],[parallax/mas]]/1000),"")</f>
        <v/>
      </c>
      <c r="CA1923" t="str">
        <f>IFERROR(1/((Table2[[#This Row],[parallax/mas]]+Table2[[#This Row],[tolerance/(mas)]])*0.001),"")</f>
        <v/>
      </c>
      <c r="CB1923" t="str">
        <f>IFERROR(1/((Table2[[#This Row],[parallax/mas]]-Table2[[#This Row],[tolerance/(mas)]])*0.001),"")</f>
        <v/>
      </c>
      <c r="CC1923" t="str">
        <f>IFERROR((100*Table2[[#This Row],[maximum distance/pc]]/Table2[[#This Row],[distance/pc]]-100),"")</f>
        <v/>
      </c>
      <c r="CD1923"/>
      <c r="CE1923"/>
      <c r="CF1923"/>
      <c r="CJ1923" t="s">
        <v>63</v>
      </c>
      <c r="CK1923"/>
    </row>
    <row r="1924" spans="1:89" x14ac:dyDescent="0.25">
      <c r="A1924" t="s">
        <v>9285</v>
      </c>
      <c r="B1924" t="s">
        <v>9275</v>
      </c>
      <c r="C1924"/>
      <c r="K1924" t="s">
        <v>16265</v>
      </c>
      <c r="L1924">
        <v>32</v>
      </c>
      <c r="P1924"/>
      <c r="Q1924"/>
      <c r="U1924"/>
      <c r="V1924"/>
      <c r="W1924"/>
      <c r="X1924"/>
      <c r="Y1924"/>
      <c r="Z1924" t="s">
        <v>2856</v>
      </c>
      <c r="AA1924" t="s">
        <v>8205</v>
      </c>
      <c r="AB1924">
        <v>1.7922</v>
      </c>
      <c r="AC1924">
        <v>3.6928999999999998</v>
      </c>
      <c r="AD1924">
        <v>17</v>
      </c>
      <c r="AE1924">
        <v>35</v>
      </c>
      <c r="AF1924">
        <v>47.4</v>
      </c>
      <c r="AG1924">
        <v>-25</v>
      </c>
      <c r="AH1924">
        <v>27</v>
      </c>
      <c r="AI1924">
        <v>43</v>
      </c>
      <c r="AJ1924"/>
      <c r="BB1924"/>
      <c r="BC1924">
        <v>7</v>
      </c>
      <c r="BE1924">
        <v>32</v>
      </c>
      <c r="BF1924"/>
      <c r="BG1924"/>
      <c r="BI1924"/>
      <c r="BL1924"/>
      <c r="BV1924"/>
      <c r="BW1924"/>
      <c r="BX1924"/>
      <c r="BY1924"/>
      <c r="BZ1924" t="str">
        <f>IFERROR(1/(Table2[[#This Row],[parallax/mas]]/1000),"")</f>
        <v/>
      </c>
      <c r="CA1924" t="str">
        <f>IFERROR(1/((Table2[[#This Row],[parallax/mas]]+Table2[[#This Row],[tolerance/(mas)]])*0.001),"")</f>
        <v/>
      </c>
      <c r="CB1924" t="str">
        <f>IFERROR(1/((Table2[[#This Row],[parallax/mas]]-Table2[[#This Row],[tolerance/(mas)]])*0.001),"")</f>
        <v/>
      </c>
      <c r="CC1924" t="str">
        <f>IFERROR((100*Table2[[#This Row],[maximum distance/pc]]/Table2[[#This Row],[distance/pc]]-100),"")</f>
        <v/>
      </c>
      <c r="CD1924"/>
      <c r="CE1924"/>
      <c r="CF1924"/>
      <c r="CJ1924" t="s">
        <v>63</v>
      </c>
      <c r="CK1924"/>
    </row>
    <row r="1925" spans="1:89" x14ac:dyDescent="0.25">
      <c r="A1925" t="s">
        <v>9184</v>
      </c>
      <c r="B1925" t="s">
        <v>8793</v>
      </c>
      <c r="C1925"/>
      <c r="K1925" t="s">
        <v>16425</v>
      </c>
      <c r="L1925">
        <v>32</v>
      </c>
      <c r="P1925"/>
      <c r="Q1925"/>
      <c r="U1925"/>
      <c r="V1925"/>
      <c r="W1925"/>
      <c r="X1925"/>
      <c r="Y1925"/>
      <c r="Z1925" t="s">
        <v>2856</v>
      </c>
      <c r="AA1925" t="s">
        <v>7467</v>
      </c>
      <c r="AB1925">
        <v>0.51949999999999996</v>
      </c>
      <c r="AC1925">
        <v>2.8471000000000002</v>
      </c>
      <c r="AD1925">
        <v>17</v>
      </c>
      <c r="AE1925">
        <v>35</v>
      </c>
      <c r="AF1925">
        <v>55.6</v>
      </c>
      <c r="AG1925">
        <v>-26</v>
      </c>
      <c r="AH1925">
        <v>59</v>
      </c>
      <c r="AI1925">
        <v>17</v>
      </c>
      <c r="AJ1925"/>
      <c r="BB1925"/>
      <c r="BC1925">
        <v>23</v>
      </c>
      <c r="BE1925">
        <v>32</v>
      </c>
      <c r="BF1925"/>
      <c r="BG1925"/>
      <c r="BI1925"/>
      <c r="BL1925"/>
      <c r="BV1925"/>
      <c r="BW1925"/>
      <c r="BX1925"/>
      <c r="BY1925"/>
      <c r="BZ1925" t="str">
        <f>IFERROR(1/(Table2[[#This Row],[parallax/mas]]/1000),"")</f>
        <v/>
      </c>
      <c r="CA1925" t="str">
        <f>IFERROR(1/((Table2[[#This Row],[parallax/mas]]+Table2[[#This Row],[tolerance/(mas)]])*0.001),"")</f>
        <v/>
      </c>
      <c r="CB1925" t="str">
        <f>IFERROR(1/((Table2[[#This Row],[parallax/mas]]-Table2[[#This Row],[tolerance/(mas)]])*0.001),"")</f>
        <v/>
      </c>
      <c r="CC1925" t="str">
        <f>IFERROR((100*Table2[[#This Row],[maximum distance/pc]]/Table2[[#This Row],[distance/pc]]-100),"")</f>
        <v/>
      </c>
      <c r="CD1925"/>
      <c r="CE1925"/>
      <c r="CF1925"/>
      <c r="CJ1925" t="s">
        <v>63</v>
      </c>
      <c r="CK1925"/>
    </row>
    <row r="1926" spans="1:89" x14ac:dyDescent="0.25">
      <c r="A1926" t="s">
        <v>9845</v>
      </c>
      <c r="B1926" t="s">
        <v>9817</v>
      </c>
      <c r="C1926"/>
      <c r="K1926" t="s">
        <v>16413</v>
      </c>
      <c r="L1926">
        <v>32</v>
      </c>
      <c r="P1926"/>
      <c r="Q1926"/>
      <c r="U1926"/>
      <c r="V1926"/>
      <c r="W1926"/>
      <c r="X1926"/>
      <c r="Y1926"/>
      <c r="Z1926" t="s">
        <v>2856</v>
      </c>
      <c r="AA1926" t="s">
        <v>9818</v>
      </c>
      <c r="AB1926">
        <v>351.19869999999997</v>
      </c>
      <c r="AC1926">
        <v>-3.0064000000000002</v>
      </c>
      <c r="AD1926">
        <v>17</v>
      </c>
      <c r="AE1926">
        <v>35</v>
      </c>
      <c r="AF1926">
        <v>29</v>
      </c>
      <c r="AG1926">
        <v>-37</v>
      </c>
      <c r="AH1926">
        <v>59</v>
      </c>
      <c r="AI1926">
        <v>26</v>
      </c>
      <c r="AJ1926"/>
      <c r="BB1926"/>
      <c r="BC1926">
        <v>15</v>
      </c>
      <c r="BD1926">
        <v>11</v>
      </c>
      <c r="BE1926">
        <v>32</v>
      </c>
      <c r="BF1926"/>
      <c r="BG1926"/>
      <c r="BI1926"/>
      <c r="BL1926"/>
      <c r="BV1926"/>
      <c r="BW1926"/>
      <c r="BX1926"/>
      <c r="BY1926"/>
      <c r="BZ1926" t="str">
        <f>IFERROR(1/(Table2[[#This Row],[parallax/mas]]/1000),"")</f>
        <v/>
      </c>
      <c r="CA1926" t="str">
        <f>IFERROR(1/((Table2[[#This Row],[parallax/mas]]+Table2[[#This Row],[tolerance/(mas)]])*0.001),"")</f>
        <v/>
      </c>
      <c r="CB1926" t="str">
        <f>IFERROR(1/((Table2[[#This Row],[parallax/mas]]-Table2[[#This Row],[tolerance/(mas)]])*0.001),"")</f>
        <v/>
      </c>
      <c r="CC1926" t="str">
        <f>IFERROR((100*Table2[[#This Row],[maximum distance/pc]]/Table2[[#This Row],[distance/pc]]-100),"")</f>
        <v/>
      </c>
      <c r="CD1926"/>
      <c r="CE1926"/>
      <c r="CF1926"/>
      <c r="CJ1926" t="s">
        <v>3184</v>
      </c>
      <c r="CK1926"/>
    </row>
    <row r="1927" spans="1:89" x14ac:dyDescent="0.25">
      <c r="A1927" t="s">
        <v>9384</v>
      </c>
      <c r="B1927" t="s">
        <v>9367</v>
      </c>
      <c r="C1927"/>
      <c r="K1927" t="s">
        <v>16434</v>
      </c>
      <c r="L1927">
        <v>32</v>
      </c>
      <c r="P1927"/>
      <c r="Q1927"/>
      <c r="U1927"/>
      <c r="V1927"/>
      <c r="W1927"/>
      <c r="X1927"/>
      <c r="Y1927"/>
      <c r="Z1927" t="s">
        <v>2856</v>
      </c>
      <c r="AA1927" t="s">
        <v>8344</v>
      </c>
      <c r="AB1927">
        <v>3.5488</v>
      </c>
      <c r="AC1927">
        <v>4.5827</v>
      </c>
      <c r="AD1927">
        <v>17</v>
      </c>
      <c r="AE1927">
        <v>36</v>
      </c>
      <c r="AF1927">
        <v>36.5</v>
      </c>
      <c r="AG1927">
        <v>-23</v>
      </c>
      <c r="AH1927">
        <v>30</v>
      </c>
      <c r="AI1927">
        <v>21</v>
      </c>
      <c r="AJ1927"/>
      <c r="BB1927"/>
      <c r="BC1927">
        <v>13</v>
      </c>
      <c r="BD1927">
        <v>10</v>
      </c>
      <c r="BE1927">
        <v>32</v>
      </c>
      <c r="BF1927"/>
      <c r="BG1927"/>
      <c r="BI1927"/>
      <c r="BL1927"/>
      <c r="BV1927"/>
      <c r="BW1927"/>
      <c r="BX1927"/>
      <c r="BY1927"/>
      <c r="BZ1927" t="str">
        <f>IFERROR(1/(Table2[[#This Row],[parallax/mas]]/1000),"")</f>
        <v/>
      </c>
      <c r="CA1927" t="str">
        <f>IFERROR(1/((Table2[[#This Row],[parallax/mas]]+Table2[[#This Row],[tolerance/(mas)]])*0.001),"")</f>
        <v/>
      </c>
      <c r="CB1927" t="str">
        <f>IFERROR(1/((Table2[[#This Row],[parallax/mas]]-Table2[[#This Row],[tolerance/(mas)]])*0.001),"")</f>
        <v/>
      </c>
      <c r="CC1927" t="str">
        <f>IFERROR((100*Table2[[#This Row],[maximum distance/pc]]/Table2[[#This Row],[distance/pc]]-100),"")</f>
        <v/>
      </c>
      <c r="CD1927"/>
      <c r="CE1927"/>
      <c r="CF1927"/>
      <c r="CJ1927" t="s">
        <v>63</v>
      </c>
      <c r="CK1927"/>
    </row>
    <row r="1928" spans="1:89" x14ac:dyDescent="0.25">
      <c r="A1928" t="s">
        <v>9185</v>
      </c>
      <c r="B1928" t="s">
        <v>7676</v>
      </c>
      <c r="C1928"/>
      <c r="K1928" t="s">
        <v>16411</v>
      </c>
      <c r="L1928">
        <v>32</v>
      </c>
      <c r="P1928"/>
      <c r="Q1928"/>
      <c r="U1928"/>
      <c r="V1928"/>
      <c r="W1928"/>
      <c r="X1928"/>
      <c r="Y1928"/>
      <c r="Z1928" t="s">
        <v>2856</v>
      </c>
      <c r="AA1928" t="s">
        <v>7811</v>
      </c>
      <c r="AB1928">
        <v>334.37329999999997</v>
      </c>
      <c r="AC1928">
        <v>-13.414199999999999</v>
      </c>
      <c r="AD1928">
        <v>17</v>
      </c>
      <c r="AE1928">
        <v>36</v>
      </c>
      <c r="AF1928">
        <v>33.200000000000003</v>
      </c>
      <c r="AG1928">
        <v>-57</v>
      </c>
      <c r="AH1928">
        <v>36</v>
      </c>
      <c r="AI1928">
        <v>21</v>
      </c>
      <c r="AJ1928"/>
      <c r="BB1928"/>
      <c r="BC1928">
        <v>56</v>
      </c>
      <c r="BD1928">
        <v>45</v>
      </c>
      <c r="BE1928">
        <v>32</v>
      </c>
      <c r="BF1928"/>
      <c r="BG1928"/>
      <c r="BI1928"/>
      <c r="BL1928"/>
      <c r="BV1928"/>
      <c r="BW1928"/>
      <c r="BX1928"/>
      <c r="BY1928"/>
      <c r="BZ1928" t="str">
        <f>IFERROR(1/(Table2[[#This Row],[parallax/mas]]/1000),"")</f>
        <v/>
      </c>
      <c r="CA1928" t="str">
        <f>IFERROR(1/((Table2[[#This Row],[parallax/mas]]+Table2[[#This Row],[tolerance/(mas)]])*0.001),"")</f>
        <v/>
      </c>
      <c r="CB1928" t="str">
        <f>IFERROR(1/((Table2[[#This Row],[parallax/mas]]-Table2[[#This Row],[tolerance/(mas)]])*0.001),"")</f>
        <v/>
      </c>
      <c r="CC1928" t="str">
        <f>IFERROR((100*Table2[[#This Row],[maximum distance/pc]]/Table2[[#This Row],[distance/pc]]-100),"")</f>
        <v/>
      </c>
      <c r="CD1928"/>
      <c r="CE1928"/>
      <c r="CF1928"/>
      <c r="CJ1928" t="s">
        <v>4583</v>
      </c>
      <c r="CK1928"/>
    </row>
    <row r="1929" spans="1:89" x14ac:dyDescent="0.25">
      <c r="A1929" t="s">
        <v>9362</v>
      </c>
      <c r="B1929" t="s">
        <v>9347</v>
      </c>
      <c r="C1929"/>
      <c r="K1929" t="s">
        <v>16415</v>
      </c>
      <c r="L1929">
        <v>32</v>
      </c>
      <c r="P1929"/>
      <c r="Q1929"/>
      <c r="U1929"/>
      <c r="V1929"/>
      <c r="W1929"/>
      <c r="X1929"/>
      <c r="Y1929"/>
      <c r="Z1929" t="s">
        <v>2856</v>
      </c>
      <c r="AA1929" t="s">
        <v>8264</v>
      </c>
      <c r="AB1929">
        <v>3.4588999999999999</v>
      </c>
      <c r="AC1929">
        <v>4.3795000000000002</v>
      </c>
      <c r="AD1929">
        <v>17</v>
      </c>
      <c r="AE1929">
        <v>37</v>
      </c>
      <c r="AF1929">
        <v>9</v>
      </c>
      <c r="AG1929">
        <v>-23</v>
      </c>
      <c r="AH1929">
        <v>41</v>
      </c>
      <c r="AI1929">
        <v>24</v>
      </c>
      <c r="AJ1929"/>
      <c r="BB1929"/>
      <c r="BC1929">
        <v>16</v>
      </c>
      <c r="BD1929">
        <v>14</v>
      </c>
      <c r="BE1929">
        <v>32</v>
      </c>
      <c r="BF1929"/>
      <c r="BG1929"/>
      <c r="BI1929"/>
      <c r="BL1929"/>
      <c r="BV1929"/>
      <c r="BW1929"/>
      <c r="BX1929"/>
      <c r="BY1929"/>
      <c r="BZ1929" t="str">
        <f>IFERROR(1/(Table2[[#This Row],[parallax/mas]]/1000),"")</f>
        <v/>
      </c>
      <c r="CA1929" t="str">
        <f>IFERROR(1/((Table2[[#This Row],[parallax/mas]]+Table2[[#This Row],[tolerance/(mas)]])*0.001),"")</f>
        <v/>
      </c>
      <c r="CB1929" t="str">
        <f>IFERROR(1/((Table2[[#This Row],[parallax/mas]]-Table2[[#This Row],[tolerance/(mas)]])*0.001),"")</f>
        <v/>
      </c>
      <c r="CC1929" t="str">
        <f>IFERROR((100*Table2[[#This Row],[maximum distance/pc]]/Table2[[#This Row],[distance/pc]]-100),"")</f>
        <v/>
      </c>
      <c r="CD1929"/>
      <c r="CE1929"/>
      <c r="CF1929"/>
      <c r="CJ1929" t="s">
        <v>63</v>
      </c>
      <c r="CK1929"/>
    </row>
    <row r="1930" spans="1:89" x14ac:dyDescent="0.25">
      <c r="A1930" t="s">
        <v>9351</v>
      </c>
      <c r="B1930" t="s">
        <v>9336</v>
      </c>
      <c r="C1930"/>
      <c r="K1930" t="s">
        <v>16411</v>
      </c>
      <c r="L1930">
        <v>32</v>
      </c>
      <c r="P1930"/>
      <c r="Q1930"/>
      <c r="U1930"/>
      <c r="V1930"/>
      <c r="W1930"/>
      <c r="X1930"/>
      <c r="Y1930"/>
      <c r="Z1930" t="s">
        <v>2856</v>
      </c>
      <c r="AA1930" t="s">
        <v>8248</v>
      </c>
      <c r="AB1930">
        <v>2.7389000000000001</v>
      </c>
      <c r="AC1930">
        <v>3.8231999999999999</v>
      </c>
      <c r="AD1930">
        <v>17</v>
      </c>
      <c r="AE1930">
        <v>37</v>
      </c>
      <c r="AF1930">
        <v>32.1</v>
      </c>
      <c r="AG1930">
        <v>-24</v>
      </c>
      <c r="AH1930">
        <v>35</v>
      </c>
      <c r="AI1930">
        <v>39</v>
      </c>
      <c r="AJ1930"/>
      <c r="BB1930"/>
      <c r="BC1930">
        <v>18</v>
      </c>
      <c r="BD1930">
        <v>12</v>
      </c>
      <c r="BE1930">
        <v>32</v>
      </c>
      <c r="BF1930"/>
      <c r="BG1930"/>
      <c r="BI1930"/>
      <c r="BL1930"/>
      <c r="BV1930"/>
      <c r="BW1930"/>
      <c r="BX1930"/>
      <c r="BY1930"/>
      <c r="BZ1930" t="str">
        <f>IFERROR(1/(Table2[[#This Row],[parallax/mas]]/1000),"")</f>
        <v/>
      </c>
      <c r="CA1930" t="str">
        <f>IFERROR(1/((Table2[[#This Row],[parallax/mas]]+Table2[[#This Row],[tolerance/(mas)]])*0.001),"")</f>
        <v/>
      </c>
      <c r="CB1930" t="str">
        <f>IFERROR(1/((Table2[[#This Row],[parallax/mas]]-Table2[[#This Row],[tolerance/(mas)]])*0.001),"")</f>
        <v/>
      </c>
      <c r="CC1930" t="str">
        <f>IFERROR((100*Table2[[#This Row],[maximum distance/pc]]/Table2[[#This Row],[distance/pc]]-100),"")</f>
        <v/>
      </c>
      <c r="CD1930"/>
      <c r="CE1930"/>
      <c r="CF1930"/>
      <c r="CJ1930" t="s">
        <v>63</v>
      </c>
      <c r="CK1930"/>
    </row>
    <row r="1931" spans="1:89" x14ac:dyDescent="0.25">
      <c r="A1931" t="s">
        <v>9448</v>
      </c>
      <c r="B1931" t="s">
        <v>9415</v>
      </c>
      <c r="C1931"/>
      <c r="K1931" t="s">
        <v>16412</v>
      </c>
      <c r="L1931">
        <v>32</v>
      </c>
      <c r="P1931"/>
      <c r="Q1931"/>
      <c r="U1931"/>
      <c r="V1931"/>
      <c r="W1931"/>
      <c r="X1931"/>
      <c r="Y1931"/>
      <c r="Z1931" t="s">
        <v>2856</v>
      </c>
      <c r="AA1931" t="s">
        <v>8444</v>
      </c>
      <c r="AB1931">
        <v>6.0145999999999997</v>
      </c>
      <c r="AC1931">
        <v>5.6239999999999997</v>
      </c>
      <c r="AD1931">
        <v>17</v>
      </c>
      <c r="AE1931">
        <v>38</v>
      </c>
      <c r="AF1931">
        <v>25.7</v>
      </c>
      <c r="AG1931">
        <v>-20</v>
      </c>
      <c r="AH1931">
        <v>52</v>
      </c>
      <c r="AI1931">
        <v>18</v>
      </c>
      <c r="AJ1931"/>
      <c r="BB1931"/>
      <c r="BC1931">
        <v>19</v>
      </c>
      <c r="BD1931">
        <v>18</v>
      </c>
      <c r="BE1931">
        <v>32</v>
      </c>
      <c r="BF1931"/>
      <c r="BG1931"/>
      <c r="BI1931"/>
      <c r="BL1931"/>
      <c r="BV1931"/>
      <c r="BW1931"/>
      <c r="BX1931"/>
      <c r="BY1931"/>
      <c r="BZ1931" t="str">
        <f>IFERROR(1/(Table2[[#This Row],[parallax/mas]]/1000),"")</f>
        <v/>
      </c>
      <c r="CA1931" t="str">
        <f>IFERROR(1/((Table2[[#This Row],[parallax/mas]]+Table2[[#This Row],[tolerance/(mas)]])*0.001),"")</f>
        <v/>
      </c>
      <c r="CB1931" t="str">
        <f>IFERROR(1/((Table2[[#This Row],[parallax/mas]]-Table2[[#This Row],[tolerance/(mas)]])*0.001),"")</f>
        <v/>
      </c>
      <c r="CC1931" t="str">
        <f>IFERROR((100*Table2[[#This Row],[maximum distance/pc]]/Table2[[#This Row],[distance/pc]]-100),"")</f>
        <v/>
      </c>
      <c r="CD1931"/>
      <c r="CE1931"/>
      <c r="CF1931"/>
      <c r="CJ1931" t="s">
        <v>63</v>
      </c>
      <c r="CK1931"/>
    </row>
    <row r="1932" spans="1:89" x14ac:dyDescent="0.25">
      <c r="A1932" t="s">
        <v>9329</v>
      </c>
      <c r="B1932" t="s">
        <v>9308</v>
      </c>
      <c r="C1932"/>
      <c r="K1932" t="s">
        <v>16418</v>
      </c>
      <c r="L1932">
        <v>32</v>
      </c>
      <c r="P1932"/>
      <c r="Q1932"/>
      <c r="U1932"/>
      <c r="V1932"/>
      <c r="W1932"/>
      <c r="X1932"/>
      <c r="Y1932"/>
      <c r="Z1932" t="s">
        <v>2856</v>
      </c>
      <c r="AA1932" t="s">
        <v>8239</v>
      </c>
      <c r="AB1932">
        <v>2.4409000000000001</v>
      </c>
      <c r="AC1932">
        <v>3.5097999999999998</v>
      </c>
      <c r="AD1932">
        <v>17</v>
      </c>
      <c r="AE1932">
        <v>38</v>
      </c>
      <c r="AF1932">
        <v>0.3</v>
      </c>
      <c r="AG1932">
        <v>-25</v>
      </c>
      <c r="AH1932">
        <v>0</v>
      </c>
      <c r="AI1932">
        <v>46</v>
      </c>
      <c r="AJ1932"/>
      <c r="BB1932"/>
      <c r="BC1932">
        <v>17</v>
      </c>
      <c r="BD1932">
        <v>14</v>
      </c>
      <c r="BE1932">
        <v>32</v>
      </c>
      <c r="BF1932"/>
      <c r="BG1932"/>
      <c r="BI1932"/>
      <c r="BL1932"/>
      <c r="BV1932"/>
      <c r="BW1932"/>
      <c r="BX1932"/>
      <c r="BY1932"/>
      <c r="BZ1932" t="str">
        <f>IFERROR(1/(Table2[[#This Row],[parallax/mas]]/1000),"")</f>
        <v/>
      </c>
      <c r="CA1932" t="str">
        <f>IFERROR(1/((Table2[[#This Row],[parallax/mas]]+Table2[[#This Row],[tolerance/(mas)]])*0.001),"")</f>
        <v/>
      </c>
      <c r="CB1932" t="str">
        <f>IFERROR(1/((Table2[[#This Row],[parallax/mas]]-Table2[[#This Row],[tolerance/(mas)]])*0.001),"")</f>
        <v/>
      </c>
      <c r="CC1932" t="str">
        <f>IFERROR((100*Table2[[#This Row],[maximum distance/pc]]/Table2[[#This Row],[distance/pc]]-100),"")</f>
        <v/>
      </c>
      <c r="CD1932"/>
      <c r="CE1932"/>
      <c r="CF1932"/>
      <c r="CJ1932" t="s">
        <v>63</v>
      </c>
      <c r="CK1932"/>
    </row>
    <row r="1933" spans="1:89" x14ac:dyDescent="0.25">
      <c r="A1933" t="s">
        <v>9186</v>
      </c>
      <c r="B1933" t="s">
        <v>8785</v>
      </c>
      <c r="C1933"/>
      <c r="K1933" t="s">
        <v>16435</v>
      </c>
      <c r="L1933">
        <v>32</v>
      </c>
      <c r="P1933"/>
      <c r="Q1933"/>
      <c r="U1933"/>
      <c r="V1933"/>
      <c r="W1933"/>
      <c r="X1933"/>
      <c r="Y1933"/>
      <c r="Z1933" t="s">
        <v>2856</v>
      </c>
      <c r="AA1933" t="s">
        <v>7384</v>
      </c>
      <c r="AB1933">
        <v>0.1109</v>
      </c>
      <c r="AC1933">
        <v>2.028</v>
      </c>
      <c r="AD1933">
        <v>17</v>
      </c>
      <c r="AE1933">
        <v>38</v>
      </c>
      <c r="AF1933">
        <v>3.36</v>
      </c>
      <c r="AG1933">
        <v>-27</v>
      </c>
      <c r="AH1933">
        <v>46</v>
      </c>
      <c r="AI1933">
        <v>18.2</v>
      </c>
      <c r="AJ1933"/>
      <c r="BB1933"/>
      <c r="BC1933">
        <v>16</v>
      </c>
      <c r="BE1933">
        <v>32</v>
      </c>
      <c r="BF1933"/>
      <c r="BG1933"/>
      <c r="BI1933"/>
      <c r="BL1933"/>
      <c r="BV1933"/>
      <c r="BW1933"/>
      <c r="BX1933"/>
      <c r="BY1933"/>
      <c r="BZ1933" t="str">
        <f>IFERROR(1/(Table2[[#This Row],[parallax/mas]]/1000),"")</f>
        <v/>
      </c>
      <c r="CA1933" t="str">
        <f>IFERROR(1/((Table2[[#This Row],[parallax/mas]]+Table2[[#This Row],[tolerance/(mas)]])*0.001),"")</f>
        <v/>
      </c>
      <c r="CB1933" t="str">
        <f>IFERROR(1/((Table2[[#This Row],[parallax/mas]]-Table2[[#This Row],[tolerance/(mas)]])*0.001),"")</f>
        <v/>
      </c>
      <c r="CC1933" t="str">
        <f>IFERROR((100*Table2[[#This Row],[maximum distance/pc]]/Table2[[#This Row],[distance/pc]]-100),"")</f>
        <v/>
      </c>
      <c r="CD1933"/>
      <c r="CE1933"/>
      <c r="CF1933"/>
      <c r="CJ1933" t="s">
        <v>63</v>
      </c>
      <c r="CK1933"/>
    </row>
    <row r="1934" spans="1:89" x14ac:dyDescent="0.25">
      <c r="A1934" t="s">
        <v>9187</v>
      </c>
      <c r="B1934" t="s">
        <v>8784</v>
      </c>
      <c r="C1934"/>
      <c r="K1934" t="s">
        <v>16425</v>
      </c>
      <c r="L1934">
        <v>32</v>
      </c>
      <c r="P1934"/>
      <c r="Q1934"/>
      <c r="U1934"/>
      <c r="V1934"/>
      <c r="W1934"/>
      <c r="X1934"/>
      <c r="Y1934"/>
      <c r="Z1934" t="s">
        <v>2856</v>
      </c>
      <c r="AA1934" t="s">
        <v>7383</v>
      </c>
      <c r="AB1934">
        <v>0.1106</v>
      </c>
      <c r="AC1934">
        <v>1.9714</v>
      </c>
      <c r="AD1934">
        <v>17</v>
      </c>
      <c r="AE1934">
        <v>38</v>
      </c>
      <c r="AF1934">
        <v>16.3</v>
      </c>
      <c r="AG1934">
        <v>-27</v>
      </c>
      <c r="AH1934">
        <v>48</v>
      </c>
      <c r="AI1934">
        <v>8</v>
      </c>
      <c r="AJ1934"/>
      <c r="BB1934"/>
      <c r="BC1934">
        <v>13</v>
      </c>
      <c r="BD1934">
        <v>12</v>
      </c>
      <c r="BE1934">
        <v>32</v>
      </c>
      <c r="BF1934"/>
      <c r="BG1934"/>
      <c r="BI1934"/>
      <c r="BL1934"/>
      <c r="BV1934"/>
      <c r="BW1934"/>
      <c r="BX1934"/>
      <c r="BY1934"/>
      <c r="BZ1934" t="str">
        <f>IFERROR(1/(Table2[[#This Row],[parallax/mas]]/1000),"")</f>
        <v/>
      </c>
      <c r="CA1934" t="str">
        <f>IFERROR(1/((Table2[[#This Row],[parallax/mas]]+Table2[[#This Row],[tolerance/(mas)]])*0.001),"")</f>
        <v/>
      </c>
      <c r="CB1934" t="str">
        <f>IFERROR(1/((Table2[[#This Row],[parallax/mas]]-Table2[[#This Row],[tolerance/(mas)]])*0.001),"")</f>
        <v/>
      </c>
      <c r="CC1934" t="str">
        <f>IFERROR((100*Table2[[#This Row],[maximum distance/pc]]/Table2[[#This Row],[distance/pc]]-100),"")</f>
        <v/>
      </c>
      <c r="CD1934"/>
      <c r="CE1934"/>
      <c r="CF1934"/>
      <c r="CJ1934" t="s">
        <v>63</v>
      </c>
      <c r="CK1934"/>
    </row>
    <row r="1935" spans="1:89" x14ac:dyDescent="0.25">
      <c r="A1935" t="s">
        <v>9188</v>
      </c>
      <c r="B1935" t="s">
        <v>7677</v>
      </c>
      <c r="C1935"/>
      <c r="K1935" t="s">
        <v>16258</v>
      </c>
      <c r="L1935">
        <v>32</v>
      </c>
      <c r="P1935"/>
      <c r="Q1935"/>
      <c r="U1935"/>
      <c r="V1935"/>
      <c r="W1935"/>
      <c r="X1935"/>
      <c r="Y1935"/>
      <c r="Z1935" t="s">
        <v>2856</v>
      </c>
      <c r="AA1935" t="s">
        <v>7812</v>
      </c>
      <c r="AB1935">
        <v>351.1705</v>
      </c>
      <c r="AC1935">
        <v>-3.9074</v>
      </c>
      <c r="AD1935">
        <v>17</v>
      </c>
      <c r="AE1935">
        <v>39</v>
      </c>
      <c r="AF1935">
        <v>17.2</v>
      </c>
      <c r="AG1935">
        <v>-38</v>
      </c>
      <c r="AH1935">
        <v>29</v>
      </c>
      <c r="AI1935">
        <v>44</v>
      </c>
      <c r="AJ1935"/>
      <c r="BB1935"/>
      <c r="BC1935">
        <v>54</v>
      </c>
      <c r="BD1935">
        <v>38</v>
      </c>
      <c r="BE1935">
        <v>32</v>
      </c>
      <c r="BF1935"/>
      <c r="BG1935"/>
      <c r="BI1935"/>
      <c r="BL1935"/>
      <c r="BV1935"/>
      <c r="BW1935"/>
      <c r="BX1935"/>
      <c r="BY1935"/>
      <c r="BZ1935" t="str">
        <f>IFERROR(1/(Table2[[#This Row],[parallax/mas]]/1000),"")</f>
        <v/>
      </c>
      <c r="CA1935" t="str">
        <f>IFERROR(1/((Table2[[#This Row],[parallax/mas]]+Table2[[#This Row],[tolerance/(mas)]])*0.001),"")</f>
        <v/>
      </c>
      <c r="CB1935" t="str">
        <f>IFERROR(1/((Table2[[#This Row],[parallax/mas]]-Table2[[#This Row],[tolerance/(mas)]])*0.001),"")</f>
        <v/>
      </c>
      <c r="CC1935" t="str">
        <f>IFERROR((100*Table2[[#This Row],[maximum distance/pc]]/Table2[[#This Row],[distance/pc]]-100),"")</f>
        <v/>
      </c>
      <c r="CD1935"/>
      <c r="CE1935"/>
      <c r="CF1935"/>
      <c r="CJ1935" t="s">
        <v>3184</v>
      </c>
      <c r="CK1935"/>
    </row>
    <row r="1936" spans="1:89" x14ac:dyDescent="0.25">
      <c r="A1936" t="s">
        <v>11101</v>
      </c>
      <c r="B1936" t="s">
        <v>11064</v>
      </c>
      <c r="C1936"/>
      <c r="K1936" t="s">
        <v>16263</v>
      </c>
      <c r="L1936">
        <v>32</v>
      </c>
      <c r="P1936"/>
      <c r="Q1936"/>
      <c r="U1936"/>
      <c r="V1936"/>
      <c r="W1936"/>
      <c r="X1936"/>
      <c r="Y1936"/>
      <c r="Z1936" t="s">
        <v>2856</v>
      </c>
      <c r="AA1936" t="s">
        <v>8424</v>
      </c>
      <c r="AB1936">
        <v>355.66820000000001</v>
      </c>
      <c r="AC1936">
        <v>-1.4906999999999999</v>
      </c>
      <c r="AD1936">
        <v>17</v>
      </c>
      <c r="AE1936">
        <v>40</v>
      </c>
      <c r="AF1936">
        <v>54.9</v>
      </c>
      <c r="AG1936">
        <v>-33</v>
      </c>
      <c r="AH1936">
        <v>24</v>
      </c>
      <c r="AI1936">
        <v>18</v>
      </c>
      <c r="AJ1936"/>
      <c r="BB1936"/>
      <c r="BC1936">
        <v>9</v>
      </c>
      <c r="BE1936">
        <v>32</v>
      </c>
      <c r="BF1936"/>
      <c r="BG1936"/>
      <c r="BI1936"/>
      <c r="BL1936"/>
      <c r="BV1936"/>
      <c r="BW1936"/>
      <c r="BX1936"/>
      <c r="BY1936"/>
      <c r="BZ1936" t="str">
        <f>IFERROR(1/(Table2[[#This Row],[parallax/mas]]/1000),"")</f>
        <v/>
      </c>
      <c r="CA1936" t="str">
        <f>IFERROR(1/((Table2[[#This Row],[parallax/mas]]+Table2[[#This Row],[tolerance/(mas)]])*0.001),"")</f>
        <v/>
      </c>
      <c r="CB1936" t="str">
        <f>IFERROR(1/((Table2[[#This Row],[parallax/mas]]-Table2[[#This Row],[tolerance/(mas)]])*0.001),"")</f>
        <v/>
      </c>
      <c r="CC1936" t="str">
        <f>IFERROR((100*Table2[[#This Row],[maximum distance/pc]]/Table2[[#This Row],[distance/pc]]-100),"")</f>
        <v/>
      </c>
      <c r="CD1936"/>
      <c r="CE1936"/>
      <c r="CF1936"/>
      <c r="CJ1936" t="s">
        <v>3184</v>
      </c>
      <c r="CK1936"/>
    </row>
    <row r="1937" spans="1:89" x14ac:dyDescent="0.25">
      <c r="A1937" t="s">
        <v>10316</v>
      </c>
      <c r="B1937" t="s">
        <v>10300</v>
      </c>
      <c r="C1937"/>
      <c r="K1937" t="s">
        <v>16411</v>
      </c>
      <c r="L1937">
        <v>32</v>
      </c>
      <c r="P1937"/>
      <c r="Q1937"/>
      <c r="U1937"/>
      <c r="V1937"/>
      <c r="W1937"/>
      <c r="X1937"/>
      <c r="Y1937"/>
      <c r="Z1937" t="s">
        <v>2856</v>
      </c>
      <c r="AA1937" t="s">
        <v>10301</v>
      </c>
      <c r="AB1937">
        <v>353.34559999999999</v>
      </c>
      <c r="AC1937">
        <v>-2.9174000000000002</v>
      </c>
      <c r="AD1937">
        <v>17</v>
      </c>
      <c r="AE1937">
        <v>40</v>
      </c>
      <c r="AF1937">
        <v>50.182000000000002</v>
      </c>
      <c r="AG1937">
        <v>-36</v>
      </c>
      <c r="AH1937">
        <v>7</v>
      </c>
      <c r="AI1937">
        <v>45.37</v>
      </c>
      <c r="AJ1937"/>
      <c r="BB1937"/>
      <c r="BC1937">
        <v>14</v>
      </c>
      <c r="BD1937">
        <v>11</v>
      </c>
      <c r="BE1937">
        <v>32</v>
      </c>
      <c r="BF1937"/>
      <c r="BG1937"/>
      <c r="BI1937"/>
      <c r="BL1937"/>
      <c r="BV1937"/>
      <c r="BW1937"/>
      <c r="BX1937"/>
      <c r="BY1937"/>
      <c r="BZ1937" t="str">
        <f>IFERROR(1/(Table2[[#This Row],[parallax/mas]]/1000),"")</f>
        <v/>
      </c>
      <c r="CA1937" t="str">
        <f>IFERROR(1/((Table2[[#This Row],[parallax/mas]]+Table2[[#This Row],[tolerance/(mas)]])*0.001),"")</f>
        <v/>
      </c>
      <c r="CB1937" t="str">
        <f>IFERROR(1/((Table2[[#This Row],[parallax/mas]]-Table2[[#This Row],[tolerance/(mas)]])*0.001),"")</f>
        <v/>
      </c>
      <c r="CC1937" t="str">
        <f>IFERROR((100*Table2[[#This Row],[maximum distance/pc]]/Table2[[#This Row],[distance/pc]]-100),"")</f>
        <v/>
      </c>
      <c r="CD1937"/>
      <c r="CE1937"/>
      <c r="CF1937"/>
      <c r="CJ1937" t="s">
        <v>3184</v>
      </c>
      <c r="CK1937"/>
    </row>
    <row r="1938" spans="1:89" x14ac:dyDescent="0.25">
      <c r="A1938" t="s">
        <v>9189</v>
      </c>
      <c r="B1938" t="s">
        <v>7678</v>
      </c>
      <c r="C1938"/>
      <c r="K1938" t="s">
        <v>16412</v>
      </c>
      <c r="L1938">
        <v>32</v>
      </c>
      <c r="P1938"/>
      <c r="Q1938"/>
      <c r="U1938"/>
      <c r="V1938"/>
      <c r="W1938"/>
      <c r="X1938"/>
      <c r="Y1938"/>
      <c r="Z1938" t="s">
        <v>2856</v>
      </c>
      <c r="AA1938" t="s">
        <v>7813</v>
      </c>
      <c r="AB1938">
        <v>10.168799999999999</v>
      </c>
      <c r="AC1938">
        <v>7.4230999999999998</v>
      </c>
      <c r="AD1938">
        <v>17</v>
      </c>
      <c r="AE1938">
        <v>41</v>
      </c>
      <c r="AF1938">
        <v>4</v>
      </c>
      <c r="AG1938">
        <v>-16</v>
      </c>
      <c r="AH1938">
        <v>24</v>
      </c>
      <c r="AI1938">
        <v>47</v>
      </c>
      <c r="AJ1938"/>
      <c r="BB1938"/>
      <c r="BC1938">
        <v>14</v>
      </c>
      <c r="BD1938">
        <v>11.5</v>
      </c>
      <c r="BE1938">
        <v>32</v>
      </c>
      <c r="BF1938"/>
      <c r="BG1938"/>
      <c r="BI1938"/>
      <c r="BL1938"/>
      <c r="BV1938"/>
      <c r="BW1938"/>
      <c r="BX1938"/>
      <c r="BY1938"/>
      <c r="BZ1938" t="str">
        <f>IFERROR(1/(Table2[[#This Row],[parallax/mas]]/1000),"")</f>
        <v/>
      </c>
      <c r="CA1938" t="str">
        <f>IFERROR(1/((Table2[[#This Row],[parallax/mas]]+Table2[[#This Row],[tolerance/(mas)]])*0.001),"")</f>
        <v/>
      </c>
      <c r="CB1938" t="str">
        <f>IFERROR(1/((Table2[[#This Row],[parallax/mas]]-Table2[[#This Row],[tolerance/(mas)]])*0.001),"")</f>
        <v/>
      </c>
      <c r="CC1938" t="str">
        <f>IFERROR((100*Table2[[#This Row],[maximum distance/pc]]/Table2[[#This Row],[distance/pc]]-100),"")</f>
        <v/>
      </c>
      <c r="CD1938"/>
      <c r="CE1938"/>
      <c r="CF1938"/>
      <c r="CJ1938" t="s">
        <v>63</v>
      </c>
      <c r="CK1938"/>
    </row>
    <row r="1939" spans="1:89" x14ac:dyDescent="0.25">
      <c r="A1939" t="s">
        <v>9349</v>
      </c>
      <c r="B1939" t="s">
        <v>9333</v>
      </c>
      <c r="C1939"/>
      <c r="K1939" t="s">
        <v>16413</v>
      </c>
      <c r="L1939">
        <v>32</v>
      </c>
      <c r="P1939"/>
      <c r="Q1939"/>
      <c r="U1939"/>
      <c r="V1939"/>
      <c r="W1939"/>
      <c r="X1939"/>
      <c r="Y1939"/>
      <c r="Z1939" t="s">
        <v>2856</v>
      </c>
      <c r="AA1939" t="s">
        <v>8245</v>
      </c>
      <c r="AB1939">
        <v>2.67</v>
      </c>
      <c r="AC1939">
        <v>2.3563999999999998</v>
      </c>
      <c r="AD1939">
        <v>17</v>
      </c>
      <c r="AE1939">
        <v>42</v>
      </c>
      <c r="AF1939">
        <v>52.1</v>
      </c>
      <c r="AG1939">
        <v>-25</v>
      </c>
      <c r="AH1939">
        <v>25</v>
      </c>
      <c r="AI1939">
        <v>43</v>
      </c>
      <c r="AJ1939"/>
      <c r="BB1939"/>
      <c r="BC1939">
        <v>11.5</v>
      </c>
      <c r="BD1939">
        <v>9.5</v>
      </c>
      <c r="BE1939">
        <v>32</v>
      </c>
      <c r="BF1939"/>
      <c r="BG1939"/>
      <c r="BI1939"/>
      <c r="BL1939"/>
      <c r="BV1939"/>
      <c r="BW1939"/>
      <c r="BX1939"/>
      <c r="BY1939"/>
      <c r="BZ1939" t="str">
        <f>IFERROR(1/(Table2[[#This Row],[parallax/mas]]/1000),"")</f>
        <v/>
      </c>
      <c r="CA1939" t="str">
        <f>IFERROR(1/((Table2[[#This Row],[parallax/mas]]+Table2[[#This Row],[tolerance/(mas)]])*0.001),"")</f>
        <v/>
      </c>
      <c r="CB1939" t="str">
        <f>IFERROR(1/((Table2[[#This Row],[parallax/mas]]-Table2[[#This Row],[tolerance/(mas)]])*0.001),"")</f>
        <v/>
      </c>
      <c r="CC1939" t="str">
        <f>IFERROR((100*Table2[[#This Row],[maximum distance/pc]]/Table2[[#This Row],[distance/pc]]-100),"")</f>
        <v/>
      </c>
      <c r="CD1939"/>
      <c r="CE1939"/>
      <c r="CF1939"/>
      <c r="CJ1939" t="s">
        <v>63</v>
      </c>
      <c r="CK1939"/>
    </row>
    <row r="1940" spans="1:89" x14ac:dyDescent="0.25">
      <c r="A1940" t="s">
        <v>9848</v>
      </c>
      <c r="B1940" t="s">
        <v>9839</v>
      </c>
      <c r="C1940"/>
      <c r="K1940" t="s">
        <v>16415</v>
      </c>
      <c r="L1940">
        <v>32</v>
      </c>
      <c r="P1940"/>
      <c r="Q1940"/>
      <c r="U1940"/>
      <c r="V1940"/>
      <c r="W1940"/>
      <c r="X1940"/>
      <c r="Y1940"/>
      <c r="Z1940" t="s">
        <v>2856</v>
      </c>
      <c r="AA1940" t="s">
        <v>9840</v>
      </c>
      <c r="AB1940">
        <v>352.20679999999999</v>
      </c>
      <c r="AC1940">
        <v>-4.3159999999999998</v>
      </c>
      <c r="AD1940">
        <v>17</v>
      </c>
      <c r="AE1940">
        <v>43</v>
      </c>
      <c r="AF1940">
        <v>49</v>
      </c>
      <c r="AG1940">
        <v>-37</v>
      </c>
      <c r="AH1940">
        <v>49</v>
      </c>
      <c r="AI1940">
        <v>49</v>
      </c>
      <c r="AJ1940"/>
      <c r="BB1940"/>
      <c r="BC1940">
        <v>37</v>
      </c>
      <c r="BD1940">
        <v>34</v>
      </c>
      <c r="BE1940">
        <v>32</v>
      </c>
      <c r="BF1940"/>
      <c r="BG1940"/>
      <c r="BI1940"/>
      <c r="BL1940"/>
      <c r="BV1940"/>
      <c r="BW1940"/>
      <c r="BX1940"/>
      <c r="BY1940"/>
      <c r="BZ1940" t="str">
        <f>IFERROR(1/(Table2[[#This Row],[parallax/mas]]/1000),"")</f>
        <v/>
      </c>
      <c r="CA1940" t="str">
        <f>IFERROR(1/((Table2[[#This Row],[parallax/mas]]+Table2[[#This Row],[tolerance/(mas)]])*0.001),"")</f>
        <v/>
      </c>
      <c r="CB1940" t="str">
        <f>IFERROR(1/((Table2[[#This Row],[parallax/mas]]-Table2[[#This Row],[tolerance/(mas)]])*0.001),"")</f>
        <v/>
      </c>
      <c r="CC1940" t="str">
        <f>IFERROR((100*Table2[[#This Row],[maximum distance/pc]]/Table2[[#This Row],[distance/pc]]-100),"")</f>
        <v/>
      </c>
      <c r="CD1940"/>
      <c r="CE1940"/>
      <c r="CF1940"/>
      <c r="CJ1940" t="s">
        <v>3184</v>
      </c>
      <c r="CK1940"/>
    </row>
    <row r="1941" spans="1:89" x14ac:dyDescent="0.25">
      <c r="A1941" t="s">
        <v>9444</v>
      </c>
      <c r="B1941" t="s">
        <v>9409</v>
      </c>
      <c r="C1941"/>
      <c r="K1941" t="s">
        <v>16260</v>
      </c>
      <c r="L1941">
        <v>32</v>
      </c>
      <c r="P1941"/>
      <c r="Q1941"/>
      <c r="U1941"/>
      <c r="V1941"/>
      <c r="W1941"/>
      <c r="X1941"/>
      <c r="Y1941"/>
      <c r="Z1941" t="s">
        <v>2856</v>
      </c>
      <c r="AA1941" t="s">
        <v>8369</v>
      </c>
      <c r="AB1941">
        <v>4.9828999999999999</v>
      </c>
      <c r="AC1941">
        <v>3.3952</v>
      </c>
      <c r="AD1941">
        <v>17</v>
      </c>
      <c r="AE1941">
        <v>44</v>
      </c>
      <c r="AF1941">
        <v>17</v>
      </c>
      <c r="AG1941">
        <v>-22</v>
      </c>
      <c r="AH1941">
        <v>54</v>
      </c>
      <c r="AI1941">
        <v>59</v>
      </c>
      <c r="AJ1941"/>
      <c r="BB1941"/>
      <c r="BC1941">
        <v>17</v>
      </c>
      <c r="BE1941">
        <v>32</v>
      </c>
      <c r="BF1941"/>
      <c r="BG1941"/>
      <c r="BI1941"/>
      <c r="BL1941"/>
      <c r="BV1941"/>
      <c r="BW1941"/>
      <c r="BX1941"/>
      <c r="BY1941"/>
      <c r="BZ1941" t="str">
        <f>IFERROR(1/(Table2[[#This Row],[parallax/mas]]/1000),"")</f>
        <v/>
      </c>
      <c r="CA1941" t="str">
        <f>IFERROR(1/((Table2[[#This Row],[parallax/mas]]+Table2[[#This Row],[tolerance/(mas)]])*0.001),"")</f>
        <v/>
      </c>
      <c r="CB1941" t="str">
        <f>IFERROR(1/((Table2[[#This Row],[parallax/mas]]-Table2[[#This Row],[tolerance/(mas)]])*0.001),"")</f>
        <v/>
      </c>
      <c r="CC1941" t="str">
        <f>IFERROR((100*Table2[[#This Row],[maximum distance/pc]]/Table2[[#This Row],[distance/pc]]-100),"")</f>
        <v/>
      </c>
      <c r="CD1941"/>
      <c r="CE1941"/>
      <c r="CF1941"/>
      <c r="CJ1941" t="s">
        <v>1999</v>
      </c>
      <c r="CK1941"/>
    </row>
    <row r="1942" spans="1:89" x14ac:dyDescent="0.25">
      <c r="A1942" t="s">
        <v>9390</v>
      </c>
      <c r="B1942" t="s">
        <v>9375</v>
      </c>
      <c r="C1942"/>
      <c r="K1942" t="s">
        <v>16413</v>
      </c>
      <c r="L1942">
        <v>32</v>
      </c>
      <c r="P1942"/>
      <c r="Q1942"/>
      <c r="U1942"/>
      <c r="V1942"/>
      <c r="W1942"/>
      <c r="X1942"/>
      <c r="Y1942"/>
      <c r="Z1942" t="s">
        <v>2856</v>
      </c>
      <c r="AA1942" t="s">
        <v>8352</v>
      </c>
      <c r="AB1942">
        <v>4.0156999999999998</v>
      </c>
      <c r="AC1942">
        <v>2.6743999999999999</v>
      </c>
      <c r="AD1942">
        <v>17</v>
      </c>
      <c r="AE1942">
        <v>44</v>
      </c>
      <c r="AF1942">
        <v>46.3</v>
      </c>
      <c r="AG1942">
        <v>-24</v>
      </c>
      <c r="AH1942">
        <v>6</v>
      </c>
      <c r="AI1942">
        <v>59</v>
      </c>
      <c r="AJ1942"/>
      <c r="BB1942"/>
      <c r="BC1942">
        <v>19</v>
      </c>
      <c r="BD1942">
        <v>18</v>
      </c>
      <c r="BE1942">
        <v>32</v>
      </c>
      <c r="BF1942"/>
      <c r="BG1942"/>
      <c r="BI1942"/>
      <c r="BL1942"/>
      <c r="BV1942"/>
      <c r="BW1942"/>
      <c r="BX1942"/>
      <c r="BY1942"/>
      <c r="BZ1942" t="str">
        <f>IFERROR(1/(Table2[[#This Row],[parallax/mas]]/1000),"")</f>
        <v/>
      </c>
      <c r="CA1942" t="str">
        <f>IFERROR(1/((Table2[[#This Row],[parallax/mas]]+Table2[[#This Row],[tolerance/(mas)]])*0.001),"")</f>
        <v/>
      </c>
      <c r="CB1942" t="str">
        <f>IFERROR(1/((Table2[[#This Row],[parallax/mas]]-Table2[[#This Row],[tolerance/(mas)]])*0.001),"")</f>
        <v/>
      </c>
      <c r="CC1942" t="str">
        <f>IFERROR((100*Table2[[#This Row],[maximum distance/pc]]/Table2[[#This Row],[distance/pc]]-100),"")</f>
        <v/>
      </c>
      <c r="CD1942"/>
      <c r="CE1942"/>
      <c r="CF1942"/>
      <c r="CJ1942" t="s">
        <v>1999</v>
      </c>
      <c r="CK1942"/>
    </row>
    <row r="1943" spans="1:89" x14ac:dyDescent="0.25">
      <c r="A1943" t="s">
        <v>9326</v>
      </c>
      <c r="B1943" t="s">
        <v>9303</v>
      </c>
      <c r="C1943"/>
      <c r="K1943" t="s">
        <v>16413</v>
      </c>
      <c r="L1943">
        <v>32</v>
      </c>
      <c r="P1943"/>
      <c r="Q1943"/>
      <c r="U1943"/>
      <c r="V1943"/>
      <c r="W1943"/>
      <c r="X1943"/>
      <c r="Y1943"/>
      <c r="Z1943" t="s">
        <v>2856</v>
      </c>
      <c r="AA1943" t="s">
        <v>8233</v>
      </c>
      <c r="AB1943">
        <v>2.3348</v>
      </c>
      <c r="AC1943">
        <v>1.6955</v>
      </c>
      <c r="AD1943">
        <v>17</v>
      </c>
      <c r="AE1943">
        <v>44</v>
      </c>
      <c r="AF1943">
        <v>35.4</v>
      </c>
      <c r="AG1943">
        <v>-26</v>
      </c>
      <c r="AH1943">
        <v>3</v>
      </c>
      <c r="AI1943">
        <v>36</v>
      </c>
      <c r="AJ1943"/>
      <c r="BB1943"/>
      <c r="BC1943">
        <v>10</v>
      </c>
      <c r="BD1943">
        <v>8</v>
      </c>
      <c r="BE1943">
        <v>32</v>
      </c>
      <c r="BF1943"/>
      <c r="BG1943"/>
      <c r="BI1943"/>
      <c r="BL1943"/>
      <c r="BV1943"/>
      <c r="BW1943"/>
      <c r="BX1943"/>
      <c r="BY1943"/>
      <c r="BZ1943" t="str">
        <f>IFERROR(1/(Table2[[#This Row],[parallax/mas]]/1000),"")</f>
        <v/>
      </c>
      <c r="CA1943" t="str">
        <f>IFERROR(1/((Table2[[#This Row],[parallax/mas]]+Table2[[#This Row],[tolerance/(mas)]])*0.001),"")</f>
        <v/>
      </c>
      <c r="CB1943" t="str">
        <f>IFERROR(1/((Table2[[#This Row],[parallax/mas]]-Table2[[#This Row],[tolerance/(mas)]])*0.001),"")</f>
        <v/>
      </c>
      <c r="CC1943" t="str">
        <f>IFERROR((100*Table2[[#This Row],[maximum distance/pc]]/Table2[[#This Row],[distance/pc]]-100),"")</f>
        <v/>
      </c>
      <c r="CD1943"/>
      <c r="CE1943"/>
      <c r="CF1943"/>
      <c r="CJ1943" t="s">
        <v>1999</v>
      </c>
      <c r="CK1943"/>
    </row>
    <row r="1944" spans="1:89" x14ac:dyDescent="0.25">
      <c r="A1944" t="s">
        <v>11102</v>
      </c>
      <c r="B1944" t="s">
        <v>11065</v>
      </c>
      <c r="C1944"/>
      <c r="K1944" t="s">
        <v>16258</v>
      </c>
      <c r="L1944">
        <v>32</v>
      </c>
      <c r="P1944"/>
      <c r="Q1944"/>
      <c r="U1944"/>
      <c r="V1944"/>
      <c r="W1944"/>
      <c r="X1944"/>
      <c r="Y1944"/>
      <c r="Z1944" t="s">
        <v>2856</v>
      </c>
      <c r="AA1944" t="s">
        <v>8425</v>
      </c>
      <c r="AB1944">
        <v>355.6164</v>
      </c>
      <c r="AC1944">
        <v>-2.391</v>
      </c>
      <c r="AD1944">
        <v>17</v>
      </c>
      <c r="AE1944">
        <v>44</v>
      </c>
      <c r="AF1944">
        <v>27.91</v>
      </c>
      <c r="AG1944">
        <v>-33</v>
      </c>
      <c r="AH1944">
        <v>55</v>
      </c>
      <c r="AI1944">
        <v>20.3</v>
      </c>
      <c r="AJ1944"/>
      <c r="BB1944"/>
      <c r="BC1944">
        <v>57</v>
      </c>
      <c r="BD1944">
        <v>25</v>
      </c>
      <c r="BE1944">
        <v>32</v>
      </c>
      <c r="BF1944"/>
      <c r="BG1944"/>
      <c r="BI1944"/>
      <c r="BL1944"/>
      <c r="BV1944"/>
      <c r="BW1944"/>
      <c r="BX1944"/>
      <c r="BY1944"/>
      <c r="BZ1944" t="str">
        <f>IFERROR(1/(Table2[[#This Row],[parallax/mas]]/1000),"")</f>
        <v/>
      </c>
      <c r="CA1944" t="str">
        <f>IFERROR(1/((Table2[[#This Row],[parallax/mas]]+Table2[[#This Row],[tolerance/(mas)]])*0.001),"")</f>
        <v/>
      </c>
      <c r="CB1944" t="str">
        <f>IFERROR(1/((Table2[[#This Row],[parallax/mas]]-Table2[[#This Row],[tolerance/(mas)]])*0.001),"")</f>
        <v/>
      </c>
      <c r="CC1944" t="str">
        <f>IFERROR((100*Table2[[#This Row],[maximum distance/pc]]/Table2[[#This Row],[distance/pc]]-100),"")</f>
        <v/>
      </c>
      <c r="CD1944"/>
      <c r="CE1944"/>
      <c r="CF1944"/>
      <c r="CJ1944" t="s">
        <v>3184</v>
      </c>
      <c r="CK1944"/>
    </row>
    <row r="1945" spans="1:89" x14ac:dyDescent="0.25">
      <c r="A1945" t="s">
        <v>9190</v>
      </c>
      <c r="B1945" t="s">
        <v>8804</v>
      </c>
      <c r="C1945"/>
      <c r="K1945" t="s">
        <v>16436</v>
      </c>
      <c r="L1945">
        <v>32</v>
      </c>
      <c r="P1945"/>
      <c r="Q1945"/>
      <c r="U1945"/>
      <c r="V1945"/>
      <c r="W1945"/>
      <c r="X1945"/>
      <c r="Y1945"/>
      <c r="Z1945" t="s">
        <v>2856</v>
      </c>
      <c r="AA1945" t="s">
        <v>8805</v>
      </c>
      <c r="AB1945">
        <v>353.8116</v>
      </c>
      <c r="AC1945">
        <v>-3.7452000000000001</v>
      </c>
      <c r="AD1945">
        <v>17</v>
      </c>
      <c r="AE1945">
        <v>45</v>
      </c>
      <c r="AF1945">
        <v>32.200000000000003</v>
      </c>
      <c r="AG1945">
        <v>-36</v>
      </c>
      <c r="AH1945">
        <v>9</v>
      </c>
      <c r="AI1945">
        <v>57</v>
      </c>
      <c r="AJ1945"/>
      <c r="BB1945"/>
      <c r="BC1945">
        <v>42</v>
      </c>
      <c r="BD1945">
        <v>22</v>
      </c>
      <c r="BE1945">
        <v>32</v>
      </c>
      <c r="BF1945"/>
      <c r="BG1945"/>
      <c r="BI1945"/>
      <c r="BL1945"/>
      <c r="BV1945"/>
      <c r="BW1945"/>
      <c r="BX1945"/>
      <c r="BY1945"/>
      <c r="BZ1945" t="str">
        <f>IFERROR(1/(Table2[[#This Row],[parallax/mas]]/1000),"")</f>
        <v/>
      </c>
      <c r="CA1945" t="str">
        <f>IFERROR(1/((Table2[[#This Row],[parallax/mas]]+Table2[[#This Row],[tolerance/(mas)]])*0.001),"")</f>
        <v/>
      </c>
      <c r="CB1945" t="str">
        <f>IFERROR(1/((Table2[[#This Row],[parallax/mas]]-Table2[[#This Row],[tolerance/(mas)]])*0.001),"")</f>
        <v/>
      </c>
      <c r="CC1945" t="str">
        <f>IFERROR((100*Table2[[#This Row],[maximum distance/pc]]/Table2[[#This Row],[distance/pc]]-100),"")</f>
        <v/>
      </c>
      <c r="CD1945"/>
      <c r="CE1945"/>
      <c r="CF1945"/>
      <c r="CJ1945" t="s">
        <v>3184</v>
      </c>
      <c r="CK1945"/>
    </row>
    <row r="1946" spans="1:89" x14ac:dyDescent="0.25">
      <c r="A1946" t="s">
        <v>9190</v>
      </c>
      <c r="B1946" t="s">
        <v>8804</v>
      </c>
      <c r="C1946"/>
      <c r="K1946" t="s">
        <v>16436</v>
      </c>
      <c r="L1946">
        <v>32</v>
      </c>
      <c r="P1946"/>
      <c r="Q1946"/>
      <c r="U1946"/>
      <c r="V1946"/>
      <c r="W1946"/>
      <c r="X1946"/>
      <c r="Y1946"/>
      <c r="Z1946" t="s">
        <v>2856</v>
      </c>
      <c r="AA1946" t="s">
        <v>8805</v>
      </c>
      <c r="AB1946">
        <v>353.8116</v>
      </c>
      <c r="AC1946">
        <v>-3.7452000000000001</v>
      </c>
      <c r="AD1946">
        <v>17</v>
      </c>
      <c r="AE1946">
        <v>45</v>
      </c>
      <c r="AF1946">
        <v>32.200000000000003</v>
      </c>
      <c r="AG1946">
        <v>-36</v>
      </c>
      <c r="AH1946">
        <v>9</v>
      </c>
      <c r="AI1946">
        <v>57</v>
      </c>
      <c r="AJ1946"/>
      <c r="BB1946"/>
      <c r="BC1946">
        <v>42</v>
      </c>
      <c r="BD1946">
        <v>22</v>
      </c>
      <c r="BE1946">
        <v>32</v>
      </c>
      <c r="BF1946"/>
      <c r="BG1946"/>
      <c r="BI1946"/>
      <c r="BL1946"/>
      <c r="BV1946"/>
      <c r="BW1946"/>
      <c r="BX1946"/>
      <c r="BY1946"/>
      <c r="BZ1946" t="str">
        <f>IFERROR(1/(Table2[[#This Row],[parallax/mas]]/1000),"")</f>
        <v/>
      </c>
      <c r="CA1946" t="str">
        <f>IFERROR(1/((Table2[[#This Row],[parallax/mas]]+Table2[[#This Row],[tolerance/(mas)]])*0.001),"")</f>
        <v/>
      </c>
      <c r="CB1946" t="str">
        <f>IFERROR(1/((Table2[[#This Row],[parallax/mas]]-Table2[[#This Row],[tolerance/(mas)]])*0.001),"")</f>
        <v/>
      </c>
      <c r="CC1946" t="str">
        <f>IFERROR((100*Table2[[#This Row],[maximum distance/pc]]/Table2[[#This Row],[distance/pc]]-100),"")</f>
        <v/>
      </c>
      <c r="CD1946"/>
      <c r="CE1946"/>
      <c r="CF1946"/>
      <c r="CJ1946" t="s">
        <v>3184</v>
      </c>
      <c r="CK1946"/>
    </row>
    <row r="1947" spans="1:89" x14ac:dyDescent="0.25">
      <c r="A1947" t="s">
        <v>9328</v>
      </c>
      <c r="B1947" t="s">
        <v>9307</v>
      </c>
      <c r="C1947"/>
      <c r="K1947" t="s">
        <v>16437</v>
      </c>
      <c r="L1947">
        <v>32</v>
      </c>
      <c r="P1947"/>
      <c r="Q1947"/>
      <c r="U1947"/>
      <c r="V1947"/>
      <c r="W1947"/>
      <c r="X1947"/>
      <c r="Y1947"/>
      <c r="Z1947" t="s">
        <v>2856</v>
      </c>
      <c r="AA1947" t="s">
        <v>8238</v>
      </c>
      <c r="AB1947">
        <v>2.4836</v>
      </c>
      <c r="AC1947">
        <v>1.1877</v>
      </c>
      <c r="AD1947">
        <v>17</v>
      </c>
      <c r="AE1947">
        <v>46</v>
      </c>
      <c r="AF1947">
        <v>52</v>
      </c>
      <c r="AG1947">
        <v>-26</v>
      </c>
      <c r="AH1947">
        <v>11</v>
      </c>
      <c r="AI1947">
        <v>50</v>
      </c>
      <c r="AJ1947"/>
      <c r="BB1947"/>
      <c r="BC1947">
        <v>36</v>
      </c>
      <c r="BD1947">
        <v>13</v>
      </c>
      <c r="BE1947">
        <v>32</v>
      </c>
      <c r="BF1947"/>
      <c r="BG1947"/>
      <c r="BI1947"/>
      <c r="BL1947"/>
      <c r="BV1947"/>
      <c r="BW1947"/>
      <c r="BX1947"/>
      <c r="BY1947"/>
      <c r="BZ1947" t="str">
        <f>IFERROR(1/(Table2[[#This Row],[parallax/mas]]/1000),"")</f>
        <v/>
      </c>
      <c r="CA1947" t="str">
        <f>IFERROR(1/((Table2[[#This Row],[parallax/mas]]+Table2[[#This Row],[tolerance/(mas)]])*0.001),"")</f>
        <v/>
      </c>
      <c r="CB1947" t="str">
        <f>IFERROR(1/((Table2[[#This Row],[parallax/mas]]-Table2[[#This Row],[tolerance/(mas)]])*0.001),"")</f>
        <v/>
      </c>
      <c r="CC1947" t="str">
        <f>IFERROR((100*Table2[[#This Row],[maximum distance/pc]]/Table2[[#This Row],[distance/pc]]-100),"")</f>
        <v/>
      </c>
      <c r="CD1947"/>
      <c r="CE1947"/>
      <c r="CF1947"/>
      <c r="CJ1947" t="s">
        <v>1999</v>
      </c>
      <c r="CK1947"/>
    </row>
    <row r="1948" spans="1:89" x14ac:dyDescent="0.25">
      <c r="A1948" t="s">
        <v>9191</v>
      </c>
      <c r="B1948" t="s">
        <v>7679</v>
      </c>
      <c r="C1948"/>
      <c r="K1948"/>
      <c r="P1948"/>
      <c r="Q1948"/>
      <c r="U1948"/>
      <c r="V1948"/>
      <c r="W1948"/>
      <c r="X1948"/>
      <c r="Y1948"/>
      <c r="Z1948" t="s">
        <v>2856</v>
      </c>
      <c r="AA1948" t="s">
        <v>7814</v>
      </c>
      <c r="AB1948">
        <v>5.1284000000000001</v>
      </c>
      <c r="AC1948">
        <v>2.6147</v>
      </c>
      <c r="AD1948">
        <v>17</v>
      </c>
      <c r="AE1948">
        <v>47</v>
      </c>
      <c r="AF1948">
        <v>30.7</v>
      </c>
      <c r="AG1948">
        <v>-23</v>
      </c>
      <c r="AH1948">
        <v>11</v>
      </c>
      <c r="AI1948">
        <v>49</v>
      </c>
      <c r="AJ1948"/>
      <c r="BB1948"/>
      <c r="BC1948" t="s">
        <v>16456</v>
      </c>
      <c r="BD1948" t="s">
        <v>16456</v>
      </c>
      <c r="BF1948"/>
      <c r="BG1948"/>
      <c r="BI1948"/>
      <c r="BL1948"/>
      <c r="BV1948"/>
      <c r="BW1948"/>
      <c r="BX1948"/>
      <c r="BY1948"/>
      <c r="BZ1948" t="str">
        <f>IFERROR(1/(Table2[[#This Row],[parallax/mas]]/1000),"")</f>
        <v/>
      </c>
      <c r="CA1948" t="str">
        <f>IFERROR(1/((Table2[[#This Row],[parallax/mas]]+Table2[[#This Row],[tolerance/(mas)]])*0.001),"")</f>
        <v/>
      </c>
      <c r="CB1948" t="str">
        <f>IFERROR(1/((Table2[[#This Row],[parallax/mas]]-Table2[[#This Row],[tolerance/(mas)]])*0.001),"")</f>
        <v/>
      </c>
      <c r="CC1948" t="str">
        <f>IFERROR((100*Table2[[#This Row],[maximum distance/pc]]/Table2[[#This Row],[distance/pc]]-100),"")</f>
        <v/>
      </c>
      <c r="CD1948"/>
      <c r="CE1948"/>
      <c r="CF1948"/>
      <c r="CJ1948" t="s">
        <v>1999</v>
      </c>
      <c r="CK1948"/>
    </row>
    <row r="1949" spans="1:89" x14ac:dyDescent="0.25">
      <c r="A1949" t="s">
        <v>10315</v>
      </c>
      <c r="B1949" t="s">
        <v>10280</v>
      </c>
      <c r="C1949"/>
      <c r="K1949" t="s">
        <v>16420</v>
      </c>
      <c r="L1949">
        <v>32</v>
      </c>
      <c r="P1949"/>
      <c r="Q1949"/>
      <c r="U1949"/>
      <c r="V1949"/>
      <c r="W1949"/>
      <c r="X1949"/>
      <c r="Y1949"/>
      <c r="Z1949" t="s">
        <v>2856</v>
      </c>
      <c r="AA1949" t="s">
        <v>10281</v>
      </c>
      <c r="AB1949">
        <v>352.28559999999999</v>
      </c>
      <c r="AC1949">
        <v>-5.1536</v>
      </c>
      <c r="AD1949">
        <v>17</v>
      </c>
      <c r="AE1949">
        <v>47</v>
      </c>
      <c r="AF1949">
        <v>39.9</v>
      </c>
      <c r="AG1949">
        <v>-38</v>
      </c>
      <c r="AH1949">
        <v>11</v>
      </c>
      <c r="AI1949">
        <v>43</v>
      </c>
      <c r="AJ1949"/>
      <c r="BB1949"/>
      <c r="BC1949">
        <v>12</v>
      </c>
      <c r="BE1949">
        <v>32</v>
      </c>
      <c r="BF1949"/>
      <c r="BG1949"/>
      <c r="BI1949"/>
      <c r="BL1949"/>
      <c r="BV1949"/>
      <c r="BW1949"/>
      <c r="BX1949"/>
      <c r="BY1949"/>
      <c r="BZ1949" t="str">
        <f>IFERROR(1/(Table2[[#This Row],[parallax/mas]]/1000),"")</f>
        <v/>
      </c>
      <c r="CA1949" t="str">
        <f>IFERROR(1/((Table2[[#This Row],[parallax/mas]]+Table2[[#This Row],[tolerance/(mas)]])*0.001),"")</f>
        <v/>
      </c>
      <c r="CB1949" t="str">
        <f>IFERROR(1/((Table2[[#This Row],[parallax/mas]]-Table2[[#This Row],[tolerance/(mas)]])*0.001),"")</f>
        <v/>
      </c>
      <c r="CC1949" t="str">
        <f>IFERROR((100*Table2[[#This Row],[maximum distance/pc]]/Table2[[#This Row],[distance/pc]]-100),"")</f>
        <v/>
      </c>
      <c r="CD1949"/>
      <c r="CE1949"/>
      <c r="CF1949"/>
      <c r="CJ1949" t="s">
        <v>3184</v>
      </c>
      <c r="CK1949"/>
    </row>
    <row r="1950" spans="1:89" x14ac:dyDescent="0.25">
      <c r="A1950" t="s">
        <v>10781</v>
      </c>
      <c r="B1950" t="s">
        <v>10735</v>
      </c>
      <c r="C1950"/>
      <c r="K1950" t="s">
        <v>16260</v>
      </c>
      <c r="L1950">
        <v>32</v>
      </c>
      <c r="P1950"/>
      <c r="Q1950"/>
      <c r="U1950"/>
      <c r="V1950"/>
      <c r="W1950"/>
      <c r="X1950"/>
      <c r="Y1950"/>
      <c r="Z1950" t="s">
        <v>2856</v>
      </c>
      <c r="AA1950" t="s">
        <v>8482</v>
      </c>
      <c r="AB1950">
        <v>7.7510000000000003</v>
      </c>
      <c r="AC1950">
        <v>3.9297</v>
      </c>
      <c r="AD1950">
        <v>17</v>
      </c>
      <c r="AE1950">
        <v>48</v>
      </c>
      <c r="AF1950">
        <v>27.4</v>
      </c>
      <c r="AG1950">
        <v>-20</v>
      </c>
      <c r="AH1950">
        <v>16</v>
      </c>
      <c r="AI1950">
        <v>31</v>
      </c>
      <c r="AJ1950"/>
      <c r="BB1950"/>
      <c r="BC1950">
        <v>11</v>
      </c>
      <c r="BE1950">
        <v>32</v>
      </c>
      <c r="BF1950"/>
      <c r="BG1950"/>
      <c r="BI1950"/>
      <c r="BL1950"/>
      <c r="BV1950"/>
      <c r="BW1950"/>
      <c r="BX1950"/>
      <c r="BY1950"/>
      <c r="BZ1950" t="str">
        <f>IFERROR(1/(Table2[[#This Row],[parallax/mas]]/1000),"")</f>
        <v/>
      </c>
      <c r="CA1950" t="str">
        <f>IFERROR(1/((Table2[[#This Row],[parallax/mas]]+Table2[[#This Row],[tolerance/(mas)]])*0.001),"")</f>
        <v/>
      </c>
      <c r="CB1950" t="str">
        <f>IFERROR(1/((Table2[[#This Row],[parallax/mas]]-Table2[[#This Row],[tolerance/(mas)]])*0.001),"")</f>
        <v/>
      </c>
      <c r="CC1950" t="str">
        <f>IFERROR((100*Table2[[#This Row],[maximum distance/pc]]/Table2[[#This Row],[distance/pc]]-100),"")</f>
        <v/>
      </c>
      <c r="CD1950"/>
      <c r="CE1950"/>
      <c r="CF1950"/>
      <c r="CJ1950" t="s">
        <v>1999</v>
      </c>
      <c r="CK1950"/>
    </row>
    <row r="1951" spans="1:89" x14ac:dyDescent="0.25">
      <c r="A1951" t="s">
        <v>9445</v>
      </c>
      <c r="B1951" t="s">
        <v>9410</v>
      </c>
      <c r="C1951"/>
      <c r="K1951" t="s">
        <v>16411</v>
      </c>
      <c r="L1951">
        <v>32</v>
      </c>
      <c r="P1951"/>
      <c r="Q1951"/>
      <c r="U1951"/>
      <c r="V1951"/>
      <c r="W1951"/>
      <c r="X1951"/>
      <c r="Y1951"/>
      <c r="Z1951" t="s">
        <v>2856</v>
      </c>
      <c r="AA1951" t="s">
        <v>8436</v>
      </c>
      <c r="AB1951">
        <v>5.0678000000000001</v>
      </c>
      <c r="AC1951">
        <v>2.2421000000000002</v>
      </c>
      <c r="AD1951">
        <v>17</v>
      </c>
      <c r="AE1951">
        <v>48</v>
      </c>
      <c r="AF1951">
        <v>46</v>
      </c>
      <c r="AG1951">
        <v>-23</v>
      </c>
      <c r="AH1951">
        <v>26</v>
      </c>
      <c r="AI1951">
        <v>27</v>
      </c>
      <c r="AJ1951"/>
      <c r="BB1951"/>
      <c r="BC1951">
        <v>13</v>
      </c>
      <c r="BD1951">
        <v>8</v>
      </c>
      <c r="BE1951">
        <v>32</v>
      </c>
      <c r="BF1951"/>
      <c r="BG1951"/>
      <c r="BI1951"/>
      <c r="BL1951"/>
      <c r="BV1951"/>
      <c r="BW1951"/>
      <c r="BX1951"/>
      <c r="BY1951"/>
      <c r="BZ1951" t="str">
        <f>IFERROR(1/(Table2[[#This Row],[parallax/mas]]/1000),"")</f>
        <v/>
      </c>
      <c r="CA1951" t="str">
        <f>IFERROR(1/((Table2[[#This Row],[parallax/mas]]+Table2[[#This Row],[tolerance/(mas)]])*0.001),"")</f>
        <v/>
      </c>
      <c r="CB1951" t="str">
        <f>IFERROR(1/((Table2[[#This Row],[parallax/mas]]-Table2[[#This Row],[tolerance/(mas)]])*0.001),"")</f>
        <v/>
      </c>
      <c r="CC1951" t="str">
        <f>IFERROR((100*Table2[[#This Row],[maximum distance/pc]]/Table2[[#This Row],[distance/pc]]-100),"")</f>
        <v/>
      </c>
      <c r="CD1951"/>
      <c r="CE1951"/>
      <c r="CF1951"/>
      <c r="CJ1951" t="s">
        <v>1999</v>
      </c>
      <c r="CK1951"/>
    </row>
    <row r="1952" spans="1:89" x14ac:dyDescent="0.25">
      <c r="A1952" t="s">
        <v>9393</v>
      </c>
      <c r="B1952" t="s">
        <v>9382</v>
      </c>
      <c r="C1952"/>
      <c r="K1952"/>
      <c r="P1952"/>
      <c r="Q1952"/>
      <c r="U1952"/>
      <c r="V1952"/>
      <c r="W1952"/>
      <c r="X1952"/>
      <c r="Y1952"/>
      <c r="Z1952" t="s">
        <v>2856</v>
      </c>
      <c r="AA1952" t="s">
        <v>8359</v>
      </c>
      <c r="AB1952">
        <v>4.3109000000000002</v>
      </c>
      <c r="AC1952">
        <v>1.8458000000000001</v>
      </c>
      <c r="AD1952">
        <v>17</v>
      </c>
      <c r="AE1952">
        <v>48</v>
      </c>
      <c r="AF1952">
        <v>33</v>
      </c>
      <c r="AG1952">
        <v>-24</v>
      </c>
      <c r="AH1952">
        <v>17</v>
      </c>
      <c r="AI1952">
        <v>36</v>
      </c>
      <c r="AJ1952"/>
      <c r="BB1952"/>
      <c r="BC1952" t="s">
        <v>16456</v>
      </c>
      <c r="BD1952" t="s">
        <v>16456</v>
      </c>
      <c r="BF1952"/>
      <c r="BG1952"/>
      <c r="BI1952"/>
      <c r="BL1952"/>
      <c r="BV1952"/>
      <c r="BW1952"/>
      <c r="BX1952"/>
      <c r="BY1952"/>
      <c r="BZ1952" t="str">
        <f>IFERROR(1/(Table2[[#This Row],[parallax/mas]]/1000),"")</f>
        <v/>
      </c>
      <c r="CA1952" t="str">
        <f>IFERROR(1/((Table2[[#This Row],[parallax/mas]]+Table2[[#This Row],[tolerance/(mas)]])*0.001),"")</f>
        <v/>
      </c>
      <c r="CB1952" t="str">
        <f>IFERROR(1/((Table2[[#This Row],[parallax/mas]]-Table2[[#This Row],[tolerance/(mas)]])*0.001),"")</f>
        <v/>
      </c>
      <c r="CC1952" t="str">
        <f>IFERROR((100*Table2[[#This Row],[maximum distance/pc]]/Table2[[#This Row],[distance/pc]]-100),"")</f>
        <v/>
      </c>
      <c r="CD1952"/>
      <c r="CE1952"/>
      <c r="CF1952"/>
      <c r="CJ1952" t="s">
        <v>1999</v>
      </c>
      <c r="CK1952"/>
    </row>
    <row r="1953" spans="1:89" x14ac:dyDescent="0.25">
      <c r="A1953" t="s">
        <v>9192</v>
      </c>
      <c r="B1953" t="s">
        <v>7680</v>
      </c>
      <c r="C1953"/>
      <c r="K1953"/>
      <c r="P1953"/>
      <c r="Q1953"/>
      <c r="U1953"/>
      <c r="V1953"/>
      <c r="W1953"/>
      <c r="X1953"/>
      <c r="Y1953"/>
      <c r="Z1953" t="s">
        <v>2856</v>
      </c>
      <c r="AA1953" t="s">
        <v>7815</v>
      </c>
      <c r="AB1953">
        <v>351.92630000000003</v>
      </c>
      <c r="AC1953">
        <v>-5.6130000000000004</v>
      </c>
      <c r="AD1953">
        <v>17</v>
      </c>
      <c r="AE1953">
        <v>48</v>
      </c>
      <c r="AF1953">
        <v>45.1</v>
      </c>
      <c r="AG1953">
        <v>-38</v>
      </c>
      <c r="AH1953">
        <v>44</v>
      </c>
      <c r="AI1953">
        <v>14</v>
      </c>
      <c r="AJ1953"/>
      <c r="BB1953"/>
      <c r="BC1953" t="s">
        <v>16456</v>
      </c>
      <c r="BD1953" t="s">
        <v>16456</v>
      </c>
      <c r="BF1953"/>
      <c r="BG1953"/>
      <c r="BI1953"/>
      <c r="BL1953"/>
      <c r="BV1953"/>
      <c r="BW1953"/>
      <c r="BX1953"/>
      <c r="BY1953"/>
      <c r="BZ1953" t="str">
        <f>IFERROR(1/(Table2[[#This Row],[parallax/mas]]/1000),"")</f>
        <v/>
      </c>
      <c r="CA1953" t="str">
        <f>IFERROR(1/((Table2[[#This Row],[parallax/mas]]+Table2[[#This Row],[tolerance/(mas)]])*0.001),"")</f>
        <v/>
      </c>
      <c r="CB1953" t="str">
        <f>IFERROR(1/((Table2[[#This Row],[parallax/mas]]-Table2[[#This Row],[tolerance/(mas)]])*0.001),"")</f>
        <v/>
      </c>
      <c r="CC1953" t="str">
        <f>IFERROR((100*Table2[[#This Row],[maximum distance/pc]]/Table2[[#This Row],[distance/pc]]-100),"")</f>
        <v/>
      </c>
      <c r="CD1953"/>
      <c r="CE1953"/>
      <c r="CF1953"/>
      <c r="CJ1953" t="s">
        <v>3184</v>
      </c>
      <c r="CK1953"/>
    </row>
    <row r="1954" spans="1:89" x14ac:dyDescent="0.25">
      <c r="A1954" t="s">
        <v>11107</v>
      </c>
      <c r="B1954" t="s">
        <v>11078</v>
      </c>
      <c r="C1954"/>
      <c r="K1954" t="s">
        <v>16412</v>
      </c>
      <c r="L1954">
        <v>32</v>
      </c>
      <c r="P1954"/>
      <c r="Q1954"/>
      <c r="U1954"/>
      <c r="V1954"/>
      <c r="W1954"/>
      <c r="X1954"/>
      <c r="Y1954"/>
      <c r="Z1954" t="s">
        <v>2856</v>
      </c>
      <c r="AA1954" t="s">
        <v>8383</v>
      </c>
      <c r="AB1954">
        <v>356.25560000000002</v>
      </c>
      <c r="AC1954">
        <v>-3.2014</v>
      </c>
      <c r="AD1954">
        <v>17</v>
      </c>
      <c r="AE1954">
        <v>49</v>
      </c>
      <c r="AF1954">
        <v>23.78</v>
      </c>
      <c r="AG1954">
        <v>-33</v>
      </c>
      <c r="AH1954">
        <v>47</v>
      </c>
      <c r="AI1954">
        <v>41.1</v>
      </c>
      <c r="AJ1954"/>
      <c r="BB1954"/>
      <c r="BC1954">
        <v>13</v>
      </c>
      <c r="BD1954">
        <v>10</v>
      </c>
      <c r="BE1954">
        <v>32</v>
      </c>
      <c r="BF1954"/>
      <c r="BG1954"/>
      <c r="BI1954"/>
      <c r="BL1954"/>
      <c r="BV1954"/>
      <c r="BW1954"/>
      <c r="BX1954"/>
      <c r="BY1954"/>
      <c r="BZ1954" t="str">
        <f>IFERROR(1/(Table2[[#This Row],[parallax/mas]]/1000),"")</f>
        <v/>
      </c>
      <c r="CA1954" t="str">
        <f>IFERROR(1/((Table2[[#This Row],[parallax/mas]]+Table2[[#This Row],[tolerance/(mas)]])*0.001),"")</f>
        <v/>
      </c>
      <c r="CB1954" t="str">
        <f>IFERROR(1/((Table2[[#This Row],[parallax/mas]]-Table2[[#This Row],[tolerance/(mas)]])*0.001),"")</f>
        <v/>
      </c>
      <c r="CC1954" t="str">
        <f>IFERROR((100*Table2[[#This Row],[maximum distance/pc]]/Table2[[#This Row],[distance/pc]]-100),"")</f>
        <v/>
      </c>
      <c r="CD1954"/>
      <c r="CE1954"/>
      <c r="CF1954"/>
      <c r="CJ1954" t="s">
        <v>3184</v>
      </c>
      <c r="CK1954"/>
    </row>
    <row r="1955" spans="1:89" x14ac:dyDescent="0.25">
      <c r="A1955" t="s">
        <v>11097</v>
      </c>
      <c r="B1955" t="s">
        <v>11058</v>
      </c>
      <c r="C1955"/>
      <c r="K1955" t="s">
        <v>16412</v>
      </c>
      <c r="L1955">
        <v>32</v>
      </c>
      <c r="P1955"/>
      <c r="Q1955"/>
      <c r="U1955"/>
      <c r="V1955"/>
      <c r="W1955"/>
      <c r="X1955"/>
      <c r="Y1955"/>
      <c r="Z1955" t="s">
        <v>2856</v>
      </c>
      <c r="AA1955" t="s">
        <v>8418</v>
      </c>
      <c r="AB1955">
        <v>355.58640000000003</v>
      </c>
      <c r="AC1955">
        <v>-3.7393999999999998</v>
      </c>
      <c r="AD1955">
        <v>17</v>
      </c>
      <c r="AE1955">
        <v>49</v>
      </c>
      <c r="AF1955">
        <v>58.9</v>
      </c>
      <c r="AG1955">
        <v>-34</v>
      </c>
      <c r="AH1955">
        <v>38</v>
      </c>
      <c r="AI1955">
        <v>38</v>
      </c>
      <c r="AJ1955"/>
      <c r="BB1955"/>
      <c r="BC1955">
        <v>14</v>
      </c>
      <c r="BE1955">
        <v>32</v>
      </c>
      <c r="BF1955"/>
      <c r="BG1955"/>
      <c r="BI1955"/>
      <c r="BL1955"/>
      <c r="BV1955"/>
      <c r="BW1955"/>
      <c r="BX1955"/>
      <c r="BY1955"/>
      <c r="BZ1955" t="str">
        <f>IFERROR(1/(Table2[[#This Row],[parallax/mas]]/1000),"")</f>
        <v/>
      </c>
      <c r="CA1955" t="str">
        <f>IFERROR(1/((Table2[[#This Row],[parallax/mas]]+Table2[[#This Row],[tolerance/(mas)]])*0.001),"")</f>
        <v/>
      </c>
      <c r="CB1955" t="str">
        <f>IFERROR(1/((Table2[[#This Row],[parallax/mas]]-Table2[[#This Row],[tolerance/(mas)]])*0.001),"")</f>
        <v/>
      </c>
      <c r="CC1955" t="str">
        <f>IFERROR((100*Table2[[#This Row],[maximum distance/pc]]/Table2[[#This Row],[distance/pc]]-100),"")</f>
        <v/>
      </c>
      <c r="CD1955"/>
      <c r="CE1955"/>
      <c r="CF1955"/>
      <c r="CJ1955" t="s">
        <v>3184</v>
      </c>
      <c r="CK1955"/>
    </row>
    <row r="1956" spans="1:89" x14ac:dyDescent="0.25">
      <c r="A1956" t="s">
        <v>9193</v>
      </c>
      <c r="B1956" t="s">
        <v>7681</v>
      </c>
      <c r="C1956"/>
      <c r="K1956" t="s">
        <v>17485</v>
      </c>
      <c r="L1956">
        <v>75</v>
      </c>
      <c r="P1956"/>
      <c r="Q1956"/>
      <c r="U1956"/>
      <c r="V1956"/>
      <c r="W1956"/>
      <c r="X1956"/>
      <c r="Y1956"/>
      <c r="Z1956" t="s">
        <v>2856</v>
      </c>
      <c r="AA1956" t="s">
        <v>7816</v>
      </c>
      <c r="AB1956">
        <v>9.9453999999999994</v>
      </c>
      <c r="AC1956">
        <v>4.5856000000000003</v>
      </c>
      <c r="AD1956">
        <v>17</v>
      </c>
      <c r="AE1956">
        <v>50</v>
      </c>
      <c r="AF1956">
        <v>47.6</v>
      </c>
      <c r="AG1956">
        <v>-18</v>
      </c>
      <c r="AH1956">
        <v>3</v>
      </c>
      <c r="AI1956">
        <v>30</v>
      </c>
      <c r="AJ1956"/>
      <c r="AX1956">
        <v>20</v>
      </c>
      <c r="AY1956">
        <v>20.12</v>
      </c>
      <c r="BA1956">
        <v>75</v>
      </c>
      <c r="BB1956"/>
      <c r="BC1956">
        <v>36</v>
      </c>
      <c r="BD1956">
        <v>19</v>
      </c>
      <c r="BE1956">
        <v>32</v>
      </c>
      <c r="BF1956"/>
      <c r="BG1956">
        <v>0.5</v>
      </c>
      <c r="BH1956">
        <v>75</v>
      </c>
      <c r="BI1956"/>
      <c r="BL1956"/>
      <c r="BM1956">
        <v>3500</v>
      </c>
      <c r="BN1956" t="s">
        <v>16043</v>
      </c>
      <c r="BO1956" t="s">
        <v>17466</v>
      </c>
      <c r="BP1956">
        <v>75</v>
      </c>
      <c r="BV1956"/>
      <c r="BW1956"/>
      <c r="BX1956"/>
      <c r="BY1956"/>
      <c r="BZ1956" t="str">
        <f>IFERROR(1/(Table2[[#This Row],[parallax/mas]]/1000),"")</f>
        <v/>
      </c>
      <c r="CA1956" t="str">
        <f>IFERROR(1/((Table2[[#This Row],[parallax/mas]]+Table2[[#This Row],[tolerance/(mas)]])*0.001),"")</f>
        <v/>
      </c>
      <c r="CB1956" t="str">
        <f>IFERROR(1/((Table2[[#This Row],[parallax/mas]]-Table2[[#This Row],[tolerance/(mas)]])*0.001),"")</f>
        <v/>
      </c>
      <c r="CC1956" t="str">
        <f>IFERROR((100*Table2[[#This Row],[maximum distance/pc]]/Table2[[#This Row],[distance/pc]]-100),"")</f>
        <v/>
      </c>
      <c r="CD1956"/>
      <c r="CE1956"/>
      <c r="CF1956">
        <v>49</v>
      </c>
      <c r="CG1956">
        <v>75</v>
      </c>
      <c r="CJ1956" t="s">
        <v>1999</v>
      </c>
      <c r="CK1956" t="s">
        <v>17484</v>
      </c>
    </row>
    <row r="1957" spans="1:89" x14ac:dyDescent="0.25">
      <c r="A1957" t="s">
        <v>11094</v>
      </c>
      <c r="B1957" t="s">
        <v>11054</v>
      </c>
      <c r="C1957"/>
      <c r="K1957" t="s">
        <v>16427</v>
      </c>
      <c r="L1957">
        <v>32</v>
      </c>
      <c r="P1957"/>
      <c r="Q1957"/>
      <c r="U1957"/>
      <c r="V1957"/>
      <c r="W1957"/>
      <c r="X1957"/>
      <c r="Y1957"/>
      <c r="Z1957" t="s">
        <v>2856</v>
      </c>
      <c r="AA1957" t="s">
        <v>8620</v>
      </c>
      <c r="AB1957">
        <v>355.36939999999998</v>
      </c>
      <c r="AC1957">
        <v>-4.0979999999999999</v>
      </c>
      <c r="AD1957">
        <v>17</v>
      </c>
      <c r="AE1957">
        <v>50</v>
      </c>
      <c r="AF1957">
        <v>56.9</v>
      </c>
      <c r="AG1957">
        <v>-35</v>
      </c>
      <c r="AH1957">
        <v>0</v>
      </c>
      <c r="AI1957">
        <v>46</v>
      </c>
      <c r="AJ1957"/>
      <c r="BB1957"/>
      <c r="BC1957">
        <v>19</v>
      </c>
      <c r="BD1957">
        <v>17</v>
      </c>
      <c r="BE1957">
        <v>32</v>
      </c>
      <c r="BF1957"/>
      <c r="BG1957"/>
      <c r="BI1957"/>
      <c r="BL1957"/>
      <c r="BV1957"/>
      <c r="BW1957"/>
      <c r="BX1957"/>
      <c r="BY1957"/>
      <c r="BZ1957" t="str">
        <f>IFERROR(1/(Table2[[#This Row],[parallax/mas]]/1000),"")</f>
        <v/>
      </c>
      <c r="CA1957" t="str">
        <f>IFERROR(1/((Table2[[#This Row],[parallax/mas]]+Table2[[#This Row],[tolerance/(mas)]])*0.001),"")</f>
        <v/>
      </c>
      <c r="CB1957" t="str">
        <f>IFERROR(1/((Table2[[#This Row],[parallax/mas]]-Table2[[#This Row],[tolerance/(mas)]])*0.001),"")</f>
        <v/>
      </c>
      <c r="CC1957" t="str">
        <f>IFERROR((100*Table2[[#This Row],[maximum distance/pc]]/Table2[[#This Row],[distance/pc]]-100),"")</f>
        <v/>
      </c>
      <c r="CD1957"/>
      <c r="CE1957"/>
      <c r="CF1957"/>
      <c r="CJ1957" t="s">
        <v>3184</v>
      </c>
      <c r="CK1957"/>
    </row>
    <row r="1958" spans="1:89" x14ac:dyDescent="0.25">
      <c r="A1958" t="s">
        <v>10448</v>
      </c>
      <c r="B1958" t="s">
        <v>10416</v>
      </c>
      <c r="C1958"/>
      <c r="K1958" t="s">
        <v>16412</v>
      </c>
      <c r="L1958">
        <v>32</v>
      </c>
      <c r="P1958"/>
      <c r="Q1958"/>
      <c r="U1958"/>
      <c r="V1958"/>
      <c r="W1958"/>
      <c r="X1958"/>
      <c r="Y1958"/>
      <c r="Z1958" t="s">
        <v>2856</v>
      </c>
      <c r="AA1958" t="s">
        <v>10417</v>
      </c>
      <c r="AB1958">
        <v>346.96850000000001</v>
      </c>
      <c r="AC1958">
        <v>-8.8986999999999998</v>
      </c>
      <c r="AD1958">
        <v>17</v>
      </c>
      <c r="AE1958">
        <v>50</v>
      </c>
      <c r="AF1958">
        <v>45.7</v>
      </c>
      <c r="AG1958">
        <v>-44</v>
      </c>
      <c r="AH1958">
        <v>38</v>
      </c>
      <c r="AI1958">
        <v>22</v>
      </c>
      <c r="AJ1958"/>
      <c r="BB1958"/>
      <c r="BC1958">
        <v>22</v>
      </c>
      <c r="BD1958">
        <v>20</v>
      </c>
      <c r="BE1958">
        <v>32</v>
      </c>
      <c r="BF1958"/>
      <c r="BG1958"/>
      <c r="BI1958"/>
      <c r="BL1958"/>
      <c r="BV1958"/>
      <c r="BW1958"/>
      <c r="BX1958"/>
      <c r="BY1958"/>
      <c r="BZ1958" t="str">
        <f>IFERROR(1/(Table2[[#This Row],[parallax/mas]]/1000),"")</f>
        <v/>
      </c>
      <c r="CA1958" t="str">
        <f>IFERROR(1/((Table2[[#This Row],[parallax/mas]]+Table2[[#This Row],[tolerance/(mas)]])*0.001),"")</f>
        <v/>
      </c>
      <c r="CB1958" t="str">
        <f>IFERROR(1/((Table2[[#This Row],[parallax/mas]]-Table2[[#This Row],[tolerance/(mas)]])*0.001),"")</f>
        <v/>
      </c>
      <c r="CC1958" t="str">
        <f>IFERROR((100*Table2[[#This Row],[maximum distance/pc]]/Table2[[#This Row],[distance/pc]]-100),"")</f>
        <v/>
      </c>
      <c r="CD1958"/>
      <c r="CE1958"/>
      <c r="CF1958"/>
      <c r="CJ1958" t="s">
        <v>3184</v>
      </c>
      <c r="CK1958"/>
    </row>
    <row r="1959" spans="1:89" x14ac:dyDescent="0.25">
      <c r="A1959" t="s">
        <v>11189</v>
      </c>
      <c r="B1959" t="s">
        <v>11143</v>
      </c>
      <c r="C1959"/>
      <c r="K1959" t="s">
        <v>16418</v>
      </c>
      <c r="L1959">
        <v>32</v>
      </c>
      <c r="P1959"/>
      <c r="Q1959"/>
      <c r="U1959"/>
      <c r="V1959"/>
      <c r="W1959"/>
      <c r="X1959"/>
      <c r="Y1959"/>
      <c r="Z1959" t="s">
        <v>2856</v>
      </c>
      <c r="AA1959" t="s">
        <v>8126</v>
      </c>
      <c r="AB1959">
        <v>358.90519999999998</v>
      </c>
      <c r="AC1959">
        <v>-2.1812</v>
      </c>
      <c r="AD1959">
        <v>17</v>
      </c>
      <c r="AE1959">
        <v>51</v>
      </c>
      <c r="AF1959">
        <v>38.799999999999997</v>
      </c>
      <c r="AG1959">
        <v>-30</v>
      </c>
      <c r="AH1959">
        <v>59</v>
      </c>
      <c r="AI1959">
        <v>54</v>
      </c>
      <c r="AJ1959"/>
      <c r="BB1959"/>
      <c r="BC1959">
        <v>15</v>
      </c>
      <c r="BD1959">
        <v>12</v>
      </c>
      <c r="BE1959">
        <v>32</v>
      </c>
      <c r="BF1959"/>
      <c r="BG1959"/>
      <c r="BI1959"/>
      <c r="BL1959"/>
      <c r="BV1959"/>
      <c r="BW1959"/>
      <c r="BX1959"/>
      <c r="BY1959"/>
      <c r="BZ1959" t="str">
        <f>IFERROR(1/(Table2[[#This Row],[parallax/mas]]/1000),"")</f>
        <v/>
      </c>
      <c r="CA1959" t="str">
        <f>IFERROR(1/((Table2[[#This Row],[parallax/mas]]+Table2[[#This Row],[tolerance/(mas)]])*0.001),"")</f>
        <v/>
      </c>
      <c r="CB1959" t="str">
        <f>IFERROR(1/((Table2[[#This Row],[parallax/mas]]-Table2[[#This Row],[tolerance/(mas)]])*0.001),"")</f>
        <v/>
      </c>
      <c r="CC1959" t="str">
        <f>IFERROR((100*Table2[[#This Row],[maximum distance/pc]]/Table2[[#This Row],[distance/pc]]-100),"")</f>
        <v/>
      </c>
      <c r="CD1959"/>
      <c r="CE1959"/>
      <c r="CF1959"/>
      <c r="CJ1959" t="s">
        <v>3184</v>
      </c>
      <c r="CK1959"/>
    </row>
    <row r="1960" spans="1:89" x14ac:dyDescent="0.25">
      <c r="A1960" t="s">
        <v>11177</v>
      </c>
      <c r="B1960" t="s">
        <v>11116</v>
      </c>
      <c r="C1960"/>
      <c r="K1960"/>
      <c r="P1960"/>
      <c r="Q1960"/>
      <c r="U1960"/>
      <c r="V1960"/>
      <c r="W1960"/>
      <c r="X1960"/>
      <c r="Y1960"/>
      <c r="Z1960" t="s">
        <v>2856</v>
      </c>
      <c r="AA1960" t="s">
        <v>8388</v>
      </c>
      <c r="AB1960">
        <v>356.43090000000001</v>
      </c>
      <c r="AC1960">
        <v>-3.5453000000000001</v>
      </c>
      <c r="AD1960">
        <v>17</v>
      </c>
      <c r="AE1960">
        <v>51</v>
      </c>
      <c r="AF1960">
        <v>15</v>
      </c>
      <c r="AG1960">
        <v>-33</v>
      </c>
      <c r="AH1960">
        <v>49</v>
      </c>
      <c r="AI1960">
        <v>11</v>
      </c>
      <c r="AJ1960"/>
      <c r="BB1960"/>
      <c r="BC1960" t="s">
        <v>16456</v>
      </c>
      <c r="BD1960" t="s">
        <v>16456</v>
      </c>
      <c r="BF1960"/>
      <c r="BG1960"/>
      <c r="BI1960"/>
      <c r="BL1960"/>
      <c r="BV1960"/>
      <c r="BW1960"/>
      <c r="BX1960"/>
      <c r="BY1960"/>
      <c r="BZ1960" t="str">
        <f>IFERROR(1/(Table2[[#This Row],[parallax/mas]]/1000),"")</f>
        <v/>
      </c>
      <c r="CA1960" t="str">
        <f>IFERROR(1/((Table2[[#This Row],[parallax/mas]]+Table2[[#This Row],[tolerance/(mas)]])*0.001),"")</f>
        <v/>
      </c>
      <c r="CB1960" t="str">
        <f>IFERROR(1/((Table2[[#This Row],[parallax/mas]]-Table2[[#This Row],[tolerance/(mas)]])*0.001),"")</f>
        <v/>
      </c>
      <c r="CC1960" t="str">
        <f>IFERROR((100*Table2[[#This Row],[maximum distance/pc]]/Table2[[#This Row],[distance/pc]]-100),"")</f>
        <v/>
      </c>
      <c r="CD1960"/>
      <c r="CE1960"/>
      <c r="CF1960"/>
      <c r="CJ1960" t="s">
        <v>3184</v>
      </c>
      <c r="CK1960"/>
    </row>
    <row r="1961" spans="1:89" x14ac:dyDescent="0.25">
      <c r="A1961" t="s">
        <v>9194</v>
      </c>
      <c r="B1961" t="s">
        <v>8768</v>
      </c>
      <c r="C1961"/>
      <c r="K1961" t="s">
        <v>16411</v>
      </c>
      <c r="L1961">
        <v>32</v>
      </c>
      <c r="P1961"/>
      <c r="Q1961"/>
      <c r="U1961"/>
      <c r="V1961"/>
      <c r="W1961"/>
      <c r="X1961"/>
      <c r="Y1961"/>
      <c r="Z1961" t="s">
        <v>2856</v>
      </c>
      <c r="AA1961" t="s">
        <v>8757</v>
      </c>
      <c r="AB1961">
        <v>354.97500000000002</v>
      </c>
      <c r="AC1961">
        <v>-4.4329000000000001</v>
      </c>
      <c r="AD1961">
        <v>17</v>
      </c>
      <c r="AE1961">
        <v>51</v>
      </c>
      <c r="AF1961">
        <v>23.1</v>
      </c>
      <c r="AG1961">
        <v>-35</v>
      </c>
      <c r="AH1961">
        <v>31</v>
      </c>
      <c r="AI1961">
        <v>18</v>
      </c>
      <c r="AJ1961"/>
      <c r="BB1961"/>
      <c r="BC1961">
        <v>15</v>
      </c>
      <c r="BD1961">
        <v>9</v>
      </c>
      <c r="BE1961">
        <v>32</v>
      </c>
      <c r="BF1961"/>
      <c r="BG1961"/>
      <c r="BI1961"/>
      <c r="BL1961"/>
      <c r="BV1961"/>
      <c r="BW1961"/>
      <c r="BX1961"/>
      <c r="BY1961"/>
      <c r="BZ1961" t="str">
        <f>IFERROR(1/(Table2[[#This Row],[parallax/mas]]/1000),"")</f>
        <v/>
      </c>
      <c r="CA1961" t="str">
        <f>IFERROR(1/((Table2[[#This Row],[parallax/mas]]+Table2[[#This Row],[tolerance/(mas)]])*0.001),"")</f>
        <v/>
      </c>
      <c r="CB1961" t="str">
        <f>IFERROR(1/((Table2[[#This Row],[parallax/mas]]-Table2[[#This Row],[tolerance/(mas)]])*0.001),"")</f>
        <v/>
      </c>
      <c r="CC1961" t="str">
        <f>IFERROR((100*Table2[[#This Row],[maximum distance/pc]]/Table2[[#This Row],[distance/pc]]-100),"")</f>
        <v/>
      </c>
      <c r="CD1961"/>
      <c r="CE1961"/>
      <c r="CF1961"/>
      <c r="CJ1961" t="s">
        <v>3184</v>
      </c>
      <c r="CK1961"/>
    </row>
    <row r="1962" spans="1:89" x14ac:dyDescent="0.25">
      <c r="A1962" t="s">
        <v>9457</v>
      </c>
      <c r="B1962" t="s">
        <v>9431</v>
      </c>
      <c r="C1962"/>
      <c r="K1962" t="s">
        <v>6908</v>
      </c>
      <c r="L1962">
        <v>32</v>
      </c>
      <c r="P1962"/>
      <c r="Q1962"/>
      <c r="U1962"/>
      <c r="V1962"/>
      <c r="W1962"/>
      <c r="X1962"/>
      <c r="Y1962"/>
      <c r="Z1962" t="s">
        <v>2856</v>
      </c>
      <c r="AA1962" t="s">
        <v>8479</v>
      </c>
      <c r="AB1962">
        <v>7.5816999999999997</v>
      </c>
      <c r="AC1962">
        <v>2.7256999999999998</v>
      </c>
      <c r="AD1962">
        <v>17</v>
      </c>
      <c r="AE1962">
        <v>52</v>
      </c>
      <c r="AF1962">
        <v>30.9</v>
      </c>
      <c r="AG1962">
        <v>-21</v>
      </c>
      <c r="AH1962">
        <v>2</v>
      </c>
      <c r="AI1962">
        <v>5</v>
      </c>
      <c r="AJ1962"/>
      <c r="BB1962"/>
      <c r="BC1962">
        <v>15.5</v>
      </c>
      <c r="BD1962">
        <v>15</v>
      </c>
      <c r="BE1962">
        <v>32</v>
      </c>
      <c r="BF1962"/>
      <c r="BG1962"/>
      <c r="BI1962"/>
      <c r="BL1962"/>
      <c r="BV1962"/>
      <c r="BW1962"/>
      <c r="BX1962"/>
      <c r="BY1962"/>
      <c r="BZ1962" t="str">
        <f>IFERROR(1/(Table2[[#This Row],[parallax/mas]]/1000),"")</f>
        <v/>
      </c>
      <c r="CA1962" t="str">
        <f>IFERROR(1/((Table2[[#This Row],[parallax/mas]]+Table2[[#This Row],[tolerance/(mas)]])*0.001),"")</f>
        <v/>
      </c>
      <c r="CB1962" t="str">
        <f>IFERROR(1/((Table2[[#This Row],[parallax/mas]]-Table2[[#This Row],[tolerance/(mas)]])*0.001),"")</f>
        <v/>
      </c>
      <c r="CC1962" t="str">
        <f>IFERROR((100*Table2[[#This Row],[maximum distance/pc]]/Table2[[#This Row],[distance/pc]]-100),"")</f>
        <v/>
      </c>
      <c r="CD1962"/>
      <c r="CE1962"/>
      <c r="CF1962"/>
      <c r="CJ1962" t="s">
        <v>1999</v>
      </c>
      <c r="CK1962"/>
    </row>
    <row r="1963" spans="1:89" x14ac:dyDescent="0.25">
      <c r="A1963" t="s">
        <v>9387</v>
      </c>
      <c r="B1963" t="s">
        <v>9372</v>
      </c>
      <c r="C1963"/>
      <c r="K1963"/>
      <c r="P1963"/>
      <c r="Q1963"/>
      <c r="U1963"/>
      <c r="V1963"/>
      <c r="W1963"/>
      <c r="X1963"/>
      <c r="Y1963"/>
      <c r="Z1963" t="s">
        <v>2856</v>
      </c>
      <c r="AA1963" t="s">
        <v>8349</v>
      </c>
      <c r="AB1963">
        <v>3.7235999999999998</v>
      </c>
      <c r="AC1963">
        <v>0.54649999999999999</v>
      </c>
      <c r="AD1963">
        <v>17</v>
      </c>
      <c r="AE1963">
        <v>52</v>
      </c>
      <c r="AF1963">
        <v>8.6</v>
      </c>
      <c r="AG1963">
        <v>-25</v>
      </c>
      <c r="AH1963">
        <v>27</v>
      </c>
      <c r="AI1963">
        <v>48</v>
      </c>
      <c r="AJ1963"/>
      <c r="BB1963"/>
      <c r="BC1963" t="s">
        <v>16456</v>
      </c>
      <c r="BD1963" t="s">
        <v>16456</v>
      </c>
      <c r="BF1963"/>
      <c r="BG1963"/>
      <c r="BI1963"/>
      <c r="BL1963"/>
      <c r="BV1963"/>
      <c r="BW1963"/>
      <c r="BX1963"/>
      <c r="BY1963"/>
      <c r="BZ1963" t="str">
        <f>IFERROR(1/(Table2[[#This Row],[parallax/mas]]/1000),"")</f>
        <v/>
      </c>
      <c r="CA1963" t="str">
        <f>IFERROR(1/((Table2[[#This Row],[parallax/mas]]+Table2[[#This Row],[tolerance/(mas)]])*0.001),"")</f>
        <v/>
      </c>
      <c r="CB1963" t="str">
        <f>IFERROR(1/((Table2[[#This Row],[parallax/mas]]-Table2[[#This Row],[tolerance/(mas)]])*0.001),"")</f>
        <v/>
      </c>
      <c r="CC1963" t="str">
        <f>IFERROR((100*Table2[[#This Row],[maximum distance/pc]]/Table2[[#This Row],[distance/pc]]-100),"")</f>
        <v/>
      </c>
      <c r="CD1963"/>
      <c r="CE1963"/>
      <c r="CF1963"/>
      <c r="CJ1963" t="s">
        <v>1999</v>
      </c>
      <c r="CK1963"/>
    </row>
    <row r="1964" spans="1:89" x14ac:dyDescent="0.25">
      <c r="A1964" t="s">
        <v>9195</v>
      </c>
      <c r="B1964" t="s">
        <v>8782</v>
      </c>
      <c r="C1964"/>
      <c r="K1964" t="s">
        <v>16415</v>
      </c>
      <c r="L1964">
        <v>32</v>
      </c>
      <c r="P1964"/>
      <c r="Q1964"/>
      <c r="U1964"/>
      <c r="V1964"/>
      <c r="W1964"/>
      <c r="X1964"/>
      <c r="Y1964"/>
      <c r="Z1964" t="s">
        <v>2856</v>
      </c>
      <c r="AA1964" t="s">
        <v>7381</v>
      </c>
      <c r="AB1964">
        <v>5.8999999999999999E-3</v>
      </c>
      <c r="AC1964">
        <v>-1.8636999999999999</v>
      </c>
      <c r="AD1964">
        <v>17</v>
      </c>
      <c r="AE1964">
        <v>52</v>
      </c>
      <c r="AF1964">
        <v>58.4</v>
      </c>
      <c r="AG1964">
        <v>-29</v>
      </c>
      <c r="AH1964">
        <v>53</v>
      </c>
      <c r="AI1964">
        <v>23</v>
      </c>
      <c r="AJ1964"/>
      <c r="BB1964"/>
      <c r="BC1964">
        <v>17</v>
      </c>
      <c r="BD1964">
        <v>14.5</v>
      </c>
      <c r="BE1964">
        <v>32</v>
      </c>
      <c r="BF1964"/>
      <c r="BG1964"/>
      <c r="BI1964"/>
      <c r="BL1964"/>
      <c r="BV1964"/>
      <c r="BW1964"/>
      <c r="BX1964"/>
      <c r="BY1964"/>
      <c r="BZ1964" t="str">
        <f>IFERROR(1/(Table2[[#This Row],[parallax/mas]]/1000),"")</f>
        <v/>
      </c>
      <c r="CA1964" t="str">
        <f>IFERROR(1/((Table2[[#This Row],[parallax/mas]]+Table2[[#This Row],[tolerance/(mas)]])*0.001),"")</f>
        <v/>
      </c>
      <c r="CB1964" t="str">
        <f>IFERROR(1/((Table2[[#This Row],[parallax/mas]]-Table2[[#This Row],[tolerance/(mas)]])*0.001),"")</f>
        <v/>
      </c>
      <c r="CC1964" t="str">
        <f>IFERROR((100*Table2[[#This Row],[maximum distance/pc]]/Table2[[#This Row],[distance/pc]]-100),"")</f>
        <v/>
      </c>
      <c r="CD1964"/>
      <c r="CE1964"/>
      <c r="CF1964"/>
      <c r="CJ1964" t="s">
        <v>1999</v>
      </c>
      <c r="CK1964"/>
    </row>
    <row r="1965" spans="1:89" x14ac:dyDescent="0.25">
      <c r="A1965" t="s">
        <v>11184</v>
      </c>
      <c r="B1965" t="s">
        <v>11133</v>
      </c>
      <c r="C1965"/>
      <c r="K1965"/>
      <c r="P1965"/>
      <c r="Q1965"/>
      <c r="U1965"/>
      <c r="V1965"/>
      <c r="W1965"/>
      <c r="X1965"/>
      <c r="Y1965"/>
      <c r="Z1965" t="s">
        <v>2856</v>
      </c>
      <c r="AA1965" t="s">
        <v>8312</v>
      </c>
      <c r="AB1965">
        <v>357.67619999999999</v>
      </c>
      <c r="AC1965">
        <v>-3.0592000000000001</v>
      </c>
      <c r="AD1965">
        <v>17</v>
      </c>
      <c r="AE1965">
        <v>52</v>
      </c>
      <c r="AF1965">
        <v>16</v>
      </c>
      <c r="AG1965">
        <v>-32</v>
      </c>
      <c r="AH1965">
        <v>30</v>
      </c>
      <c r="AI1965">
        <v>7</v>
      </c>
      <c r="AJ1965"/>
      <c r="BB1965"/>
      <c r="BC1965" t="s">
        <v>16456</v>
      </c>
      <c r="BD1965" t="s">
        <v>16456</v>
      </c>
      <c r="BF1965"/>
      <c r="BG1965"/>
      <c r="BI1965"/>
      <c r="BL1965"/>
      <c r="BV1965"/>
      <c r="BW1965"/>
      <c r="BX1965"/>
      <c r="BY1965"/>
      <c r="BZ1965" t="str">
        <f>IFERROR(1/(Table2[[#This Row],[parallax/mas]]/1000),"")</f>
        <v/>
      </c>
      <c r="CA1965" t="str">
        <f>IFERROR(1/((Table2[[#This Row],[parallax/mas]]+Table2[[#This Row],[tolerance/(mas)]])*0.001),"")</f>
        <v/>
      </c>
      <c r="CB1965" t="str">
        <f>IFERROR(1/((Table2[[#This Row],[parallax/mas]]-Table2[[#This Row],[tolerance/(mas)]])*0.001),"")</f>
        <v/>
      </c>
      <c r="CC1965" t="str">
        <f>IFERROR((100*Table2[[#This Row],[maximum distance/pc]]/Table2[[#This Row],[distance/pc]]-100),"")</f>
        <v/>
      </c>
      <c r="CD1965"/>
      <c r="CE1965"/>
      <c r="CF1965"/>
      <c r="CJ1965" t="s">
        <v>3184</v>
      </c>
      <c r="CK1965"/>
    </row>
    <row r="1966" spans="1:89" x14ac:dyDescent="0.25">
      <c r="A1966" t="s">
        <v>11183</v>
      </c>
      <c r="B1966" t="s">
        <v>11132</v>
      </c>
      <c r="C1966"/>
      <c r="K1966" t="s">
        <v>16258</v>
      </c>
      <c r="L1966">
        <v>32</v>
      </c>
      <c r="P1966"/>
      <c r="Q1966"/>
      <c r="U1966"/>
      <c r="V1966"/>
      <c r="W1966"/>
      <c r="X1966"/>
      <c r="Y1966"/>
      <c r="Z1966" t="s">
        <v>2856</v>
      </c>
      <c r="AA1966" t="s">
        <v>8311</v>
      </c>
      <c r="AB1966">
        <v>357.62529999999998</v>
      </c>
      <c r="AC1966">
        <v>-3.0720000000000001</v>
      </c>
      <c r="AD1966">
        <v>17</v>
      </c>
      <c r="AE1966">
        <v>52</v>
      </c>
      <c r="AF1966">
        <v>11.8</v>
      </c>
      <c r="AG1966">
        <v>-32</v>
      </c>
      <c r="AH1966">
        <v>33</v>
      </c>
      <c r="AI1966">
        <v>8</v>
      </c>
      <c r="AJ1966"/>
      <c r="BB1966"/>
      <c r="BC1966">
        <v>11</v>
      </c>
      <c r="BD1966">
        <v>6</v>
      </c>
      <c r="BE1966">
        <v>32</v>
      </c>
      <c r="BF1966"/>
      <c r="BG1966"/>
      <c r="BI1966"/>
      <c r="BL1966"/>
      <c r="BV1966"/>
      <c r="BW1966"/>
      <c r="BX1966"/>
      <c r="BY1966"/>
      <c r="BZ1966" t="str">
        <f>IFERROR(1/(Table2[[#This Row],[parallax/mas]]/1000),"")</f>
        <v/>
      </c>
      <c r="CA1966" t="str">
        <f>IFERROR(1/((Table2[[#This Row],[parallax/mas]]+Table2[[#This Row],[tolerance/(mas)]])*0.001),"")</f>
        <v/>
      </c>
      <c r="CB1966" t="str">
        <f>IFERROR(1/((Table2[[#This Row],[parallax/mas]]-Table2[[#This Row],[tolerance/(mas)]])*0.001),"")</f>
        <v/>
      </c>
      <c r="CC1966" t="str">
        <f>IFERROR((100*Table2[[#This Row],[maximum distance/pc]]/Table2[[#This Row],[distance/pc]]-100),"")</f>
        <v/>
      </c>
      <c r="CD1966"/>
      <c r="CE1966"/>
      <c r="CF1966"/>
      <c r="CJ1966" t="s">
        <v>3184</v>
      </c>
      <c r="CK1966"/>
    </row>
    <row r="1967" spans="1:89" x14ac:dyDescent="0.25">
      <c r="A1967" t="s">
        <v>11182</v>
      </c>
      <c r="B1967" t="s">
        <v>11129</v>
      </c>
      <c r="C1967"/>
      <c r="K1967" t="s">
        <v>16439</v>
      </c>
      <c r="L1967">
        <v>32</v>
      </c>
      <c r="P1967"/>
      <c r="Q1967"/>
      <c r="U1967"/>
      <c r="V1967"/>
      <c r="W1967"/>
      <c r="X1967"/>
      <c r="Y1967"/>
      <c r="Z1967" t="s">
        <v>2856</v>
      </c>
      <c r="AA1967" t="s">
        <v>8307</v>
      </c>
      <c r="AB1967">
        <v>357.44760000000002</v>
      </c>
      <c r="AC1967">
        <v>-3.1312000000000002</v>
      </c>
      <c r="AD1967">
        <v>17</v>
      </c>
      <c r="AE1967">
        <v>52</v>
      </c>
      <c r="AF1967">
        <v>0.65</v>
      </c>
      <c r="AG1967">
        <v>-32</v>
      </c>
      <c r="AH1967">
        <v>44</v>
      </c>
      <c r="AI1967">
        <v>6.4</v>
      </c>
      <c r="AJ1967"/>
      <c r="BB1967"/>
      <c r="BC1967">
        <v>10</v>
      </c>
      <c r="BD1967">
        <v>6</v>
      </c>
      <c r="BE1967">
        <v>32</v>
      </c>
      <c r="BF1967"/>
      <c r="BG1967"/>
      <c r="BI1967"/>
      <c r="BL1967"/>
      <c r="BV1967"/>
      <c r="BW1967"/>
      <c r="BX1967"/>
      <c r="BY1967"/>
      <c r="BZ1967" t="str">
        <f>IFERROR(1/(Table2[[#This Row],[parallax/mas]]/1000),"")</f>
        <v/>
      </c>
      <c r="CA1967" t="str">
        <f>IFERROR(1/((Table2[[#This Row],[parallax/mas]]+Table2[[#This Row],[tolerance/(mas)]])*0.001),"")</f>
        <v/>
      </c>
      <c r="CB1967" t="str">
        <f>IFERROR(1/((Table2[[#This Row],[parallax/mas]]-Table2[[#This Row],[tolerance/(mas)]])*0.001),"")</f>
        <v/>
      </c>
      <c r="CC1967" t="str">
        <f>IFERROR((100*Table2[[#This Row],[maximum distance/pc]]/Table2[[#This Row],[distance/pc]]-100),"")</f>
        <v/>
      </c>
      <c r="CD1967"/>
      <c r="CE1967"/>
      <c r="CF1967"/>
      <c r="CJ1967" t="s">
        <v>3184</v>
      </c>
      <c r="CK1967"/>
    </row>
    <row r="1968" spans="1:89" x14ac:dyDescent="0.25">
      <c r="A1968" t="s">
        <v>9196</v>
      </c>
      <c r="B1968" t="s">
        <v>7682</v>
      </c>
      <c r="C1968"/>
      <c r="K1968" t="s">
        <v>16439</v>
      </c>
      <c r="L1968">
        <v>32</v>
      </c>
      <c r="P1968"/>
      <c r="Q1968"/>
      <c r="U1968"/>
      <c r="V1968"/>
      <c r="W1968"/>
      <c r="X1968"/>
      <c r="Y1968"/>
      <c r="Z1968" t="s">
        <v>2856</v>
      </c>
      <c r="AA1968" t="s">
        <v>7817</v>
      </c>
      <c r="AB1968">
        <v>6.3674999999999997</v>
      </c>
      <c r="AC1968">
        <v>1.7542</v>
      </c>
      <c r="AD1968">
        <v>17</v>
      </c>
      <c r="AE1968">
        <v>53</v>
      </c>
      <c r="AF1968">
        <v>28.3</v>
      </c>
      <c r="AG1968">
        <v>-22</v>
      </c>
      <c r="AH1968">
        <v>34</v>
      </c>
      <c r="AI1968">
        <v>23</v>
      </c>
      <c r="AJ1968"/>
      <c r="BB1968"/>
      <c r="BC1968">
        <v>72</v>
      </c>
      <c r="BD1968">
        <v>63</v>
      </c>
      <c r="BE1968">
        <v>32</v>
      </c>
      <c r="BF1968"/>
      <c r="BG1968"/>
      <c r="BI1968"/>
      <c r="BL1968"/>
      <c r="BV1968"/>
      <c r="BW1968"/>
      <c r="BX1968"/>
      <c r="BY1968"/>
      <c r="BZ1968" t="str">
        <f>IFERROR(1/(Table2[[#This Row],[parallax/mas]]/1000),"")</f>
        <v/>
      </c>
      <c r="CA1968" t="str">
        <f>IFERROR(1/((Table2[[#This Row],[parallax/mas]]+Table2[[#This Row],[tolerance/(mas)]])*0.001),"")</f>
        <v/>
      </c>
      <c r="CB1968" t="str">
        <f>IFERROR(1/((Table2[[#This Row],[parallax/mas]]-Table2[[#This Row],[tolerance/(mas)]])*0.001),"")</f>
        <v/>
      </c>
      <c r="CC1968" t="str">
        <f>IFERROR((100*Table2[[#This Row],[maximum distance/pc]]/Table2[[#This Row],[distance/pc]]-100),"")</f>
        <v/>
      </c>
      <c r="CD1968"/>
      <c r="CE1968"/>
      <c r="CF1968"/>
      <c r="CJ1968" t="s">
        <v>1999</v>
      </c>
      <c r="CK1968"/>
    </row>
    <row r="1969" spans="1:89" x14ac:dyDescent="0.25">
      <c r="A1969" t="s">
        <v>11193</v>
      </c>
      <c r="B1969" t="s">
        <v>11149</v>
      </c>
      <c r="C1969"/>
      <c r="K1969" t="s">
        <v>16258</v>
      </c>
      <c r="L1969">
        <v>32</v>
      </c>
      <c r="P1969"/>
      <c r="Q1969"/>
      <c r="U1969"/>
      <c r="V1969"/>
      <c r="W1969"/>
      <c r="X1969"/>
      <c r="Y1969"/>
      <c r="Z1969" t="s">
        <v>2856</v>
      </c>
      <c r="AA1969" t="s">
        <v>8089</v>
      </c>
      <c r="AB1969">
        <v>359.38760000000002</v>
      </c>
      <c r="AC1969">
        <v>-2.3018999999999998</v>
      </c>
      <c r="AD1969">
        <v>17</v>
      </c>
      <c r="AE1969">
        <v>53</v>
      </c>
      <c r="AF1969">
        <v>16.3</v>
      </c>
      <c r="AG1969">
        <v>-30</v>
      </c>
      <c r="AH1969">
        <v>38</v>
      </c>
      <c r="AI1969">
        <v>40</v>
      </c>
      <c r="AJ1969"/>
      <c r="BB1969"/>
      <c r="BC1969">
        <v>17</v>
      </c>
      <c r="BD1969">
        <v>10</v>
      </c>
      <c r="BE1969">
        <v>32</v>
      </c>
      <c r="BF1969"/>
      <c r="BG1969"/>
      <c r="BI1969"/>
      <c r="BL1969"/>
      <c r="BV1969"/>
      <c r="BW1969"/>
      <c r="BX1969"/>
      <c r="BY1969"/>
      <c r="BZ1969" t="str">
        <f>IFERROR(1/(Table2[[#This Row],[parallax/mas]]/1000),"")</f>
        <v/>
      </c>
      <c r="CA1969" t="str">
        <f>IFERROR(1/((Table2[[#This Row],[parallax/mas]]+Table2[[#This Row],[tolerance/(mas)]])*0.001),"")</f>
        <v/>
      </c>
      <c r="CB1969" t="str">
        <f>IFERROR(1/((Table2[[#This Row],[parallax/mas]]-Table2[[#This Row],[tolerance/(mas)]])*0.001),"")</f>
        <v/>
      </c>
      <c r="CC1969" t="str">
        <f>IFERROR((100*Table2[[#This Row],[maximum distance/pc]]/Table2[[#This Row],[distance/pc]]-100),"")</f>
        <v/>
      </c>
      <c r="CD1969"/>
      <c r="CE1969"/>
      <c r="CF1969"/>
      <c r="CJ1969" t="s">
        <v>3184</v>
      </c>
      <c r="CK1969"/>
    </row>
    <row r="1970" spans="1:89" x14ac:dyDescent="0.25">
      <c r="A1970" t="s">
        <v>11191</v>
      </c>
      <c r="B1970" t="s">
        <v>11147</v>
      </c>
      <c r="C1970"/>
      <c r="K1970" t="s">
        <v>16413</v>
      </c>
      <c r="L1970">
        <v>32</v>
      </c>
      <c r="P1970"/>
      <c r="Q1970"/>
      <c r="U1970"/>
      <c r="V1970"/>
      <c r="W1970"/>
      <c r="X1970"/>
      <c r="Y1970"/>
      <c r="Z1970" t="s">
        <v>2856</v>
      </c>
      <c r="AA1970" t="s">
        <v>8086</v>
      </c>
      <c r="AB1970">
        <v>359.24680000000001</v>
      </c>
      <c r="AC1970">
        <v>-2.4821</v>
      </c>
      <c r="AD1970">
        <v>17</v>
      </c>
      <c r="AE1970">
        <v>53</v>
      </c>
      <c r="AF1970">
        <v>39.799999999999997</v>
      </c>
      <c r="AG1970">
        <v>-30</v>
      </c>
      <c r="AH1970">
        <v>51</v>
      </c>
      <c r="AI1970">
        <v>25</v>
      </c>
      <c r="AJ1970"/>
      <c r="BB1970"/>
      <c r="BC1970">
        <v>12.5</v>
      </c>
      <c r="BD1970">
        <v>9</v>
      </c>
      <c r="BE1970">
        <v>32</v>
      </c>
      <c r="BF1970"/>
      <c r="BG1970"/>
      <c r="BI1970"/>
      <c r="BL1970"/>
      <c r="BV1970"/>
      <c r="BW1970"/>
      <c r="BX1970"/>
      <c r="BY1970"/>
      <c r="BZ1970" t="str">
        <f>IFERROR(1/(Table2[[#This Row],[parallax/mas]]/1000),"")</f>
        <v/>
      </c>
      <c r="CA1970" t="str">
        <f>IFERROR(1/((Table2[[#This Row],[parallax/mas]]+Table2[[#This Row],[tolerance/(mas)]])*0.001),"")</f>
        <v/>
      </c>
      <c r="CB1970" t="str">
        <f>IFERROR(1/((Table2[[#This Row],[parallax/mas]]-Table2[[#This Row],[tolerance/(mas)]])*0.001),"")</f>
        <v/>
      </c>
      <c r="CC1970" t="str">
        <f>IFERROR((100*Table2[[#This Row],[maximum distance/pc]]/Table2[[#This Row],[distance/pc]]-100),"")</f>
        <v/>
      </c>
      <c r="CD1970"/>
      <c r="CE1970"/>
      <c r="CF1970"/>
      <c r="CJ1970" t="s">
        <v>3184</v>
      </c>
      <c r="CK1970"/>
    </row>
    <row r="1971" spans="1:89" x14ac:dyDescent="0.25">
      <c r="A1971" t="s">
        <v>11105</v>
      </c>
      <c r="B1971" t="s">
        <v>11074</v>
      </c>
      <c r="C1971"/>
      <c r="K1971" t="s">
        <v>16415</v>
      </c>
      <c r="L1971">
        <v>32</v>
      </c>
      <c r="P1971"/>
      <c r="Q1971"/>
      <c r="U1971"/>
      <c r="V1971"/>
      <c r="W1971"/>
      <c r="X1971"/>
      <c r="Y1971"/>
      <c r="Z1971" t="s">
        <v>2856</v>
      </c>
      <c r="AA1971" t="s">
        <v>8378</v>
      </c>
      <c r="AB1971">
        <v>356.05459999999999</v>
      </c>
      <c r="AC1971">
        <v>-4.2050999999999998</v>
      </c>
      <c r="AD1971">
        <v>17</v>
      </c>
      <c r="AE1971">
        <v>53</v>
      </c>
      <c r="AF1971">
        <v>4.9000000000000004</v>
      </c>
      <c r="AG1971">
        <v>-34</v>
      </c>
      <c r="AH1971">
        <v>28</v>
      </c>
      <c r="AI1971">
        <v>39</v>
      </c>
      <c r="AJ1971"/>
      <c r="BB1971"/>
      <c r="BC1971">
        <v>15</v>
      </c>
      <c r="BD1971">
        <v>11</v>
      </c>
      <c r="BE1971">
        <v>32</v>
      </c>
      <c r="BF1971"/>
      <c r="BG1971"/>
      <c r="BI1971"/>
      <c r="BL1971"/>
      <c r="BV1971"/>
      <c r="BW1971"/>
      <c r="BX1971"/>
      <c r="BY1971"/>
      <c r="BZ1971" t="str">
        <f>IFERROR(1/(Table2[[#This Row],[parallax/mas]]/1000),"")</f>
        <v/>
      </c>
      <c r="CA1971" t="str">
        <f>IFERROR(1/((Table2[[#This Row],[parallax/mas]]+Table2[[#This Row],[tolerance/(mas)]])*0.001),"")</f>
        <v/>
      </c>
      <c r="CB1971" t="str">
        <f>IFERROR(1/((Table2[[#This Row],[parallax/mas]]-Table2[[#This Row],[tolerance/(mas)]])*0.001),"")</f>
        <v/>
      </c>
      <c r="CC1971" t="str">
        <f>IFERROR((100*Table2[[#This Row],[maximum distance/pc]]/Table2[[#This Row],[distance/pc]]-100),"")</f>
        <v/>
      </c>
      <c r="CD1971"/>
      <c r="CE1971"/>
      <c r="CF1971"/>
      <c r="CJ1971" t="s">
        <v>3184</v>
      </c>
      <c r="CK1971"/>
    </row>
    <row r="1972" spans="1:89" x14ac:dyDescent="0.25">
      <c r="A1972" t="s">
        <v>11098</v>
      </c>
      <c r="B1972" t="s">
        <v>11059</v>
      </c>
      <c r="C1972"/>
      <c r="K1972" t="s">
        <v>16415</v>
      </c>
      <c r="L1972">
        <v>32</v>
      </c>
      <c r="P1972"/>
      <c r="Q1972"/>
      <c r="U1972"/>
      <c r="V1972"/>
      <c r="W1972"/>
      <c r="X1972"/>
      <c r="Y1972"/>
      <c r="Z1972" t="s">
        <v>2856</v>
      </c>
      <c r="AA1972" t="s">
        <v>8419</v>
      </c>
      <c r="AB1972">
        <v>355.50020000000001</v>
      </c>
      <c r="AC1972">
        <v>-4.8129999999999997</v>
      </c>
      <c r="AD1972">
        <v>17</v>
      </c>
      <c r="AE1972">
        <v>54</v>
      </c>
      <c r="AF1972">
        <v>17.399999999999999</v>
      </c>
      <c r="AG1972">
        <v>-35</v>
      </c>
      <c r="AH1972">
        <v>15</v>
      </c>
      <c r="AI1972">
        <v>39</v>
      </c>
      <c r="AJ1972"/>
      <c r="BB1972"/>
      <c r="BC1972">
        <v>13</v>
      </c>
      <c r="BD1972">
        <v>12</v>
      </c>
      <c r="BE1972">
        <v>32</v>
      </c>
      <c r="BF1972"/>
      <c r="BG1972"/>
      <c r="BI1972"/>
      <c r="BL1972"/>
      <c r="BV1972"/>
      <c r="BW1972"/>
      <c r="BX1972"/>
      <c r="BY1972"/>
      <c r="BZ1972" t="str">
        <f>IFERROR(1/(Table2[[#This Row],[parallax/mas]]/1000),"")</f>
        <v/>
      </c>
      <c r="CA1972" t="str">
        <f>IFERROR(1/((Table2[[#This Row],[parallax/mas]]+Table2[[#This Row],[tolerance/(mas)]])*0.001),"")</f>
        <v/>
      </c>
      <c r="CB1972" t="str">
        <f>IFERROR(1/((Table2[[#This Row],[parallax/mas]]-Table2[[#This Row],[tolerance/(mas)]])*0.001),"")</f>
        <v/>
      </c>
      <c r="CC1972" t="str">
        <f>IFERROR((100*Table2[[#This Row],[maximum distance/pc]]/Table2[[#This Row],[distance/pc]]-100),"")</f>
        <v/>
      </c>
      <c r="CD1972"/>
      <c r="CE1972"/>
      <c r="CF1972"/>
      <c r="CJ1972" t="s">
        <v>3184</v>
      </c>
      <c r="CK1972"/>
    </row>
    <row r="1973" spans="1:89" x14ac:dyDescent="0.25">
      <c r="A1973" t="s">
        <v>11092</v>
      </c>
      <c r="B1973" t="s">
        <v>11051</v>
      </c>
      <c r="C1973"/>
      <c r="K1973" t="s">
        <v>16260</v>
      </c>
      <c r="L1973">
        <v>32</v>
      </c>
      <c r="P1973"/>
      <c r="Q1973"/>
      <c r="U1973"/>
      <c r="V1973"/>
      <c r="W1973"/>
      <c r="X1973"/>
      <c r="Y1973"/>
      <c r="Z1973" t="s">
        <v>2856</v>
      </c>
      <c r="AA1973" t="s">
        <v>8617</v>
      </c>
      <c r="AB1973">
        <v>355.26960000000003</v>
      </c>
      <c r="AC1973">
        <v>-4.9977</v>
      </c>
      <c r="AD1973">
        <v>17</v>
      </c>
      <c r="AE1973">
        <v>54</v>
      </c>
      <c r="AF1973">
        <v>30.6</v>
      </c>
      <c r="AG1973">
        <v>-35</v>
      </c>
      <c r="AH1973">
        <v>33</v>
      </c>
      <c r="AI1973">
        <v>8</v>
      </c>
      <c r="AJ1973"/>
      <c r="BB1973"/>
      <c r="BC1973">
        <v>26</v>
      </c>
      <c r="BD1973">
        <v>26</v>
      </c>
      <c r="BE1973">
        <v>32</v>
      </c>
      <c r="BF1973"/>
      <c r="BG1973"/>
      <c r="BI1973"/>
      <c r="BL1973"/>
      <c r="BV1973"/>
      <c r="BW1973"/>
      <c r="BX1973"/>
      <c r="BY1973"/>
      <c r="BZ1973" t="str">
        <f>IFERROR(1/(Table2[[#This Row],[parallax/mas]]/1000),"")</f>
        <v/>
      </c>
      <c r="CA1973" t="str">
        <f>IFERROR(1/((Table2[[#This Row],[parallax/mas]]+Table2[[#This Row],[tolerance/(mas)]])*0.001),"")</f>
        <v/>
      </c>
      <c r="CB1973" t="str">
        <f>IFERROR(1/((Table2[[#This Row],[parallax/mas]]-Table2[[#This Row],[tolerance/(mas)]])*0.001),"")</f>
        <v/>
      </c>
      <c r="CC1973" t="str">
        <f>IFERROR((100*Table2[[#This Row],[maximum distance/pc]]/Table2[[#This Row],[distance/pc]]-100),"")</f>
        <v/>
      </c>
      <c r="CD1973"/>
      <c r="CE1973"/>
      <c r="CF1973"/>
      <c r="CJ1973" t="s">
        <v>3184</v>
      </c>
      <c r="CK1973"/>
    </row>
    <row r="1974" spans="1:89" x14ac:dyDescent="0.25">
      <c r="A1974" t="s">
        <v>9721</v>
      </c>
      <c r="B1974" t="s">
        <v>8808</v>
      </c>
      <c r="C1974"/>
      <c r="K1974" t="s">
        <v>16412</v>
      </c>
      <c r="L1974">
        <v>32</v>
      </c>
      <c r="P1974"/>
      <c r="Q1974"/>
      <c r="U1974"/>
      <c r="V1974"/>
      <c r="W1974"/>
      <c r="X1974"/>
      <c r="Y1974"/>
      <c r="Z1974" t="s">
        <v>2856</v>
      </c>
      <c r="AA1974" t="s">
        <v>8809</v>
      </c>
      <c r="AB1974">
        <v>353.9083</v>
      </c>
      <c r="AC1974">
        <v>-5.84</v>
      </c>
      <c r="AD1974">
        <v>17</v>
      </c>
      <c r="AE1974">
        <v>54</v>
      </c>
      <c r="AF1974">
        <v>46.7</v>
      </c>
      <c r="AG1974">
        <v>-37</v>
      </c>
      <c r="AH1974">
        <v>8</v>
      </c>
      <c r="AI1974">
        <v>49</v>
      </c>
      <c r="AJ1974"/>
      <c r="BB1974"/>
      <c r="BC1974">
        <v>25</v>
      </c>
      <c r="BD1974">
        <v>21</v>
      </c>
      <c r="BE1974">
        <v>32</v>
      </c>
      <c r="BF1974"/>
      <c r="BG1974"/>
      <c r="BI1974"/>
      <c r="BL1974"/>
      <c r="BV1974"/>
      <c r="BW1974"/>
      <c r="BX1974"/>
      <c r="BY1974"/>
      <c r="BZ1974" t="str">
        <f>IFERROR(1/(Table2[[#This Row],[parallax/mas]]/1000),"")</f>
        <v/>
      </c>
      <c r="CA1974" t="str">
        <f>IFERROR(1/((Table2[[#This Row],[parallax/mas]]+Table2[[#This Row],[tolerance/(mas)]])*0.001),"")</f>
        <v/>
      </c>
      <c r="CB1974" t="str">
        <f>IFERROR(1/((Table2[[#This Row],[parallax/mas]]-Table2[[#This Row],[tolerance/(mas)]])*0.001),"")</f>
        <v/>
      </c>
      <c r="CC1974" t="str">
        <f>IFERROR((100*Table2[[#This Row],[maximum distance/pc]]/Table2[[#This Row],[distance/pc]]-100),"")</f>
        <v/>
      </c>
      <c r="CD1974"/>
      <c r="CE1974"/>
      <c r="CF1974"/>
      <c r="CJ1974" t="s">
        <v>3184</v>
      </c>
      <c r="CK1974"/>
    </row>
    <row r="1975" spans="1:89" x14ac:dyDescent="0.25">
      <c r="A1975" t="s">
        <v>9197</v>
      </c>
      <c r="B1975" t="s">
        <v>8808</v>
      </c>
      <c r="C1975"/>
      <c r="K1975" t="s">
        <v>16412</v>
      </c>
      <c r="L1975">
        <v>32</v>
      </c>
      <c r="P1975"/>
      <c r="Q1975"/>
      <c r="U1975"/>
      <c r="V1975"/>
      <c r="W1975"/>
      <c r="X1975"/>
      <c r="Y1975"/>
      <c r="Z1975" t="s">
        <v>2856</v>
      </c>
      <c r="AA1975" t="s">
        <v>8809</v>
      </c>
      <c r="AB1975">
        <v>353.9083</v>
      </c>
      <c r="AC1975">
        <v>-5.84</v>
      </c>
      <c r="AD1975">
        <v>17</v>
      </c>
      <c r="AE1975">
        <v>54</v>
      </c>
      <c r="AF1975">
        <v>46.7</v>
      </c>
      <c r="AG1975">
        <v>-37</v>
      </c>
      <c r="AH1975">
        <v>8</v>
      </c>
      <c r="AI1975">
        <v>49</v>
      </c>
      <c r="AJ1975"/>
      <c r="BB1975"/>
      <c r="BC1975">
        <v>25</v>
      </c>
      <c r="BD1975">
        <v>21</v>
      </c>
      <c r="BE1975">
        <v>32</v>
      </c>
      <c r="BF1975"/>
      <c r="BG1975"/>
      <c r="BI1975"/>
      <c r="BL1975"/>
      <c r="BV1975"/>
      <c r="BW1975"/>
      <c r="BX1975"/>
      <c r="BY1975"/>
      <c r="BZ1975" t="str">
        <f>IFERROR(1/(Table2[[#This Row],[parallax/mas]]/1000),"")</f>
        <v/>
      </c>
      <c r="CA1975" t="str">
        <f>IFERROR(1/((Table2[[#This Row],[parallax/mas]]+Table2[[#This Row],[tolerance/(mas)]])*0.001),"")</f>
        <v/>
      </c>
      <c r="CB1975" t="str">
        <f>IFERROR(1/((Table2[[#This Row],[parallax/mas]]-Table2[[#This Row],[tolerance/(mas)]])*0.001),"")</f>
        <v/>
      </c>
      <c r="CC1975" t="str">
        <f>IFERROR((100*Table2[[#This Row],[maximum distance/pc]]/Table2[[#This Row],[distance/pc]]-100),"")</f>
        <v/>
      </c>
      <c r="CD1975"/>
      <c r="CE1975"/>
      <c r="CF1975"/>
      <c r="CJ1975" t="s">
        <v>3184</v>
      </c>
      <c r="CK1975"/>
    </row>
    <row r="1976" spans="1:89" x14ac:dyDescent="0.25">
      <c r="A1976" t="s">
        <v>10780</v>
      </c>
      <c r="B1976" t="s">
        <v>10734</v>
      </c>
      <c r="C1976"/>
      <c r="K1976" t="s">
        <v>16260</v>
      </c>
      <c r="L1976">
        <v>32</v>
      </c>
      <c r="P1976"/>
      <c r="Q1976"/>
      <c r="U1976"/>
      <c r="V1976"/>
      <c r="W1976"/>
      <c r="X1976"/>
      <c r="Y1976"/>
      <c r="Z1976" t="s">
        <v>2856</v>
      </c>
      <c r="AA1976" t="s">
        <v>8481</v>
      </c>
      <c r="AB1976">
        <v>7.6436999999999999</v>
      </c>
      <c r="AC1976">
        <v>2.0743999999999998</v>
      </c>
      <c r="AD1976">
        <v>17</v>
      </c>
      <c r="AE1976">
        <v>55</v>
      </c>
      <c r="AF1976">
        <v>3.6</v>
      </c>
      <c r="AG1976">
        <v>-21</v>
      </c>
      <c r="AH1976">
        <v>18</v>
      </c>
      <c r="AI1976">
        <v>38</v>
      </c>
      <c r="AJ1976"/>
      <c r="BB1976"/>
      <c r="BC1976">
        <v>15</v>
      </c>
      <c r="BE1976">
        <v>32</v>
      </c>
      <c r="BF1976"/>
      <c r="BG1976"/>
      <c r="BI1976"/>
      <c r="BL1976"/>
      <c r="BV1976"/>
      <c r="BW1976"/>
      <c r="BX1976"/>
      <c r="BY1976"/>
      <c r="BZ1976" t="str">
        <f>IFERROR(1/(Table2[[#This Row],[parallax/mas]]/1000),"")</f>
        <v/>
      </c>
      <c r="CA1976" t="str">
        <f>IFERROR(1/((Table2[[#This Row],[parallax/mas]]+Table2[[#This Row],[tolerance/(mas)]])*0.001),"")</f>
        <v/>
      </c>
      <c r="CB1976" t="str">
        <f>IFERROR(1/((Table2[[#This Row],[parallax/mas]]-Table2[[#This Row],[tolerance/(mas)]])*0.001),"")</f>
        <v/>
      </c>
      <c r="CC1976" t="str">
        <f>IFERROR((100*Table2[[#This Row],[maximum distance/pc]]/Table2[[#This Row],[distance/pc]]-100),"")</f>
        <v/>
      </c>
      <c r="CD1976"/>
      <c r="CE1976"/>
      <c r="CF1976"/>
      <c r="CJ1976" t="s">
        <v>1999</v>
      </c>
      <c r="CK1976"/>
    </row>
    <row r="1977" spans="1:89" x14ac:dyDescent="0.25">
      <c r="A1977" t="s">
        <v>9456</v>
      </c>
      <c r="B1977" t="s">
        <v>9430</v>
      </c>
      <c r="C1977"/>
      <c r="K1977" t="s">
        <v>16421</v>
      </c>
      <c r="L1977">
        <v>32</v>
      </c>
      <c r="P1977"/>
      <c r="Q1977"/>
      <c r="U1977"/>
      <c r="V1977"/>
      <c r="W1977"/>
      <c r="X1977"/>
      <c r="Y1977"/>
      <c r="Z1977" t="s">
        <v>2856</v>
      </c>
      <c r="AA1977" t="s">
        <v>8478</v>
      </c>
      <c r="AB1977">
        <v>7.4077000000000002</v>
      </c>
      <c r="AC1977">
        <v>1.7615000000000001</v>
      </c>
      <c r="AD1977">
        <v>17</v>
      </c>
      <c r="AE1977">
        <v>55</v>
      </c>
      <c r="AF1977">
        <v>42.69</v>
      </c>
      <c r="AG1977">
        <v>-21</v>
      </c>
      <c r="AH1977">
        <v>40</v>
      </c>
      <c r="AI1977">
        <v>19.100000000000001</v>
      </c>
      <c r="AJ1977"/>
      <c r="BB1977"/>
      <c r="BC1977">
        <v>20</v>
      </c>
      <c r="BD1977">
        <v>14</v>
      </c>
      <c r="BE1977">
        <v>32</v>
      </c>
      <c r="BF1977"/>
      <c r="BG1977"/>
      <c r="BI1977"/>
      <c r="BL1977"/>
      <c r="BV1977"/>
      <c r="BW1977"/>
      <c r="BX1977"/>
      <c r="BY1977"/>
      <c r="BZ1977" t="str">
        <f>IFERROR(1/(Table2[[#This Row],[parallax/mas]]/1000),"")</f>
        <v/>
      </c>
      <c r="CA1977" t="str">
        <f>IFERROR(1/((Table2[[#This Row],[parallax/mas]]+Table2[[#This Row],[tolerance/(mas)]])*0.001),"")</f>
        <v/>
      </c>
      <c r="CB1977" t="str">
        <f>IFERROR(1/((Table2[[#This Row],[parallax/mas]]-Table2[[#This Row],[tolerance/(mas)]])*0.001),"")</f>
        <v/>
      </c>
      <c r="CC1977" t="str">
        <f>IFERROR((100*Table2[[#This Row],[maximum distance/pc]]/Table2[[#This Row],[distance/pc]]-100),"")</f>
        <v/>
      </c>
      <c r="CD1977"/>
      <c r="CE1977"/>
      <c r="CF1977"/>
      <c r="CJ1977" t="s">
        <v>1999</v>
      </c>
      <c r="CK1977"/>
    </row>
    <row r="1978" spans="1:89" x14ac:dyDescent="0.25">
      <c r="A1978" t="s">
        <v>9453</v>
      </c>
      <c r="B1978" t="s">
        <v>9427</v>
      </c>
      <c r="C1978"/>
      <c r="K1978" t="s">
        <v>16263</v>
      </c>
      <c r="L1978">
        <v>32</v>
      </c>
      <c r="P1978"/>
      <c r="Q1978"/>
      <c r="U1978"/>
      <c r="V1978"/>
      <c r="W1978"/>
      <c r="X1978"/>
      <c r="Y1978"/>
      <c r="Z1978" t="s">
        <v>2856</v>
      </c>
      <c r="AA1978" t="s">
        <v>8475</v>
      </c>
      <c r="AB1978">
        <v>7.3589000000000002</v>
      </c>
      <c r="AC1978">
        <v>1.7686999999999999</v>
      </c>
      <c r="AD1978">
        <v>17</v>
      </c>
      <c r="AE1978">
        <v>55</v>
      </c>
      <c r="AF1978">
        <v>34.74</v>
      </c>
      <c r="AG1978">
        <v>-21</v>
      </c>
      <c r="AH1978">
        <v>42</v>
      </c>
      <c r="AI1978">
        <v>37.5</v>
      </c>
      <c r="AJ1978"/>
      <c r="BB1978"/>
      <c r="BC1978">
        <v>17</v>
      </c>
      <c r="BD1978">
        <v>15</v>
      </c>
      <c r="BE1978">
        <v>32</v>
      </c>
      <c r="BF1978"/>
      <c r="BG1978"/>
      <c r="BI1978"/>
      <c r="BL1978"/>
      <c r="BV1978"/>
      <c r="BW1978"/>
      <c r="BX1978"/>
      <c r="BY1978"/>
      <c r="BZ1978" t="str">
        <f>IFERROR(1/(Table2[[#This Row],[parallax/mas]]/1000),"")</f>
        <v/>
      </c>
      <c r="CA1978" t="str">
        <f>IFERROR(1/((Table2[[#This Row],[parallax/mas]]+Table2[[#This Row],[tolerance/(mas)]])*0.001),"")</f>
        <v/>
      </c>
      <c r="CB1978" t="str">
        <f>IFERROR(1/((Table2[[#This Row],[parallax/mas]]-Table2[[#This Row],[tolerance/(mas)]])*0.001),"")</f>
        <v/>
      </c>
      <c r="CC1978" t="str">
        <f>IFERROR((100*Table2[[#This Row],[maximum distance/pc]]/Table2[[#This Row],[distance/pc]]-100),"")</f>
        <v/>
      </c>
      <c r="CD1978"/>
      <c r="CE1978"/>
      <c r="CF1978"/>
      <c r="CJ1978" t="s">
        <v>1999</v>
      </c>
      <c r="CK1978"/>
    </row>
    <row r="1979" spans="1:89" x14ac:dyDescent="0.25">
      <c r="A1979" t="s">
        <v>11196</v>
      </c>
      <c r="B1979" t="s">
        <v>11162</v>
      </c>
      <c r="C1979"/>
      <c r="K1979" t="s">
        <v>16411</v>
      </c>
      <c r="L1979">
        <v>32</v>
      </c>
      <c r="P1979"/>
      <c r="Q1979"/>
      <c r="U1979"/>
      <c r="V1979"/>
      <c r="W1979"/>
      <c r="X1979"/>
      <c r="Y1979"/>
      <c r="Z1979" t="s">
        <v>2856</v>
      </c>
      <c r="AA1979" t="s">
        <v>7862</v>
      </c>
      <c r="AB1979">
        <v>359.97089999999997</v>
      </c>
      <c r="AC1979">
        <v>-2.6699000000000002</v>
      </c>
      <c r="AD1979">
        <v>17</v>
      </c>
      <c r="AE1979">
        <v>56</v>
      </c>
      <c r="AF1979">
        <v>6.6</v>
      </c>
      <c r="AG1979">
        <v>-30</v>
      </c>
      <c r="AH1979">
        <v>19</v>
      </c>
      <c r="AI1979">
        <v>36</v>
      </c>
      <c r="AJ1979"/>
      <c r="BB1979"/>
      <c r="BC1979">
        <v>12</v>
      </c>
      <c r="BD1979">
        <v>10.5</v>
      </c>
      <c r="BE1979">
        <v>32</v>
      </c>
      <c r="BF1979"/>
      <c r="BG1979"/>
      <c r="BI1979"/>
      <c r="BL1979"/>
      <c r="BV1979"/>
      <c r="BW1979"/>
      <c r="BX1979"/>
      <c r="BY1979"/>
      <c r="BZ1979" t="str">
        <f>IFERROR(1/(Table2[[#This Row],[parallax/mas]]/1000),"")</f>
        <v/>
      </c>
      <c r="CA1979" t="str">
        <f>IFERROR(1/((Table2[[#This Row],[parallax/mas]]+Table2[[#This Row],[tolerance/(mas)]])*0.001),"")</f>
        <v/>
      </c>
      <c r="CB1979" t="str">
        <f>IFERROR(1/((Table2[[#This Row],[parallax/mas]]-Table2[[#This Row],[tolerance/(mas)]])*0.001),"")</f>
        <v/>
      </c>
      <c r="CC1979" t="str">
        <f>IFERROR((100*Table2[[#This Row],[maximum distance/pc]]/Table2[[#This Row],[distance/pc]]-100),"")</f>
        <v/>
      </c>
      <c r="CD1979"/>
      <c r="CE1979"/>
      <c r="CF1979"/>
      <c r="CJ1979" t="s">
        <v>3184</v>
      </c>
      <c r="CK1979"/>
    </row>
    <row r="1980" spans="1:89" x14ac:dyDescent="0.25">
      <c r="A1980" t="s">
        <v>11192</v>
      </c>
      <c r="B1980" t="s">
        <v>11148</v>
      </c>
      <c r="C1980"/>
      <c r="K1980" t="s">
        <v>16412</v>
      </c>
      <c r="L1980">
        <v>32</v>
      </c>
      <c r="P1980"/>
      <c r="Q1980"/>
      <c r="U1980"/>
      <c r="V1980"/>
      <c r="W1980"/>
      <c r="X1980"/>
      <c r="Y1980"/>
      <c r="Z1980" t="s">
        <v>2856</v>
      </c>
      <c r="AA1980" t="s">
        <v>8087</v>
      </c>
      <c r="AB1980">
        <v>359.24529999999999</v>
      </c>
      <c r="AC1980">
        <v>-3.1806999999999999</v>
      </c>
      <c r="AD1980">
        <v>17</v>
      </c>
      <c r="AE1980">
        <v>56</v>
      </c>
      <c r="AF1980">
        <v>28.7</v>
      </c>
      <c r="AG1980">
        <v>-31</v>
      </c>
      <c r="AH1980">
        <v>12</v>
      </c>
      <c r="AI1980">
        <v>35</v>
      </c>
      <c r="AJ1980"/>
      <c r="BB1980"/>
      <c r="BC1980">
        <v>14</v>
      </c>
      <c r="BD1980">
        <v>10</v>
      </c>
      <c r="BE1980">
        <v>32</v>
      </c>
      <c r="BF1980"/>
      <c r="BG1980"/>
      <c r="BI1980"/>
      <c r="BL1980"/>
      <c r="BV1980"/>
      <c r="BW1980"/>
      <c r="BX1980"/>
      <c r="BY1980"/>
      <c r="BZ1980" t="str">
        <f>IFERROR(1/(Table2[[#This Row],[parallax/mas]]/1000),"")</f>
        <v/>
      </c>
      <c r="CA1980" t="str">
        <f>IFERROR(1/((Table2[[#This Row],[parallax/mas]]+Table2[[#This Row],[tolerance/(mas)]])*0.001),"")</f>
        <v/>
      </c>
      <c r="CB1980" t="str">
        <f>IFERROR(1/((Table2[[#This Row],[parallax/mas]]-Table2[[#This Row],[tolerance/(mas)]])*0.001),"")</f>
        <v/>
      </c>
      <c r="CC1980" t="str">
        <f>IFERROR((100*Table2[[#This Row],[maximum distance/pc]]/Table2[[#This Row],[distance/pc]]-100),"")</f>
        <v/>
      </c>
      <c r="CD1980"/>
      <c r="CE1980"/>
      <c r="CF1980"/>
      <c r="CJ1980" t="s">
        <v>3184</v>
      </c>
      <c r="CK1980"/>
    </row>
    <row r="1981" spans="1:89" x14ac:dyDescent="0.25">
      <c r="A1981" t="s">
        <v>11187</v>
      </c>
      <c r="B1981" t="s">
        <v>11140</v>
      </c>
      <c r="C1981"/>
      <c r="K1981" t="s">
        <v>16423</v>
      </c>
      <c r="L1981">
        <v>32</v>
      </c>
      <c r="P1981"/>
      <c r="Q1981"/>
      <c r="U1981"/>
      <c r="V1981"/>
      <c r="W1981"/>
      <c r="X1981"/>
      <c r="Y1981"/>
      <c r="Z1981" t="s">
        <v>2856</v>
      </c>
      <c r="AA1981" t="s">
        <v>8120</v>
      </c>
      <c r="AB1981">
        <v>358.62169999999998</v>
      </c>
      <c r="AC1981">
        <v>-3.6013999999999999</v>
      </c>
      <c r="AD1981">
        <v>17</v>
      </c>
      <c r="AE1981">
        <v>56</v>
      </c>
      <c r="AF1981">
        <v>43.7</v>
      </c>
      <c r="AG1981">
        <v>-31</v>
      </c>
      <c r="AH1981">
        <v>57</v>
      </c>
      <c r="AI1981">
        <v>33</v>
      </c>
      <c r="AJ1981"/>
      <c r="BB1981"/>
      <c r="BC1981">
        <v>49</v>
      </c>
      <c r="BD1981">
        <v>48</v>
      </c>
      <c r="BE1981">
        <v>32</v>
      </c>
      <c r="BF1981"/>
      <c r="BG1981"/>
      <c r="BI1981"/>
      <c r="BL1981"/>
      <c r="BV1981"/>
      <c r="BW1981"/>
      <c r="BX1981"/>
      <c r="BY1981"/>
      <c r="BZ1981" t="str">
        <f>IFERROR(1/(Table2[[#This Row],[parallax/mas]]/1000),"")</f>
        <v/>
      </c>
      <c r="CA1981" t="str">
        <f>IFERROR(1/((Table2[[#This Row],[parallax/mas]]+Table2[[#This Row],[tolerance/(mas)]])*0.001),"")</f>
        <v/>
      </c>
      <c r="CB1981" t="str">
        <f>IFERROR(1/((Table2[[#This Row],[parallax/mas]]-Table2[[#This Row],[tolerance/(mas)]])*0.001),"")</f>
        <v/>
      </c>
      <c r="CC1981" t="str">
        <f>IFERROR((100*Table2[[#This Row],[maximum distance/pc]]/Table2[[#This Row],[distance/pc]]-100),"")</f>
        <v/>
      </c>
      <c r="CD1981"/>
      <c r="CE1981"/>
      <c r="CF1981"/>
      <c r="CJ1981" t="s">
        <v>3184</v>
      </c>
      <c r="CK1981"/>
    </row>
    <row r="1982" spans="1:89" x14ac:dyDescent="0.25">
      <c r="A1982" t="s">
        <v>9198</v>
      </c>
      <c r="B1982" t="s">
        <v>7683</v>
      </c>
      <c r="C1982"/>
      <c r="K1982" t="s">
        <v>16260</v>
      </c>
      <c r="L1982">
        <v>32</v>
      </c>
      <c r="P1982"/>
      <c r="Q1982"/>
      <c r="U1982"/>
      <c r="V1982"/>
      <c r="W1982"/>
      <c r="X1982"/>
      <c r="Y1982"/>
      <c r="Z1982" t="s">
        <v>2856</v>
      </c>
      <c r="AA1982" t="s">
        <v>7818</v>
      </c>
      <c r="AB1982">
        <v>356.64460000000003</v>
      </c>
      <c r="AC1982">
        <v>-4.7523</v>
      </c>
      <c r="AD1982">
        <v>17</v>
      </c>
      <c r="AE1982">
        <v>56</v>
      </c>
      <c r="AF1982">
        <v>48.2</v>
      </c>
      <c r="AG1982">
        <v>-34</v>
      </c>
      <c r="AH1982">
        <v>14</v>
      </c>
      <c r="AI1982">
        <v>32</v>
      </c>
      <c r="AJ1982"/>
      <c r="BB1982"/>
      <c r="BC1982">
        <v>18</v>
      </c>
      <c r="BD1982">
        <v>17</v>
      </c>
      <c r="BE1982">
        <v>32</v>
      </c>
      <c r="BF1982"/>
      <c r="BG1982"/>
      <c r="BI1982"/>
      <c r="BL1982"/>
      <c r="BV1982"/>
      <c r="BW1982"/>
      <c r="BX1982"/>
      <c r="BY1982"/>
      <c r="BZ1982" t="str">
        <f>IFERROR(1/(Table2[[#This Row],[parallax/mas]]/1000),"")</f>
        <v/>
      </c>
      <c r="CA1982" t="str">
        <f>IFERROR(1/((Table2[[#This Row],[parallax/mas]]+Table2[[#This Row],[tolerance/(mas)]])*0.001),"")</f>
        <v/>
      </c>
      <c r="CB1982" t="str">
        <f>IFERROR(1/((Table2[[#This Row],[parallax/mas]]-Table2[[#This Row],[tolerance/(mas)]])*0.001),"")</f>
        <v/>
      </c>
      <c r="CC1982" t="str">
        <f>IFERROR((100*Table2[[#This Row],[maximum distance/pc]]/Table2[[#This Row],[distance/pc]]-100),"")</f>
        <v/>
      </c>
      <c r="CD1982"/>
      <c r="CE1982"/>
      <c r="CF1982"/>
      <c r="CJ1982" t="s">
        <v>3184</v>
      </c>
      <c r="CK1982"/>
    </row>
    <row r="1983" spans="1:89" x14ac:dyDescent="0.25">
      <c r="A1983" t="s">
        <v>9199</v>
      </c>
      <c r="B1983" t="s">
        <v>7684</v>
      </c>
      <c r="C1983"/>
      <c r="K1983"/>
      <c r="P1983"/>
      <c r="Q1983"/>
      <c r="U1983"/>
      <c r="V1983"/>
      <c r="W1983"/>
      <c r="X1983"/>
      <c r="Y1983"/>
      <c r="Z1983" t="s">
        <v>2856</v>
      </c>
      <c r="AA1983" t="s">
        <v>7819</v>
      </c>
      <c r="AB1983">
        <v>11.8421</v>
      </c>
      <c r="AC1983">
        <v>3.7904</v>
      </c>
      <c r="AD1983">
        <v>17</v>
      </c>
      <c r="AE1983">
        <v>57</v>
      </c>
      <c r="AF1983">
        <v>39.619999999999997</v>
      </c>
      <c r="AG1983">
        <v>-16</v>
      </c>
      <c r="AH1983">
        <v>49</v>
      </c>
      <c r="AI1983">
        <v>19.7</v>
      </c>
      <c r="AJ1983"/>
      <c r="BB1983"/>
      <c r="BC1983" t="s">
        <v>16456</v>
      </c>
      <c r="BD1983" t="s">
        <v>16456</v>
      </c>
      <c r="BF1983"/>
      <c r="BG1983"/>
      <c r="BI1983"/>
      <c r="BL1983"/>
      <c r="BV1983"/>
      <c r="BW1983"/>
      <c r="BX1983"/>
      <c r="BY1983"/>
      <c r="BZ1983" t="str">
        <f>IFERROR(1/(Table2[[#This Row],[parallax/mas]]/1000),"")</f>
        <v/>
      </c>
      <c r="CA1983" t="str">
        <f>IFERROR(1/((Table2[[#This Row],[parallax/mas]]+Table2[[#This Row],[tolerance/(mas)]])*0.001),"")</f>
        <v/>
      </c>
      <c r="CB1983" t="str">
        <f>IFERROR(1/((Table2[[#This Row],[parallax/mas]]-Table2[[#This Row],[tolerance/(mas)]])*0.001),"")</f>
        <v/>
      </c>
      <c r="CC1983" t="str">
        <f>IFERROR((100*Table2[[#This Row],[maximum distance/pc]]/Table2[[#This Row],[distance/pc]]-100),"")</f>
        <v/>
      </c>
      <c r="CD1983"/>
      <c r="CE1983"/>
      <c r="CF1983"/>
      <c r="CJ1983" t="s">
        <v>1999</v>
      </c>
      <c r="CK1983"/>
    </row>
    <row r="1984" spans="1:89" x14ac:dyDescent="0.25">
      <c r="A1984" t="s">
        <v>11194</v>
      </c>
      <c r="B1984" t="s">
        <v>11152</v>
      </c>
      <c r="C1984"/>
      <c r="K1984" t="s">
        <v>16260</v>
      </c>
      <c r="L1984">
        <v>32</v>
      </c>
      <c r="P1984"/>
      <c r="Q1984"/>
      <c r="U1984"/>
      <c r="V1984"/>
      <c r="W1984"/>
      <c r="X1984"/>
      <c r="Y1984"/>
      <c r="Z1984" t="s">
        <v>2856</v>
      </c>
      <c r="AA1984" t="s">
        <v>8093</v>
      </c>
      <c r="AB1984">
        <v>359.48579999999998</v>
      </c>
      <c r="AC1984">
        <v>-3.3839000000000001</v>
      </c>
      <c r="AD1984">
        <v>17</v>
      </c>
      <c r="AE1984">
        <v>57</v>
      </c>
      <c r="AF1984">
        <v>51.7</v>
      </c>
      <c r="AG1984">
        <v>-31</v>
      </c>
      <c r="AH1984">
        <v>6</v>
      </c>
      <c r="AI1984">
        <v>11</v>
      </c>
      <c r="AJ1984"/>
      <c r="BB1984"/>
      <c r="BC1984">
        <v>13</v>
      </c>
      <c r="BE1984">
        <v>32</v>
      </c>
      <c r="BF1984"/>
      <c r="BG1984"/>
      <c r="BI1984"/>
      <c r="BL1984"/>
      <c r="BV1984"/>
      <c r="BW1984"/>
      <c r="BX1984"/>
      <c r="BY1984"/>
      <c r="BZ1984" t="str">
        <f>IFERROR(1/(Table2[[#This Row],[parallax/mas]]/1000),"")</f>
        <v/>
      </c>
      <c r="CA1984" t="str">
        <f>IFERROR(1/((Table2[[#This Row],[parallax/mas]]+Table2[[#This Row],[tolerance/(mas)]])*0.001),"")</f>
        <v/>
      </c>
      <c r="CB1984" t="str">
        <f>IFERROR(1/((Table2[[#This Row],[parallax/mas]]-Table2[[#This Row],[tolerance/(mas)]])*0.001),"")</f>
        <v/>
      </c>
      <c r="CC1984" t="str">
        <f>IFERROR((100*Table2[[#This Row],[maximum distance/pc]]/Table2[[#This Row],[distance/pc]]-100),"")</f>
        <v/>
      </c>
      <c r="CD1984"/>
      <c r="CE1984"/>
      <c r="CF1984"/>
      <c r="CJ1984" t="s">
        <v>3184</v>
      </c>
      <c r="CK1984"/>
    </row>
    <row r="1985" spans="1:89" x14ac:dyDescent="0.25">
      <c r="A1985" t="s">
        <v>10791</v>
      </c>
      <c r="B1985" t="s">
        <v>10752</v>
      </c>
      <c r="C1985"/>
      <c r="K1985" t="s">
        <v>16260</v>
      </c>
      <c r="L1985">
        <v>32</v>
      </c>
      <c r="P1985"/>
      <c r="Q1985"/>
      <c r="U1985"/>
      <c r="V1985"/>
      <c r="W1985"/>
      <c r="X1985"/>
      <c r="Y1985"/>
      <c r="Z1985" t="s">
        <v>2856</v>
      </c>
      <c r="AA1985" t="s">
        <v>8566</v>
      </c>
      <c r="AB1985">
        <v>10.287800000000001</v>
      </c>
      <c r="AC1985">
        <v>2.7404999999999999</v>
      </c>
      <c r="AD1985">
        <v>17</v>
      </c>
      <c r="AE1985">
        <v>58</v>
      </c>
      <c r="AF1985">
        <v>14.414999999999999</v>
      </c>
      <c r="AG1985">
        <v>-18</v>
      </c>
      <c r="AH1985">
        <v>41</v>
      </c>
      <c r="AI1985">
        <v>26.15</v>
      </c>
      <c r="AJ1985"/>
      <c r="BB1985"/>
      <c r="BC1985">
        <v>8</v>
      </c>
      <c r="BE1985">
        <v>32</v>
      </c>
      <c r="BF1985"/>
      <c r="BG1985"/>
      <c r="BI1985"/>
      <c r="BL1985"/>
      <c r="BV1985"/>
      <c r="BW1985"/>
      <c r="BX1985"/>
      <c r="BY1985"/>
      <c r="BZ1985" t="str">
        <f>IFERROR(1/(Table2[[#This Row],[parallax/mas]]/1000),"")</f>
        <v/>
      </c>
      <c r="CA1985" t="str">
        <f>IFERROR(1/((Table2[[#This Row],[parallax/mas]]+Table2[[#This Row],[tolerance/(mas)]])*0.001),"")</f>
        <v/>
      </c>
      <c r="CB1985" t="str">
        <f>IFERROR(1/((Table2[[#This Row],[parallax/mas]]-Table2[[#This Row],[tolerance/(mas)]])*0.001),"")</f>
        <v/>
      </c>
      <c r="CC1985" t="str">
        <f>IFERROR((100*Table2[[#This Row],[maximum distance/pc]]/Table2[[#This Row],[distance/pc]]-100),"")</f>
        <v/>
      </c>
      <c r="CD1985"/>
      <c r="CE1985"/>
      <c r="CF1985"/>
      <c r="CJ1985" t="s">
        <v>1999</v>
      </c>
      <c r="CK1985"/>
    </row>
    <row r="1986" spans="1:89" x14ac:dyDescent="0.25">
      <c r="A1986" t="s">
        <v>10784</v>
      </c>
      <c r="B1986" t="s">
        <v>10739</v>
      </c>
      <c r="C1986"/>
      <c r="K1986" t="s">
        <v>16440</v>
      </c>
      <c r="L1986">
        <v>32</v>
      </c>
      <c r="P1986"/>
      <c r="Q1986"/>
      <c r="U1986"/>
      <c r="V1986"/>
      <c r="W1986"/>
      <c r="X1986"/>
      <c r="Y1986"/>
      <c r="Z1986" t="s">
        <v>2856</v>
      </c>
      <c r="AA1986" t="s">
        <v>8487</v>
      </c>
      <c r="AB1986">
        <v>8.1509999999999998</v>
      </c>
      <c r="AC1986">
        <v>1.3943000000000001</v>
      </c>
      <c r="AD1986">
        <v>17</v>
      </c>
      <c r="AE1986">
        <v>58</v>
      </c>
      <c r="AF1986">
        <v>40.6</v>
      </c>
      <c r="AG1986">
        <v>-21</v>
      </c>
      <c r="AH1986">
        <v>12</v>
      </c>
      <c r="AI1986">
        <v>46</v>
      </c>
      <c r="AJ1986"/>
      <c r="BB1986"/>
      <c r="BC1986">
        <v>11</v>
      </c>
      <c r="BD1986">
        <v>9</v>
      </c>
      <c r="BE1986">
        <v>32</v>
      </c>
      <c r="BF1986"/>
      <c r="BG1986"/>
      <c r="BI1986"/>
      <c r="BL1986"/>
      <c r="BV1986"/>
      <c r="BW1986"/>
      <c r="BX1986"/>
      <c r="BY1986"/>
      <c r="BZ1986" t="str">
        <f>IFERROR(1/(Table2[[#This Row],[parallax/mas]]/1000),"")</f>
        <v/>
      </c>
      <c r="CA1986" t="str">
        <f>IFERROR(1/((Table2[[#This Row],[parallax/mas]]+Table2[[#This Row],[tolerance/(mas)]])*0.001),"")</f>
        <v/>
      </c>
      <c r="CB1986" t="str">
        <f>IFERROR(1/((Table2[[#This Row],[parallax/mas]]-Table2[[#This Row],[tolerance/(mas)]])*0.001),"")</f>
        <v/>
      </c>
      <c r="CC1986" t="str">
        <f>IFERROR((100*Table2[[#This Row],[maximum distance/pc]]/Table2[[#This Row],[distance/pc]]-100),"")</f>
        <v/>
      </c>
      <c r="CD1986"/>
      <c r="CE1986"/>
      <c r="CF1986"/>
      <c r="CJ1986" t="s">
        <v>1999</v>
      </c>
      <c r="CK1986"/>
    </row>
    <row r="1987" spans="1:89" x14ac:dyDescent="0.25">
      <c r="A1987" t="s">
        <v>9200</v>
      </c>
      <c r="B1987" t="s">
        <v>7685</v>
      </c>
      <c r="C1987"/>
      <c r="K1987"/>
      <c r="P1987"/>
      <c r="Q1987"/>
      <c r="U1987"/>
      <c r="V1987"/>
      <c r="W1987"/>
      <c r="X1987"/>
      <c r="Y1987"/>
      <c r="Z1987" t="s">
        <v>2856</v>
      </c>
      <c r="AA1987" t="s">
        <v>7820</v>
      </c>
      <c r="AB1987">
        <v>7.7305000000000001</v>
      </c>
      <c r="AC1987">
        <v>1.2225999999999999</v>
      </c>
      <c r="AD1987">
        <v>17</v>
      </c>
      <c r="AE1987">
        <v>58</v>
      </c>
      <c r="AF1987">
        <v>24.9</v>
      </c>
      <c r="AG1987">
        <v>-21</v>
      </c>
      <c r="AH1987">
        <v>39</v>
      </c>
      <c r="AI1987">
        <v>46</v>
      </c>
      <c r="AJ1987"/>
      <c r="BB1987"/>
      <c r="BC1987" t="s">
        <v>16456</v>
      </c>
      <c r="BD1987" t="s">
        <v>16456</v>
      </c>
      <c r="BF1987"/>
      <c r="BG1987"/>
      <c r="BI1987"/>
      <c r="BL1987"/>
      <c r="BV1987"/>
      <c r="BW1987"/>
      <c r="BX1987"/>
      <c r="BY1987"/>
      <c r="BZ1987" t="str">
        <f>IFERROR(1/(Table2[[#This Row],[parallax/mas]]/1000),"")</f>
        <v/>
      </c>
      <c r="CA1987" t="str">
        <f>IFERROR(1/((Table2[[#This Row],[parallax/mas]]+Table2[[#This Row],[tolerance/(mas)]])*0.001),"")</f>
        <v/>
      </c>
      <c r="CB1987" t="str">
        <f>IFERROR(1/((Table2[[#This Row],[parallax/mas]]-Table2[[#This Row],[tolerance/(mas)]])*0.001),"")</f>
        <v/>
      </c>
      <c r="CC1987" t="str">
        <f>IFERROR((100*Table2[[#This Row],[maximum distance/pc]]/Table2[[#This Row],[distance/pc]]-100),"")</f>
        <v/>
      </c>
      <c r="CD1987"/>
      <c r="CE1987"/>
      <c r="CF1987"/>
      <c r="CJ1987" t="s">
        <v>1999</v>
      </c>
      <c r="CK1987"/>
    </row>
    <row r="1988" spans="1:89" x14ac:dyDescent="0.25">
      <c r="A1988" t="s">
        <v>9201</v>
      </c>
      <c r="B1988" t="s">
        <v>7686</v>
      </c>
      <c r="C1988"/>
      <c r="K1988" t="s">
        <v>16415</v>
      </c>
      <c r="L1988">
        <v>32</v>
      </c>
      <c r="P1988"/>
      <c r="Q1988"/>
      <c r="U1988"/>
      <c r="V1988"/>
      <c r="W1988"/>
      <c r="X1988"/>
      <c r="Y1988"/>
      <c r="Z1988" t="s">
        <v>2856</v>
      </c>
      <c r="AA1988" t="s">
        <v>7821</v>
      </c>
      <c r="AB1988">
        <v>2.3022</v>
      </c>
      <c r="AC1988">
        <v>-1.9490000000000001</v>
      </c>
      <c r="AD1988">
        <v>17</v>
      </c>
      <c r="AE1988">
        <v>58</v>
      </c>
      <c r="AF1988">
        <v>35.1</v>
      </c>
      <c r="AG1988">
        <v>-27</v>
      </c>
      <c r="AH1988">
        <v>56</v>
      </c>
      <c r="AI1988">
        <v>56</v>
      </c>
      <c r="AJ1988"/>
      <c r="BB1988"/>
      <c r="BC1988">
        <v>20.5</v>
      </c>
      <c r="BD1988">
        <v>16</v>
      </c>
      <c r="BE1988">
        <v>32</v>
      </c>
      <c r="BF1988"/>
      <c r="BG1988"/>
      <c r="BI1988"/>
      <c r="BL1988"/>
      <c r="BV1988"/>
      <c r="BW1988"/>
      <c r="BX1988"/>
      <c r="BY1988"/>
      <c r="BZ1988" t="str">
        <f>IFERROR(1/(Table2[[#This Row],[parallax/mas]]/1000),"")</f>
        <v/>
      </c>
      <c r="CA1988" t="str">
        <f>IFERROR(1/((Table2[[#This Row],[parallax/mas]]+Table2[[#This Row],[tolerance/(mas)]])*0.001),"")</f>
        <v/>
      </c>
      <c r="CB1988" t="str">
        <f>IFERROR(1/((Table2[[#This Row],[parallax/mas]]-Table2[[#This Row],[tolerance/(mas)]])*0.001),"")</f>
        <v/>
      </c>
      <c r="CC1988" t="str">
        <f>IFERROR((100*Table2[[#This Row],[maximum distance/pc]]/Table2[[#This Row],[distance/pc]]-100),"")</f>
        <v/>
      </c>
      <c r="CD1988"/>
      <c r="CE1988"/>
      <c r="CF1988"/>
      <c r="CJ1988" t="s">
        <v>1999</v>
      </c>
      <c r="CK1988"/>
    </row>
    <row r="1989" spans="1:89" x14ac:dyDescent="0.25">
      <c r="A1989" t="s">
        <v>9272</v>
      </c>
      <c r="B1989" t="s">
        <v>9267</v>
      </c>
      <c r="C1989"/>
      <c r="K1989" t="s">
        <v>16415</v>
      </c>
      <c r="L1989">
        <v>32</v>
      </c>
      <c r="P1989"/>
      <c r="Q1989"/>
      <c r="U1989"/>
      <c r="V1989"/>
      <c r="W1989"/>
      <c r="X1989"/>
      <c r="Y1989"/>
      <c r="Z1989" t="s">
        <v>2856</v>
      </c>
      <c r="AA1989" t="s">
        <v>7941</v>
      </c>
      <c r="AB1989">
        <v>1.518</v>
      </c>
      <c r="AC1989">
        <v>-2.4586000000000001</v>
      </c>
      <c r="AD1989">
        <v>17</v>
      </c>
      <c r="AE1989">
        <v>58</v>
      </c>
      <c r="AF1989">
        <v>49.2</v>
      </c>
      <c r="AG1989">
        <v>-28</v>
      </c>
      <c r="AH1989">
        <v>52</v>
      </c>
      <c r="AI1989">
        <v>56</v>
      </c>
      <c r="AJ1989"/>
      <c r="BB1989"/>
      <c r="BC1989">
        <v>14</v>
      </c>
      <c r="BD1989">
        <v>13</v>
      </c>
      <c r="BE1989">
        <v>32</v>
      </c>
      <c r="BF1989"/>
      <c r="BG1989"/>
      <c r="BI1989"/>
      <c r="BL1989"/>
      <c r="BV1989"/>
      <c r="BW1989"/>
      <c r="BX1989"/>
      <c r="BY1989"/>
      <c r="BZ1989" t="str">
        <f>IFERROR(1/(Table2[[#This Row],[parallax/mas]]/1000),"")</f>
        <v/>
      </c>
      <c r="CA1989" t="str">
        <f>IFERROR(1/((Table2[[#This Row],[parallax/mas]]+Table2[[#This Row],[tolerance/(mas)]])*0.001),"")</f>
        <v/>
      </c>
      <c r="CB1989" t="str">
        <f>IFERROR(1/((Table2[[#This Row],[parallax/mas]]-Table2[[#This Row],[tolerance/(mas)]])*0.001),"")</f>
        <v/>
      </c>
      <c r="CC1989" t="str">
        <f>IFERROR((100*Table2[[#This Row],[maximum distance/pc]]/Table2[[#This Row],[distance/pc]]-100),"")</f>
        <v/>
      </c>
      <c r="CD1989"/>
      <c r="CE1989"/>
      <c r="CF1989"/>
      <c r="CJ1989" t="s">
        <v>1999</v>
      </c>
      <c r="CK1989"/>
    </row>
    <row r="1990" spans="1:89" x14ac:dyDescent="0.25">
      <c r="A1990" t="s">
        <v>9385</v>
      </c>
      <c r="B1990" t="s">
        <v>9369</v>
      </c>
      <c r="C1990"/>
      <c r="K1990" t="s">
        <v>16260</v>
      </c>
      <c r="L1990">
        <v>32</v>
      </c>
      <c r="P1990"/>
      <c r="Q1990"/>
      <c r="U1990"/>
      <c r="V1990"/>
      <c r="W1990"/>
      <c r="X1990"/>
      <c r="Y1990"/>
      <c r="Z1990" t="s">
        <v>2856</v>
      </c>
      <c r="AA1990" t="s">
        <v>8346</v>
      </c>
      <c r="AB1990">
        <v>3.6213000000000002</v>
      </c>
      <c r="AC1990">
        <v>-1.3493999999999999</v>
      </c>
      <c r="AD1990">
        <v>17</v>
      </c>
      <c r="AE1990">
        <v>59</v>
      </c>
      <c r="AF1990">
        <v>12.09</v>
      </c>
      <c r="AG1990">
        <v>-26</v>
      </c>
      <c r="AH1990">
        <v>30</v>
      </c>
      <c r="AI1990">
        <v>24.8</v>
      </c>
      <c r="AJ1990"/>
      <c r="BB1990"/>
      <c r="BC1990">
        <v>8.5</v>
      </c>
      <c r="BE1990">
        <v>32</v>
      </c>
      <c r="BF1990"/>
      <c r="BG1990"/>
      <c r="BI1990"/>
      <c r="BL1990"/>
      <c r="BV1990"/>
      <c r="BW1990"/>
      <c r="BX1990"/>
      <c r="BY1990"/>
      <c r="BZ1990" t="str">
        <f>IFERROR(1/(Table2[[#This Row],[parallax/mas]]/1000),"")</f>
        <v/>
      </c>
      <c r="CA1990" t="str">
        <f>IFERROR(1/((Table2[[#This Row],[parallax/mas]]+Table2[[#This Row],[tolerance/(mas)]])*0.001),"")</f>
        <v/>
      </c>
      <c r="CB1990" t="str">
        <f>IFERROR(1/((Table2[[#This Row],[parallax/mas]]-Table2[[#This Row],[tolerance/(mas)]])*0.001),"")</f>
        <v/>
      </c>
      <c r="CC1990" t="str">
        <f>IFERROR((100*Table2[[#This Row],[maximum distance/pc]]/Table2[[#This Row],[distance/pc]]-100),"")</f>
        <v/>
      </c>
      <c r="CD1990"/>
      <c r="CE1990"/>
      <c r="CF1990"/>
      <c r="CJ1990" t="s">
        <v>1999</v>
      </c>
      <c r="CK1990"/>
    </row>
    <row r="1991" spans="1:89" x14ac:dyDescent="0.25">
      <c r="A1991" t="s">
        <v>9360</v>
      </c>
      <c r="B1991" t="s">
        <v>9345</v>
      </c>
      <c r="C1991"/>
      <c r="K1991" t="s">
        <v>16266</v>
      </c>
      <c r="L1991">
        <v>32</v>
      </c>
      <c r="P1991"/>
      <c r="Q1991"/>
      <c r="U1991"/>
      <c r="V1991"/>
      <c r="W1991"/>
      <c r="X1991"/>
      <c r="Y1991"/>
      <c r="Z1991" t="s">
        <v>2856</v>
      </c>
      <c r="AA1991" t="s">
        <v>8261</v>
      </c>
      <c r="AB1991">
        <v>3.3921000000000001</v>
      </c>
      <c r="AC1991">
        <v>-1.6667000000000001</v>
      </c>
      <c r="AD1991">
        <v>17</v>
      </c>
      <c r="AE1991">
        <v>59</v>
      </c>
      <c r="AF1991">
        <v>55.42</v>
      </c>
      <c r="AG1991">
        <v>-26</v>
      </c>
      <c r="AH1991">
        <v>51</v>
      </c>
      <c r="AI1991">
        <v>48.5</v>
      </c>
      <c r="AJ1991"/>
      <c r="BB1991"/>
      <c r="BC1991">
        <v>11</v>
      </c>
      <c r="BD1991">
        <v>7</v>
      </c>
      <c r="BE1991">
        <v>32</v>
      </c>
      <c r="BF1991"/>
      <c r="BG1991"/>
      <c r="BI1991"/>
      <c r="BL1991"/>
      <c r="BV1991"/>
      <c r="BW1991"/>
      <c r="BX1991"/>
      <c r="BY1991"/>
      <c r="BZ1991" t="str">
        <f>IFERROR(1/(Table2[[#This Row],[parallax/mas]]/1000),"")</f>
        <v/>
      </c>
      <c r="CA1991" t="str">
        <f>IFERROR(1/((Table2[[#This Row],[parallax/mas]]+Table2[[#This Row],[tolerance/(mas)]])*0.001),"")</f>
        <v/>
      </c>
      <c r="CB1991" t="str">
        <f>IFERROR(1/((Table2[[#This Row],[parallax/mas]]-Table2[[#This Row],[tolerance/(mas)]])*0.001),"")</f>
        <v/>
      </c>
      <c r="CC1991" t="str">
        <f>IFERROR((100*Table2[[#This Row],[maximum distance/pc]]/Table2[[#This Row],[distance/pc]]-100),"")</f>
        <v/>
      </c>
      <c r="CD1991"/>
      <c r="CE1991"/>
      <c r="CF1991"/>
      <c r="CJ1991" t="s">
        <v>1999</v>
      </c>
      <c r="CK1991"/>
    </row>
    <row r="1992" spans="1:89" x14ac:dyDescent="0.25">
      <c r="A1992" t="s">
        <v>9358</v>
      </c>
      <c r="B1992" t="s">
        <v>9343</v>
      </c>
      <c r="C1992"/>
      <c r="K1992" t="s">
        <v>16438</v>
      </c>
      <c r="L1992">
        <v>32</v>
      </c>
      <c r="P1992"/>
      <c r="Q1992"/>
      <c r="U1992"/>
      <c r="V1992"/>
      <c r="W1992"/>
      <c r="X1992"/>
      <c r="Y1992"/>
      <c r="Z1992" t="s">
        <v>2856</v>
      </c>
      <c r="AA1992" t="s">
        <v>8259</v>
      </c>
      <c r="AB1992">
        <v>3.1244000000000001</v>
      </c>
      <c r="AC1992">
        <v>-1.6943999999999999</v>
      </c>
      <c r="AD1992">
        <v>17</v>
      </c>
      <c r="AE1992">
        <v>59</v>
      </c>
      <c r="AF1992">
        <v>26.1</v>
      </c>
      <c r="AG1992">
        <v>-27</v>
      </c>
      <c r="AH1992">
        <v>6</v>
      </c>
      <c r="AI1992">
        <v>34</v>
      </c>
      <c r="AJ1992"/>
      <c r="BB1992"/>
      <c r="BC1992">
        <v>38</v>
      </c>
      <c r="BD1992">
        <v>30</v>
      </c>
      <c r="BE1992">
        <v>32</v>
      </c>
      <c r="BF1992"/>
      <c r="BG1992"/>
      <c r="BI1992"/>
      <c r="BL1992"/>
      <c r="BV1992"/>
      <c r="BW1992"/>
      <c r="BX1992"/>
      <c r="BY1992"/>
      <c r="BZ1992" t="str">
        <f>IFERROR(1/(Table2[[#This Row],[parallax/mas]]/1000),"")</f>
        <v/>
      </c>
      <c r="CA1992" t="str">
        <f>IFERROR(1/((Table2[[#This Row],[parallax/mas]]+Table2[[#This Row],[tolerance/(mas)]])*0.001),"")</f>
        <v/>
      </c>
      <c r="CB1992" t="str">
        <f>IFERROR(1/((Table2[[#This Row],[parallax/mas]]-Table2[[#This Row],[tolerance/(mas)]])*0.001),"")</f>
        <v/>
      </c>
      <c r="CC1992" t="str">
        <f>IFERROR((100*Table2[[#This Row],[maximum distance/pc]]/Table2[[#This Row],[distance/pc]]-100),"")</f>
        <v/>
      </c>
      <c r="CD1992"/>
      <c r="CE1992"/>
      <c r="CF1992"/>
      <c r="CJ1992" t="s">
        <v>1999</v>
      </c>
      <c r="CK1992"/>
    </row>
    <row r="1993" spans="1:89" x14ac:dyDescent="0.25">
      <c r="A1993" t="s">
        <v>9202</v>
      </c>
      <c r="B1993" t="s">
        <v>7687</v>
      </c>
      <c r="C1993"/>
      <c r="K1993" t="s">
        <v>16441</v>
      </c>
      <c r="L1993">
        <v>32</v>
      </c>
      <c r="P1993"/>
      <c r="Q1993"/>
      <c r="U1993"/>
      <c r="V1993"/>
      <c r="W1993"/>
      <c r="X1993"/>
      <c r="Y1993"/>
      <c r="Z1993" t="s">
        <v>2856</v>
      </c>
      <c r="AA1993" t="s">
        <v>7822</v>
      </c>
      <c r="AB1993">
        <v>3.0468999999999999</v>
      </c>
      <c r="AC1993">
        <v>-1.7692000000000001</v>
      </c>
      <c r="AD1993">
        <v>17</v>
      </c>
      <c r="AE1993">
        <v>59</v>
      </c>
      <c r="AF1993">
        <v>33.200000000000003</v>
      </c>
      <c r="AG1993">
        <v>-27</v>
      </c>
      <c r="AH1993">
        <v>12</v>
      </c>
      <c r="AI1993">
        <v>50</v>
      </c>
      <c r="AJ1993"/>
      <c r="BB1993"/>
      <c r="BC1993">
        <v>76</v>
      </c>
      <c r="BD1993">
        <v>56</v>
      </c>
      <c r="BE1993">
        <v>32</v>
      </c>
      <c r="BF1993"/>
      <c r="BG1993"/>
      <c r="BI1993"/>
      <c r="BL1993"/>
      <c r="BV1993"/>
      <c r="BW1993"/>
      <c r="BX1993"/>
      <c r="BY1993"/>
      <c r="BZ1993" t="str">
        <f>IFERROR(1/(Table2[[#This Row],[parallax/mas]]/1000),"")</f>
        <v/>
      </c>
      <c r="CA1993" t="str">
        <f>IFERROR(1/((Table2[[#This Row],[parallax/mas]]+Table2[[#This Row],[tolerance/(mas)]])*0.001),"")</f>
        <v/>
      </c>
      <c r="CB1993" t="str">
        <f>IFERROR(1/((Table2[[#This Row],[parallax/mas]]-Table2[[#This Row],[tolerance/(mas)]])*0.001),"")</f>
        <v/>
      </c>
      <c r="CC1993" t="str">
        <f>IFERROR((100*Table2[[#This Row],[maximum distance/pc]]/Table2[[#This Row],[distance/pc]]-100),"")</f>
        <v/>
      </c>
      <c r="CD1993"/>
      <c r="CE1993"/>
      <c r="CF1993"/>
      <c r="CJ1993" t="s">
        <v>1999</v>
      </c>
      <c r="CK1993"/>
    </row>
    <row r="1994" spans="1:89" x14ac:dyDescent="0.25">
      <c r="A1994" t="s">
        <v>9284</v>
      </c>
      <c r="B1994" t="s">
        <v>9274</v>
      </c>
      <c r="C1994"/>
      <c r="K1994" t="s">
        <v>6908</v>
      </c>
      <c r="L1994">
        <v>32</v>
      </c>
      <c r="P1994"/>
      <c r="Q1994"/>
      <c r="U1994"/>
      <c r="V1994"/>
      <c r="W1994"/>
      <c r="X1994"/>
      <c r="Y1994"/>
      <c r="Z1994" t="s">
        <v>2856</v>
      </c>
      <c r="AA1994" t="s">
        <v>7946</v>
      </c>
      <c r="AB1994">
        <v>1.6263000000000001</v>
      </c>
      <c r="AC1994">
        <v>-2.6808000000000001</v>
      </c>
      <c r="AD1994">
        <v>17</v>
      </c>
      <c r="AE1994">
        <v>59</v>
      </c>
      <c r="AF1994">
        <v>56.8</v>
      </c>
      <c r="AG1994">
        <v>-28</v>
      </c>
      <c r="AH1994">
        <v>53</v>
      </c>
      <c r="AI1994">
        <v>55</v>
      </c>
      <c r="AJ1994"/>
      <c r="BB1994"/>
      <c r="BC1994">
        <v>25</v>
      </c>
      <c r="BD1994">
        <v>22</v>
      </c>
      <c r="BE1994">
        <v>32</v>
      </c>
      <c r="BF1994"/>
      <c r="BG1994"/>
      <c r="BI1994"/>
      <c r="BL1994"/>
      <c r="BV1994"/>
      <c r="BW1994"/>
      <c r="BX1994"/>
      <c r="BY1994"/>
      <c r="BZ1994" t="str">
        <f>IFERROR(1/(Table2[[#This Row],[parallax/mas]]/1000),"")</f>
        <v/>
      </c>
      <c r="CA1994" t="str">
        <f>IFERROR(1/((Table2[[#This Row],[parallax/mas]]+Table2[[#This Row],[tolerance/(mas)]])*0.001),"")</f>
        <v/>
      </c>
      <c r="CB1994" t="str">
        <f>IFERROR(1/((Table2[[#This Row],[parallax/mas]]-Table2[[#This Row],[tolerance/(mas)]])*0.001),"")</f>
        <v/>
      </c>
      <c r="CC1994" t="str">
        <f>IFERROR((100*Table2[[#This Row],[maximum distance/pc]]/Table2[[#This Row],[distance/pc]]-100),"")</f>
        <v/>
      </c>
      <c r="CD1994"/>
      <c r="CE1994"/>
      <c r="CF1994"/>
      <c r="CJ1994" t="s">
        <v>1999</v>
      </c>
      <c r="CK1994"/>
    </row>
    <row r="1995" spans="1:89" x14ac:dyDescent="0.25">
      <c r="A1995" t="s">
        <v>9203</v>
      </c>
      <c r="B1995" t="s">
        <v>8786</v>
      </c>
      <c r="C1995"/>
      <c r="K1995" t="s">
        <v>16413</v>
      </c>
      <c r="L1995">
        <v>32</v>
      </c>
      <c r="P1995"/>
      <c r="Q1995"/>
      <c r="U1995"/>
      <c r="V1995"/>
      <c r="W1995"/>
      <c r="X1995"/>
      <c r="Y1995"/>
      <c r="Z1995" t="s">
        <v>2856</v>
      </c>
      <c r="AA1995" t="s">
        <v>7456</v>
      </c>
      <c r="AB1995">
        <v>0.2082</v>
      </c>
      <c r="AC1995">
        <v>-3.4499</v>
      </c>
      <c r="AD1995">
        <v>17</v>
      </c>
      <c r="AE1995">
        <v>59</v>
      </c>
      <c r="AF1995">
        <v>47.7</v>
      </c>
      <c r="AG1995">
        <v>-30</v>
      </c>
      <c r="AH1995">
        <v>30</v>
      </c>
      <c r="AI1995">
        <v>35</v>
      </c>
      <c r="AJ1995"/>
      <c r="BB1995"/>
      <c r="BC1995">
        <v>19</v>
      </c>
      <c r="BD1995">
        <v>14</v>
      </c>
      <c r="BE1995">
        <v>32</v>
      </c>
      <c r="BF1995"/>
      <c r="BG1995"/>
      <c r="BI1995"/>
      <c r="BL1995"/>
      <c r="BV1995"/>
      <c r="BW1995"/>
      <c r="BX1995"/>
      <c r="BY1995"/>
      <c r="BZ1995" t="str">
        <f>IFERROR(1/(Table2[[#This Row],[parallax/mas]]/1000),"")</f>
        <v/>
      </c>
      <c r="CA1995" t="str">
        <f>IFERROR(1/((Table2[[#This Row],[parallax/mas]]+Table2[[#This Row],[tolerance/(mas)]])*0.001),"")</f>
        <v/>
      </c>
      <c r="CB1995" t="str">
        <f>IFERROR(1/((Table2[[#This Row],[parallax/mas]]-Table2[[#This Row],[tolerance/(mas)]])*0.001),"")</f>
        <v/>
      </c>
      <c r="CC1995" t="str">
        <f>IFERROR((100*Table2[[#This Row],[maximum distance/pc]]/Table2[[#This Row],[distance/pc]]-100),"")</f>
        <v/>
      </c>
      <c r="CD1995"/>
      <c r="CE1995"/>
      <c r="CF1995"/>
      <c r="CJ1995" t="s">
        <v>1999</v>
      </c>
      <c r="CK1995"/>
    </row>
    <row r="1996" spans="1:89" x14ac:dyDescent="0.25">
      <c r="A1996" t="s">
        <v>9363</v>
      </c>
      <c r="B1996" t="s">
        <v>9348</v>
      </c>
      <c r="C1996"/>
      <c r="K1996" t="s">
        <v>16442</v>
      </c>
      <c r="L1996">
        <v>32</v>
      </c>
      <c r="P1996"/>
      <c r="Q1996"/>
      <c r="U1996"/>
      <c r="V1996"/>
      <c r="W1996"/>
      <c r="X1996"/>
      <c r="Y1996"/>
      <c r="Z1996" t="s">
        <v>2856</v>
      </c>
      <c r="AA1996" t="s">
        <v>8341</v>
      </c>
      <c r="AB1996">
        <v>3.4523999999999999</v>
      </c>
      <c r="AC1996">
        <v>-1.8329</v>
      </c>
      <c r="AD1996">
        <v>18</v>
      </c>
      <c r="AE1996">
        <v>0</v>
      </c>
      <c r="AF1996">
        <v>42.3</v>
      </c>
      <c r="AG1996">
        <v>-26</v>
      </c>
      <c r="AH1996">
        <v>53</v>
      </c>
      <c r="AI1996">
        <v>37</v>
      </c>
      <c r="AJ1996"/>
      <c r="BB1996"/>
      <c r="BC1996">
        <v>12</v>
      </c>
      <c r="BD1996">
        <v>11</v>
      </c>
      <c r="BE1996">
        <v>32</v>
      </c>
      <c r="BF1996"/>
      <c r="BG1996"/>
      <c r="BI1996"/>
      <c r="BL1996"/>
      <c r="BV1996"/>
      <c r="BW1996"/>
      <c r="BX1996"/>
      <c r="BY1996"/>
      <c r="BZ1996" t="str">
        <f>IFERROR(1/(Table2[[#This Row],[parallax/mas]]/1000),"")</f>
        <v/>
      </c>
      <c r="CA1996" t="str">
        <f>IFERROR(1/((Table2[[#This Row],[parallax/mas]]+Table2[[#This Row],[tolerance/(mas)]])*0.001),"")</f>
        <v/>
      </c>
      <c r="CB1996" t="str">
        <f>IFERROR(1/((Table2[[#This Row],[parallax/mas]]-Table2[[#This Row],[tolerance/(mas)]])*0.001),"")</f>
        <v/>
      </c>
      <c r="CC1996" t="str">
        <f>IFERROR((100*Table2[[#This Row],[maximum distance/pc]]/Table2[[#This Row],[distance/pc]]-100),"")</f>
        <v/>
      </c>
      <c r="CD1996"/>
      <c r="CE1996"/>
      <c r="CF1996"/>
      <c r="CJ1996" t="s">
        <v>1999</v>
      </c>
      <c r="CK1996"/>
    </row>
    <row r="1997" spans="1:89" x14ac:dyDescent="0.25">
      <c r="A1997" t="s">
        <v>10794</v>
      </c>
      <c r="B1997" t="s">
        <v>10759</v>
      </c>
      <c r="C1997"/>
      <c r="K1997" t="s">
        <v>16443</v>
      </c>
      <c r="L1997">
        <v>32</v>
      </c>
      <c r="P1997"/>
      <c r="Q1997"/>
      <c r="U1997"/>
      <c r="V1997"/>
      <c r="W1997"/>
      <c r="X1997"/>
      <c r="Y1997"/>
      <c r="Z1997" t="s">
        <v>2856</v>
      </c>
      <c r="AA1997" t="s">
        <v>8573</v>
      </c>
      <c r="AB1997">
        <v>12.1663</v>
      </c>
      <c r="AC1997">
        <v>2.8</v>
      </c>
      <c r="AD1997">
        <v>18</v>
      </c>
      <c r="AE1997">
        <v>1</v>
      </c>
      <c r="AF1997">
        <v>55.7</v>
      </c>
      <c r="AG1997">
        <v>-17</v>
      </c>
      <c r="AH1997">
        <v>1</v>
      </c>
      <c r="AI1997">
        <v>52</v>
      </c>
      <c r="AJ1997"/>
      <c r="BB1997"/>
      <c r="BC1997">
        <v>22</v>
      </c>
      <c r="BD1997">
        <v>19.5</v>
      </c>
      <c r="BE1997">
        <v>32</v>
      </c>
      <c r="BF1997"/>
      <c r="BG1997"/>
      <c r="BI1997"/>
      <c r="BL1997"/>
      <c r="BV1997"/>
      <c r="BW1997"/>
      <c r="BX1997"/>
      <c r="BY1997"/>
      <c r="BZ1997" t="str">
        <f>IFERROR(1/(Table2[[#This Row],[parallax/mas]]/1000),"")</f>
        <v/>
      </c>
      <c r="CA1997" t="str">
        <f>IFERROR(1/((Table2[[#This Row],[parallax/mas]]+Table2[[#This Row],[tolerance/(mas)]])*0.001),"")</f>
        <v/>
      </c>
      <c r="CB1997" t="str">
        <f>IFERROR(1/((Table2[[#This Row],[parallax/mas]]-Table2[[#This Row],[tolerance/(mas)]])*0.001),"")</f>
        <v/>
      </c>
      <c r="CC1997" t="str">
        <f>IFERROR((100*Table2[[#This Row],[maximum distance/pc]]/Table2[[#This Row],[distance/pc]]-100),"")</f>
        <v/>
      </c>
      <c r="CD1997"/>
      <c r="CE1997"/>
      <c r="CF1997"/>
      <c r="CJ1997" t="s">
        <v>1999</v>
      </c>
      <c r="CK1997"/>
    </row>
    <row r="1998" spans="1:89" x14ac:dyDescent="0.25">
      <c r="A1998" t="s">
        <v>10786</v>
      </c>
      <c r="B1998" t="s">
        <v>10743</v>
      </c>
      <c r="C1998"/>
      <c r="K1998" t="s">
        <v>16413</v>
      </c>
      <c r="L1998">
        <v>32</v>
      </c>
      <c r="P1998"/>
      <c r="Q1998"/>
      <c r="U1998"/>
      <c r="V1998"/>
      <c r="W1998"/>
      <c r="X1998"/>
      <c r="Y1998"/>
      <c r="Z1998" t="s">
        <v>2856</v>
      </c>
      <c r="AA1998" t="s">
        <v>8491</v>
      </c>
      <c r="AB1998">
        <v>8.6424000000000003</v>
      </c>
      <c r="AC1998">
        <v>1.0463</v>
      </c>
      <c r="AD1998">
        <v>18</v>
      </c>
      <c r="AE1998">
        <v>1</v>
      </c>
      <c r="AF1998">
        <v>1.1000000000000001</v>
      </c>
      <c r="AG1998">
        <v>-20</v>
      </c>
      <c r="AH1998">
        <v>57</v>
      </c>
      <c r="AI1998">
        <v>34</v>
      </c>
      <c r="AJ1998"/>
      <c r="BB1998"/>
      <c r="BC1998">
        <v>14</v>
      </c>
      <c r="BD1998">
        <v>11</v>
      </c>
      <c r="BE1998">
        <v>32</v>
      </c>
      <c r="BF1998"/>
      <c r="BG1998"/>
      <c r="BI1998"/>
      <c r="BL1998"/>
      <c r="BV1998"/>
      <c r="BW1998"/>
      <c r="BX1998"/>
      <c r="BY1998"/>
      <c r="BZ1998" t="str">
        <f>IFERROR(1/(Table2[[#This Row],[parallax/mas]]/1000),"")</f>
        <v/>
      </c>
      <c r="CA1998" t="str">
        <f>IFERROR(1/((Table2[[#This Row],[parallax/mas]]+Table2[[#This Row],[tolerance/(mas)]])*0.001),"")</f>
        <v/>
      </c>
      <c r="CB1998" t="str">
        <f>IFERROR(1/((Table2[[#This Row],[parallax/mas]]-Table2[[#This Row],[tolerance/(mas)]])*0.001),"")</f>
        <v/>
      </c>
      <c r="CC1998" t="str">
        <f>IFERROR((100*Table2[[#This Row],[maximum distance/pc]]/Table2[[#This Row],[distance/pc]]-100),"")</f>
        <v/>
      </c>
      <c r="CD1998"/>
      <c r="CE1998"/>
      <c r="CF1998"/>
      <c r="CJ1998" t="s">
        <v>1999</v>
      </c>
      <c r="CK1998"/>
    </row>
    <row r="1999" spans="1:89" x14ac:dyDescent="0.25">
      <c r="A1999" t="s">
        <v>9442</v>
      </c>
      <c r="B1999" t="s">
        <v>9407</v>
      </c>
      <c r="C1999"/>
      <c r="K1999" t="s">
        <v>16412</v>
      </c>
      <c r="L1999">
        <v>32</v>
      </c>
      <c r="P1999"/>
      <c r="Q1999"/>
      <c r="U1999"/>
      <c r="V1999"/>
      <c r="W1999"/>
      <c r="X1999"/>
      <c r="Y1999"/>
      <c r="Z1999" t="s">
        <v>2856</v>
      </c>
      <c r="AA1999" t="s">
        <v>8367</v>
      </c>
      <c r="AB1999">
        <v>4.8343999999999996</v>
      </c>
      <c r="AC1999">
        <v>-1.1946000000000001</v>
      </c>
      <c r="AD1999">
        <v>18</v>
      </c>
      <c r="AE1999">
        <v>1</v>
      </c>
      <c r="AF1999">
        <v>16.899999999999999</v>
      </c>
      <c r="AG1999">
        <v>-25</v>
      </c>
      <c r="AH1999">
        <v>22</v>
      </c>
      <c r="AI1999">
        <v>38</v>
      </c>
      <c r="AJ1999"/>
      <c r="BB1999"/>
      <c r="BC1999">
        <v>10</v>
      </c>
      <c r="BD1999">
        <v>7</v>
      </c>
      <c r="BE1999">
        <v>32</v>
      </c>
      <c r="BF1999"/>
      <c r="BG1999"/>
      <c r="BI1999"/>
      <c r="BL1999"/>
      <c r="BV1999"/>
      <c r="BW1999"/>
      <c r="BX1999"/>
      <c r="BY1999"/>
      <c r="BZ1999" t="str">
        <f>IFERROR(1/(Table2[[#This Row],[parallax/mas]]/1000),"")</f>
        <v/>
      </c>
      <c r="CA1999" t="str">
        <f>IFERROR(1/((Table2[[#This Row],[parallax/mas]]+Table2[[#This Row],[tolerance/(mas)]])*0.001),"")</f>
        <v/>
      </c>
      <c r="CB1999" t="str">
        <f>IFERROR(1/((Table2[[#This Row],[parallax/mas]]-Table2[[#This Row],[tolerance/(mas)]])*0.001),"")</f>
        <v/>
      </c>
      <c r="CC1999" t="str">
        <f>IFERROR((100*Table2[[#This Row],[maximum distance/pc]]/Table2[[#This Row],[distance/pc]]-100),"")</f>
        <v/>
      </c>
      <c r="CD1999"/>
      <c r="CE1999"/>
      <c r="CF1999"/>
      <c r="CJ1999" t="s">
        <v>1999</v>
      </c>
      <c r="CK1999"/>
    </row>
    <row r="2000" spans="1:89" x14ac:dyDescent="0.25">
      <c r="A2000" t="s">
        <v>9359</v>
      </c>
      <c r="B2000" t="s">
        <v>9344</v>
      </c>
      <c r="C2000"/>
      <c r="K2000" t="s">
        <v>16411</v>
      </c>
      <c r="L2000">
        <v>32</v>
      </c>
      <c r="P2000"/>
      <c r="Q2000"/>
      <c r="U2000"/>
      <c r="V2000"/>
      <c r="W2000"/>
      <c r="X2000"/>
      <c r="Y2000"/>
      <c r="Z2000" t="s">
        <v>2856</v>
      </c>
      <c r="AA2000" t="s">
        <v>8260</v>
      </c>
      <c r="AB2000">
        <v>3.1739999999999999</v>
      </c>
      <c r="AC2000">
        <v>-2.1707999999999998</v>
      </c>
      <c r="AD2000">
        <v>18</v>
      </c>
      <c r="AE2000">
        <v>1</v>
      </c>
      <c r="AF2000">
        <v>24.37</v>
      </c>
      <c r="AG2000">
        <v>-27</v>
      </c>
      <c r="AH2000">
        <v>18</v>
      </c>
      <c r="AI2000">
        <v>8.9</v>
      </c>
      <c r="AJ2000"/>
      <c r="BB2000"/>
      <c r="BC2000">
        <v>38</v>
      </c>
      <c r="BD2000">
        <v>36</v>
      </c>
      <c r="BE2000">
        <v>32</v>
      </c>
      <c r="BF2000"/>
      <c r="BG2000"/>
      <c r="BI2000"/>
      <c r="BL2000"/>
      <c r="BV2000"/>
      <c r="BW2000"/>
      <c r="BX2000"/>
      <c r="BY2000"/>
      <c r="BZ2000" t="str">
        <f>IFERROR(1/(Table2[[#This Row],[parallax/mas]]/1000),"")</f>
        <v/>
      </c>
      <c r="CA2000" t="str">
        <f>IFERROR(1/((Table2[[#This Row],[parallax/mas]]+Table2[[#This Row],[tolerance/(mas)]])*0.001),"")</f>
        <v/>
      </c>
      <c r="CB2000" t="str">
        <f>IFERROR(1/((Table2[[#This Row],[parallax/mas]]-Table2[[#This Row],[tolerance/(mas)]])*0.001),"")</f>
        <v/>
      </c>
      <c r="CC2000" t="str">
        <f>IFERROR((100*Table2[[#This Row],[maximum distance/pc]]/Table2[[#This Row],[distance/pc]]-100),"")</f>
        <v/>
      </c>
      <c r="CD2000"/>
      <c r="CE2000"/>
      <c r="CF2000"/>
      <c r="CJ2000" t="s">
        <v>1999</v>
      </c>
      <c r="CK2000"/>
    </row>
    <row r="2001" spans="1:89" x14ac:dyDescent="0.25">
      <c r="A2001" t="s">
        <v>9331</v>
      </c>
      <c r="B2001" t="s">
        <v>9310</v>
      </c>
      <c r="C2001"/>
      <c r="K2001" t="s">
        <v>16444</v>
      </c>
      <c r="L2001">
        <v>32</v>
      </c>
      <c r="P2001"/>
      <c r="Q2001"/>
      <c r="U2001"/>
      <c r="V2001"/>
      <c r="W2001"/>
      <c r="X2001"/>
      <c r="Y2001"/>
      <c r="Z2001" t="s">
        <v>2856</v>
      </c>
      <c r="AA2001" t="s">
        <v>8241</v>
      </c>
      <c r="AB2001">
        <v>2.4653999999999998</v>
      </c>
      <c r="AC2001">
        <v>-2.6612</v>
      </c>
      <c r="AD2001">
        <v>18</v>
      </c>
      <c r="AE2001">
        <v>1</v>
      </c>
      <c r="AF2001">
        <v>45.3</v>
      </c>
      <c r="AG2001">
        <v>-28</v>
      </c>
      <c r="AH2001">
        <v>9</v>
      </c>
      <c r="AI2001">
        <v>37</v>
      </c>
      <c r="AJ2001"/>
      <c r="BB2001"/>
      <c r="BC2001">
        <v>43</v>
      </c>
      <c r="BD2001">
        <v>41</v>
      </c>
      <c r="BE2001">
        <v>32</v>
      </c>
      <c r="BF2001"/>
      <c r="BG2001"/>
      <c r="BI2001"/>
      <c r="BL2001"/>
      <c r="BV2001"/>
      <c r="BW2001"/>
      <c r="BX2001"/>
      <c r="BY2001"/>
      <c r="BZ2001" t="str">
        <f>IFERROR(1/(Table2[[#This Row],[parallax/mas]]/1000),"")</f>
        <v/>
      </c>
      <c r="CA2001" t="str">
        <f>IFERROR(1/((Table2[[#This Row],[parallax/mas]]+Table2[[#This Row],[tolerance/(mas)]])*0.001),"")</f>
        <v/>
      </c>
      <c r="CB2001" t="str">
        <f>IFERROR(1/((Table2[[#This Row],[parallax/mas]]-Table2[[#This Row],[tolerance/(mas)]])*0.001),"")</f>
        <v/>
      </c>
      <c r="CC2001" t="str">
        <f>IFERROR((100*Table2[[#This Row],[maximum distance/pc]]/Table2[[#This Row],[distance/pc]]-100),"")</f>
        <v/>
      </c>
      <c r="CD2001"/>
      <c r="CE2001"/>
      <c r="CF2001"/>
      <c r="CJ2001" t="s">
        <v>1999</v>
      </c>
      <c r="CK2001"/>
    </row>
    <row r="2002" spans="1:89" x14ac:dyDescent="0.25">
      <c r="A2002" t="s">
        <v>9323</v>
      </c>
      <c r="B2002" t="s">
        <v>9299</v>
      </c>
      <c r="C2002"/>
      <c r="K2002" t="s">
        <v>16412</v>
      </c>
      <c r="L2002">
        <v>32</v>
      </c>
      <c r="P2002"/>
      <c r="Q2002"/>
      <c r="U2002"/>
      <c r="V2002"/>
      <c r="W2002"/>
      <c r="X2002"/>
      <c r="Y2002"/>
      <c r="Z2002" t="s">
        <v>2856</v>
      </c>
      <c r="AA2002" t="s">
        <v>8229</v>
      </c>
      <c r="AB2002">
        <v>2.1204999999999998</v>
      </c>
      <c r="AC2002">
        <v>-2.8014999999999999</v>
      </c>
      <c r="AD2002">
        <v>18</v>
      </c>
      <c r="AE2002">
        <v>1</v>
      </c>
      <c r="AF2002">
        <v>32.299999999999997</v>
      </c>
      <c r="AG2002">
        <v>-28</v>
      </c>
      <c r="AH2002">
        <v>31</v>
      </c>
      <c r="AI2002">
        <v>45</v>
      </c>
      <c r="AJ2002"/>
      <c r="BB2002"/>
      <c r="BC2002">
        <v>19</v>
      </c>
      <c r="BD2002">
        <v>14</v>
      </c>
      <c r="BE2002">
        <v>32</v>
      </c>
      <c r="BF2002"/>
      <c r="BG2002"/>
      <c r="BI2002"/>
      <c r="BL2002"/>
      <c r="BV2002"/>
      <c r="BW2002"/>
      <c r="BX2002"/>
      <c r="BY2002"/>
      <c r="BZ2002" t="str">
        <f>IFERROR(1/(Table2[[#This Row],[parallax/mas]]/1000),"")</f>
        <v/>
      </c>
      <c r="CA2002" t="str">
        <f>IFERROR(1/((Table2[[#This Row],[parallax/mas]]+Table2[[#This Row],[tolerance/(mas)]])*0.001),"")</f>
        <v/>
      </c>
      <c r="CB2002" t="str">
        <f>IFERROR(1/((Table2[[#This Row],[parallax/mas]]-Table2[[#This Row],[tolerance/(mas)]])*0.001),"")</f>
        <v/>
      </c>
      <c r="CC2002" t="str">
        <f>IFERROR((100*Table2[[#This Row],[maximum distance/pc]]/Table2[[#This Row],[distance/pc]]-100),"")</f>
        <v/>
      </c>
      <c r="CD2002"/>
      <c r="CE2002"/>
      <c r="CF2002"/>
      <c r="CJ2002" t="s">
        <v>1999</v>
      </c>
      <c r="CK2002"/>
    </row>
    <row r="2003" spans="1:89" x14ac:dyDescent="0.25">
      <c r="A2003" t="s">
        <v>9204</v>
      </c>
      <c r="B2003" t="s">
        <v>8798</v>
      </c>
      <c r="C2003"/>
      <c r="K2003" t="s">
        <v>16265</v>
      </c>
      <c r="L2003">
        <v>32</v>
      </c>
      <c r="P2003"/>
      <c r="Q2003"/>
      <c r="U2003"/>
      <c r="V2003"/>
      <c r="W2003"/>
      <c r="X2003"/>
      <c r="Y2003"/>
      <c r="Z2003" t="s">
        <v>2856</v>
      </c>
      <c r="AA2003" t="s">
        <v>7477</v>
      </c>
      <c r="AB2003">
        <v>0.99370000000000003</v>
      </c>
      <c r="AC2003">
        <v>-3.3597999999999999</v>
      </c>
      <c r="AD2003">
        <v>18</v>
      </c>
      <c r="AE2003">
        <v>1</v>
      </c>
      <c r="AF2003">
        <v>13.4</v>
      </c>
      <c r="AG2003">
        <v>-29</v>
      </c>
      <c r="AH2003">
        <v>47</v>
      </c>
      <c r="AI2003">
        <v>0</v>
      </c>
      <c r="AJ2003"/>
      <c r="BB2003"/>
      <c r="BC2003">
        <v>36</v>
      </c>
      <c r="BE2003">
        <v>32</v>
      </c>
      <c r="BF2003"/>
      <c r="BG2003"/>
      <c r="BI2003"/>
      <c r="BL2003"/>
      <c r="BV2003"/>
      <c r="BW2003"/>
      <c r="BX2003"/>
      <c r="BY2003"/>
      <c r="BZ2003" t="str">
        <f>IFERROR(1/(Table2[[#This Row],[parallax/mas]]/1000),"")</f>
        <v/>
      </c>
      <c r="CA2003" t="str">
        <f>IFERROR(1/((Table2[[#This Row],[parallax/mas]]+Table2[[#This Row],[tolerance/(mas)]])*0.001),"")</f>
        <v/>
      </c>
      <c r="CB2003" t="str">
        <f>IFERROR(1/((Table2[[#This Row],[parallax/mas]]-Table2[[#This Row],[tolerance/(mas)]])*0.001),"")</f>
        <v/>
      </c>
      <c r="CC2003" t="str">
        <f>IFERROR((100*Table2[[#This Row],[maximum distance/pc]]/Table2[[#This Row],[distance/pc]]-100),"")</f>
        <v/>
      </c>
      <c r="CD2003"/>
      <c r="CE2003"/>
      <c r="CF2003"/>
      <c r="CJ2003" t="s">
        <v>1999</v>
      </c>
      <c r="CK2003"/>
    </row>
    <row r="2004" spans="1:89" x14ac:dyDescent="0.25">
      <c r="A2004" t="s">
        <v>9388</v>
      </c>
      <c r="B2004" t="s">
        <v>9373</v>
      </c>
      <c r="C2004"/>
      <c r="K2004" t="s">
        <v>16411</v>
      </c>
      <c r="L2004">
        <v>32</v>
      </c>
      <c r="P2004"/>
      <c r="Q2004"/>
      <c r="U2004"/>
      <c r="V2004"/>
      <c r="W2004"/>
      <c r="X2004"/>
      <c r="Y2004"/>
      <c r="Z2004" t="s">
        <v>2856</v>
      </c>
      <c r="AA2004" t="s">
        <v>8350</v>
      </c>
      <c r="AB2004">
        <v>3.855</v>
      </c>
      <c r="AC2004">
        <v>-1.9849000000000001</v>
      </c>
      <c r="AD2004">
        <v>18</v>
      </c>
      <c r="AE2004">
        <v>2</v>
      </c>
      <c r="AF2004">
        <v>11.27</v>
      </c>
      <c r="AG2004">
        <v>-26</v>
      </c>
      <c r="AH2004">
        <v>37</v>
      </c>
      <c r="AI2004">
        <v>8.1</v>
      </c>
      <c r="AJ2004"/>
      <c r="BB2004"/>
      <c r="BC2004">
        <v>9</v>
      </c>
      <c r="BD2004">
        <v>7.5</v>
      </c>
      <c r="BE2004">
        <v>32</v>
      </c>
      <c r="BF2004"/>
      <c r="BG2004"/>
      <c r="BI2004"/>
      <c r="BL2004"/>
      <c r="BV2004"/>
      <c r="BW2004"/>
      <c r="BX2004"/>
      <c r="BY2004"/>
      <c r="BZ2004" t="str">
        <f>IFERROR(1/(Table2[[#This Row],[parallax/mas]]/1000),"")</f>
        <v/>
      </c>
      <c r="CA2004" t="str">
        <f>IFERROR(1/((Table2[[#This Row],[parallax/mas]]+Table2[[#This Row],[tolerance/(mas)]])*0.001),"")</f>
        <v/>
      </c>
      <c r="CB2004" t="str">
        <f>IFERROR(1/((Table2[[#This Row],[parallax/mas]]-Table2[[#This Row],[tolerance/(mas)]])*0.001),"")</f>
        <v/>
      </c>
      <c r="CC2004" t="str">
        <f>IFERROR((100*Table2[[#This Row],[maximum distance/pc]]/Table2[[#This Row],[distance/pc]]-100),"")</f>
        <v/>
      </c>
      <c r="CD2004"/>
      <c r="CE2004"/>
      <c r="CF2004"/>
      <c r="CJ2004" t="s">
        <v>1999</v>
      </c>
      <c r="CK2004"/>
    </row>
    <row r="2005" spans="1:89" x14ac:dyDescent="0.25">
      <c r="A2005" t="s">
        <v>9321</v>
      </c>
      <c r="B2005" t="s">
        <v>9296</v>
      </c>
      <c r="C2005"/>
      <c r="K2005" t="s">
        <v>6908</v>
      </c>
      <c r="L2005">
        <v>32</v>
      </c>
      <c r="P2005"/>
      <c r="Q2005"/>
      <c r="U2005"/>
      <c r="V2005"/>
      <c r="W2005"/>
      <c r="X2005"/>
      <c r="Y2005"/>
      <c r="Z2005" t="s">
        <v>2856</v>
      </c>
      <c r="AA2005" t="s">
        <v>8216</v>
      </c>
      <c r="AB2005">
        <v>2.0261999999999998</v>
      </c>
      <c r="AC2005">
        <v>-3.1747000000000001</v>
      </c>
      <c r="AD2005">
        <v>18</v>
      </c>
      <c r="AE2005">
        <v>2</v>
      </c>
      <c r="AF2005">
        <v>48.5</v>
      </c>
      <c r="AG2005">
        <v>-28</v>
      </c>
      <c r="AH2005">
        <v>47</v>
      </c>
      <c r="AI2005">
        <v>41</v>
      </c>
      <c r="AJ2005"/>
      <c r="BB2005"/>
      <c r="BC2005">
        <v>18.5</v>
      </c>
      <c r="BD2005">
        <v>17</v>
      </c>
      <c r="BE2005">
        <v>32</v>
      </c>
      <c r="BF2005"/>
      <c r="BG2005"/>
      <c r="BI2005"/>
      <c r="BL2005"/>
      <c r="BV2005"/>
      <c r="BW2005"/>
      <c r="BX2005"/>
      <c r="BY2005"/>
      <c r="BZ2005" t="str">
        <f>IFERROR(1/(Table2[[#This Row],[parallax/mas]]/1000),"")</f>
        <v/>
      </c>
      <c r="CA2005" t="str">
        <f>IFERROR(1/((Table2[[#This Row],[parallax/mas]]+Table2[[#This Row],[tolerance/(mas)]])*0.001),"")</f>
        <v/>
      </c>
      <c r="CB2005" t="str">
        <f>IFERROR(1/((Table2[[#This Row],[parallax/mas]]-Table2[[#This Row],[tolerance/(mas)]])*0.001),"")</f>
        <v/>
      </c>
      <c r="CC2005" t="str">
        <f>IFERROR((100*Table2[[#This Row],[maximum distance/pc]]/Table2[[#This Row],[distance/pc]]-100),"")</f>
        <v/>
      </c>
      <c r="CD2005"/>
      <c r="CE2005"/>
      <c r="CF2005"/>
      <c r="CJ2005" t="s">
        <v>1999</v>
      </c>
      <c r="CK2005"/>
    </row>
    <row r="2006" spans="1:89" x14ac:dyDescent="0.25">
      <c r="A2006" t="s">
        <v>9205</v>
      </c>
      <c r="B2006" t="s">
        <v>8834</v>
      </c>
      <c r="C2006"/>
      <c r="K2006" t="s">
        <v>16412</v>
      </c>
      <c r="L2006">
        <v>32</v>
      </c>
      <c r="P2006"/>
      <c r="Q2006"/>
      <c r="U2006"/>
      <c r="V2006"/>
      <c r="W2006"/>
      <c r="X2006"/>
      <c r="Y2006"/>
      <c r="Z2006" t="s">
        <v>2856</v>
      </c>
      <c r="AA2006" t="s">
        <v>8835</v>
      </c>
      <c r="AB2006">
        <v>16.622800000000002</v>
      </c>
      <c r="AC2006">
        <v>4.8177000000000003</v>
      </c>
      <c r="AD2006">
        <v>18</v>
      </c>
      <c r="AE2006">
        <v>3</v>
      </c>
      <c r="AF2006">
        <v>39.200000000000003</v>
      </c>
      <c r="AG2006">
        <v>-12</v>
      </c>
      <c r="AH2006">
        <v>9</v>
      </c>
      <c r="AI2006">
        <v>58</v>
      </c>
      <c r="AJ2006"/>
      <c r="BB2006"/>
      <c r="BC2006">
        <v>10</v>
      </c>
      <c r="BD2006">
        <v>8</v>
      </c>
      <c r="BE2006">
        <v>32</v>
      </c>
      <c r="BF2006"/>
      <c r="BG2006"/>
      <c r="BI2006"/>
      <c r="BL2006"/>
      <c r="BV2006"/>
      <c r="BW2006"/>
      <c r="BX2006"/>
      <c r="BY2006"/>
      <c r="BZ2006" t="str">
        <f>IFERROR(1/(Table2[[#This Row],[parallax/mas]]/1000),"")</f>
        <v/>
      </c>
      <c r="CA2006" t="str">
        <f>IFERROR(1/((Table2[[#This Row],[parallax/mas]]+Table2[[#This Row],[tolerance/(mas)]])*0.001),"")</f>
        <v/>
      </c>
      <c r="CB2006" t="str">
        <f>IFERROR(1/((Table2[[#This Row],[parallax/mas]]-Table2[[#This Row],[tolerance/(mas)]])*0.001),"")</f>
        <v/>
      </c>
      <c r="CC2006" t="str">
        <f>IFERROR((100*Table2[[#This Row],[maximum distance/pc]]/Table2[[#This Row],[distance/pc]]-100),"")</f>
        <v/>
      </c>
      <c r="CD2006"/>
      <c r="CE2006"/>
      <c r="CF2006"/>
      <c r="CJ2006" t="s">
        <v>51</v>
      </c>
      <c r="CK2006"/>
    </row>
    <row r="2007" spans="1:89" x14ac:dyDescent="0.25">
      <c r="A2007" t="s">
        <v>9322</v>
      </c>
      <c r="B2007" t="s">
        <v>9297</v>
      </c>
      <c r="C2007"/>
      <c r="K2007" t="s">
        <v>16418</v>
      </c>
      <c r="L2007">
        <v>32</v>
      </c>
      <c r="P2007"/>
      <c r="Q2007"/>
      <c r="U2007"/>
      <c r="V2007"/>
      <c r="W2007"/>
      <c r="X2007"/>
      <c r="Y2007"/>
      <c r="Z2007" t="s">
        <v>2856</v>
      </c>
      <c r="AA2007" t="s">
        <v>8217</v>
      </c>
      <c r="AB2007">
        <v>2.0476000000000001</v>
      </c>
      <c r="AC2007">
        <v>-3.2523</v>
      </c>
      <c r="AD2007">
        <v>18</v>
      </c>
      <c r="AE2007">
        <v>3</v>
      </c>
      <c r="AF2007">
        <v>9.9</v>
      </c>
      <c r="AG2007">
        <v>-28</v>
      </c>
      <c r="AH2007">
        <v>48</v>
      </c>
      <c r="AI2007">
        <v>51</v>
      </c>
      <c r="AJ2007"/>
      <c r="BB2007"/>
      <c r="BC2007">
        <v>31</v>
      </c>
      <c r="BD2007">
        <v>24.5</v>
      </c>
      <c r="BE2007">
        <v>32</v>
      </c>
      <c r="BF2007"/>
      <c r="BG2007"/>
      <c r="BI2007"/>
      <c r="BL2007"/>
      <c r="BV2007"/>
      <c r="BW2007"/>
      <c r="BX2007"/>
      <c r="BY2007"/>
      <c r="BZ2007" t="str">
        <f>IFERROR(1/(Table2[[#This Row],[parallax/mas]]/1000),"")</f>
        <v/>
      </c>
      <c r="CA2007" t="str">
        <f>IFERROR(1/((Table2[[#This Row],[parallax/mas]]+Table2[[#This Row],[tolerance/(mas)]])*0.001),"")</f>
        <v/>
      </c>
      <c r="CB2007" t="str">
        <f>IFERROR(1/((Table2[[#This Row],[parallax/mas]]-Table2[[#This Row],[tolerance/(mas)]])*0.001),"")</f>
        <v/>
      </c>
      <c r="CC2007" t="str">
        <f>IFERROR((100*Table2[[#This Row],[maximum distance/pc]]/Table2[[#This Row],[distance/pc]]-100),"")</f>
        <v/>
      </c>
      <c r="CD2007"/>
      <c r="CE2007"/>
      <c r="CF2007"/>
      <c r="CJ2007" t="s">
        <v>1999</v>
      </c>
      <c r="CK2007"/>
    </row>
    <row r="2008" spans="1:89" x14ac:dyDescent="0.25">
      <c r="A2008" t="s">
        <v>9268</v>
      </c>
      <c r="B2008" t="s">
        <v>9263</v>
      </c>
      <c r="C2008"/>
      <c r="K2008" t="s">
        <v>16415</v>
      </c>
      <c r="L2008">
        <v>32</v>
      </c>
      <c r="P2008"/>
      <c r="Q2008"/>
      <c r="U2008"/>
      <c r="V2008"/>
      <c r="W2008"/>
      <c r="X2008"/>
      <c r="Y2008"/>
      <c r="Z2008" t="s">
        <v>2856</v>
      </c>
      <c r="AA2008" t="s">
        <v>7934</v>
      </c>
      <c r="AB2008">
        <v>1.2359</v>
      </c>
      <c r="AC2008">
        <v>-3.7951999999999999</v>
      </c>
      <c r="AD2008">
        <v>18</v>
      </c>
      <c r="AE2008">
        <v>3</v>
      </c>
      <c r="AF2008">
        <v>31.1</v>
      </c>
      <c r="AG2008">
        <v>-29</v>
      </c>
      <c r="AH2008">
        <v>47</v>
      </c>
      <c r="AI2008">
        <v>11</v>
      </c>
      <c r="AJ2008"/>
      <c r="BB2008"/>
      <c r="BC2008">
        <v>47</v>
      </c>
      <c r="BD2008">
        <v>40</v>
      </c>
      <c r="BE2008">
        <v>32</v>
      </c>
      <c r="BF2008"/>
      <c r="BG2008"/>
      <c r="BI2008"/>
      <c r="BL2008"/>
      <c r="BV2008"/>
      <c r="BW2008"/>
      <c r="BX2008"/>
      <c r="BY2008"/>
      <c r="BZ2008" t="str">
        <f>IFERROR(1/(Table2[[#This Row],[parallax/mas]]/1000),"")</f>
        <v/>
      </c>
      <c r="CA2008" t="str">
        <f>IFERROR(1/((Table2[[#This Row],[parallax/mas]]+Table2[[#This Row],[tolerance/(mas)]])*0.001),"")</f>
        <v/>
      </c>
      <c r="CB2008" t="str">
        <f>IFERROR(1/((Table2[[#This Row],[parallax/mas]]-Table2[[#This Row],[tolerance/(mas)]])*0.001),"")</f>
        <v/>
      </c>
      <c r="CC2008" t="str">
        <f>IFERROR((100*Table2[[#This Row],[maximum distance/pc]]/Table2[[#This Row],[distance/pc]]-100),"")</f>
        <v/>
      </c>
      <c r="CD2008"/>
      <c r="CE2008"/>
      <c r="CF2008"/>
      <c r="CJ2008" t="s">
        <v>1999</v>
      </c>
      <c r="CK2008"/>
    </row>
    <row r="2009" spans="1:89" x14ac:dyDescent="0.25">
      <c r="A2009" t="s">
        <v>11190</v>
      </c>
      <c r="B2009" t="s">
        <v>11145</v>
      </c>
      <c r="C2009"/>
      <c r="K2009" t="s">
        <v>16412</v>
      </c>
      <c r="L2009">
        <v>32</v>
      </c>
      <c r="P2009"/>
      <c r="Q2009"/>
      <c r="U2009"/>
      <c r="V2009"/>
      <c r="W2009"/>
      <c r="X2009"/>
      <c r="Y2009"/>
      <c r="Z2009" t="s">
        <v>2856</v>
      </c>
      <c r="AA2009" t="s">
        <v>8082</v>
      </c>
      <c r="AB2009">
        <v>359.00369999999998</v>
      </c>
      <c r="AC2009">
        <v>-4.9801000000000002</v>
      </c>
      <c r="AD2009">
        <v>18</v>
      </c>
      <c r="AE2009">
        <v>3</v>
      </c>
      <c r="AF2009">
        <v>16.899999999999999</v>
      </c>
      <c r="AG2009">
        <v>-32</v>
      </c>
      <c r="AH2009">
        <v>18</v>
      </c>
      <c r="AI2009">
        <v>26</v>
      </c>
      <c r="AJ2009"/>
      <c r="BB2009"/>
      <c r="BC2009">
        <v>24</v>
      </c>
      <c r="BD2009">
        <v>15</v>
      </c>
      <c r="BE2009">
        <v>32</v>
      </c>
      <c r="BF2009"/>
      <c r="BG2009"/>
      <c r="BI2009"/>
      <c r="BL2009"/>
      <c r="BV2009"/>
      <c r="BW2009"/>
      <c r="BX2009"/>
      <c r="BY2009"/>
      <c r="BZ2009" t="str">
        <f>IFERROR(1/(Table2[[#This Row],[parallax/mas]]/1000),"")</f>
        <v/>
      </c>
      <c r="CA2009" t="str">
        <f>IFERROR(1/((Table2[[#This Row],[parallax/mas]]+Table2[[#This Row],[tolerance/(mas)]])*0.001),"")</f>
        <v/>
      </c>
      <c r="CB2009" t="str">
        <f>IFERROR(1/((Table2[[#This Row],[parallax/mas]]-Table2[[#This Row],[tolerance/(mas)]])*0.001),"")</f>
        <v/>
      </c>
      <c r="CC2009" t="str">
        <f>IFERROR((100*Table2[[#This Row],[maximum distance/pc]]/Table2[[#This Row],[distance/pc]]-100),"")</f>
        <v/>
      </c>
      <c r="CD2009"/>
      <c r="CE2009"/>
      <c r="CF2009"/>
      <c r="CJ2009" t="s">
        <v>1999</v>
      </c>
      <c r="CK2009"/>
    </row>
    <row r="2010" spans="1:89" x14ac:dyDescent="0.25">
      <c r="A2010" t="s">
        <v>10792</v>
      </c>
      <c r="B2010" t="s">
        <v>10755</v>
      </c>
      <c r="C2010"/>
      <c r="K2010" t="s">
        <v>16412</v>
      </c>
      <c r="L2010">
        <v>32</v>
      </c>
      <c r="P2010"/>
      <c r="Q2010"/>
      <c r="U2010"/>
      <c r="V2010"/>
      <c r="W2010"/>
      <c r="X2010"/>
      <c r="Y2010"/>
      <c r="Z2010" t="s">
        <v>2856</v>
      </c>
      <c r="AA2010" t="s">
        <v>8569</v>
      </c>
      <c r="AB2010">
        <v>11.001099999999999</v>
      </c>
      <c r="AC2010">
        <v>1.4441999999999999</v>
      </c>
      <c r="AD2010">
        <v>18</v>
      </c>
      <c r="AE2010">
        <v>4</v>
      </c>
      <c r="AF2010">
        <v>29.2</v>
      </c>
      <c r="AG2010">
        <v>-18</v>
      </c>
      <c r="AH2010">
        <v>42</v>
      </c>
      <c r="AI2010">
        <v>41</v>
      </c>
      <c r="AJ2010"/>
      <c r="BB2010"/>
      <c r="BC2010">
        <v>18.5</v>
      </c>
      <c r="BD2010">
        <v>16.5</v>
      </c>
      <c r="BE2010">
        <v>32</v>
      </c>
      <c r="BF2010"/>
      <c r="BG2010"/>
      <c r="BI2010"/>
      <c r="BL2010"/>
      <c r="BV2010"/>
      <c r="BW2010"/>
      <c r="BX2010"/>
      <c r="BY2010"/>
      <c r="BZ2010" t="str">
        <f>IFERROR(1/(Table2[[#This Row],[parallax/mas]]/1000),"")</f>
        <v/>
      </c>
      <c r="CA2010" t="str">
        <f>IFERROR(1/((Table2[[#This Row],[parallax/mas]]+Table2[[#This Row],[tolerance/(mas)]])*0.001),"")</f>
        <v/>
      </c>
      <c r="CB2010" t="str">
        <f>IFERROR(1/((Table2[[#This Row],[parallax/mas]]-Table2[[#This Row],[tolerance/(mas)]])*0.001),"")</f>
        <v/>
      </c>
      <c r="CC2010" t="str">
        <f>IFERROR((100*Table2[[#This Row],[maximum distance/pc]]/Table2[[#This Row],[distance/pc]]-100),"")</f>
        <v/>
      </c>
      <c r="CD2010"/>
      <c r="CE2010"/>
      <c r="CF2010"/>
      <c r="CJ2010" t="s">
        <v>1999</v>
      </c>
      <c r="CK2010"/>
    </row>
    <row r="2011" spans="1:89" x14ac:dyDescent="0.25">
      <c r="A2011" t="s">
        <v>9391</v>
      </c>
      <c r="B2011" t="s">
        <v>9376</v>
      </c>
      <c r="C2011"/>
      <c r="K2011" t="s">
        <v>16445</v>
      </c>
      <c r="L2011">
        <v>32</v>
      </c>
      <c r="P2011"/>
      <c r="Q2011"/>
      <c r="U2011"/>
      <c r="V2011"/>
      <c r="W2011"/>
      <c r="X2011"/>
      <c r="Y2011"/>
      <c r="Z2011" t="s">
        <v>2856</v>
      </c>
      <c r="AA2011" t="s">
        <v>8353</v>
      </c>
      <c r="AB2011">
        <v>4.0441000000000003</v>
      </c>
      <c r="AC2011">
        <v>-2.5973000000000002</v>
      </c>
      <c r="AD2011">
        <v>18</v>
      </c>
      <c r="AE2011">
        <v>4</v>
      </c>
      <c r="AF2011">
        <v>59.5</v>
      </c>
      <c r="AG2011">
        <v>-26</v>
      </c>
      <c r="AH2011">
        <v>45</v>
      </c>
      <c r="AI2011">
        <v>17</v>
      </c>
      <c r="AJ2011"/>
      <c r="BB2011"/>
      <c r="BC2011">
        <v>43</v>
      </c>
      <c r="BD2011">
        <v>33</v>
      </c>
      <c r="BE2011">
        <v>32</v>
      </c>
      <c r="BF2011"/>
      <c r="BG2011"/>
      <c r="BI2011"/>
      <c r="BL2011"/>
      <c r="BV2011"/>
      <c r="BW2011"/>
      <c r="BX2011"/>
      <c r="BY2011"/>
      <c r="BZ2011" t="str">
        <f>IFERROR(1/(Table2[[#This Row],[parallax/mas]]/1000),"")</f>
        <v/>
      </c>
      <c r="CA2011" t="str">
        <f>IFERROR(1/((Table2[[#This Row],[parallax/mas]]+Table2[[#This Row],[tolerance/(mas)]])*0.001),"")</f>
        <v/>
      </c>
      <c r="CB2011" t="str">
        <f>IFERROR(1/((Table2[[#This Row],[parallax/mas]]-Table2[[#This Row],[tolerance/(mas)]])*0.001),"")</f>
        <v/>
      </c>
      <c r="CC2011" t="str">
        <f>IFERROR((100*Table2[[#This Row],[maximum distance/pc]]/Table2[[#This Row],[distance/pc]]-100),"")</f>
        <v/>
      </c>
      <c r="CD2011"/>
      <c r="CE2011"/>
      <c r="CF2011"/>
      <c r="CJ2011" t="s">
        <v>1999</v>
      </c>
      <c r="CK2011"/>
    </row>
    <row r="2012" spans="1:89" x14ac:dyDescent="0.25">
      <c r="A2012" t="s">
        <v>9389</v>
      </c>
      <c r="B2012" t="s">
        <v>9374</v>
      </c>
      <c r="C2012"/>
      <c r="K2012" t="s">
        <v>16431</v>
      </c>
      <c r="L2012">
        <v>32</v>
      </c>
      <c r="P2012"/>
      <c r="Q2012"/>
      <c r="U2012"/>
      <c r="V2012"/>
      <c r="W2012"/>
      <c r="X2012"/>
      <c r="Y2012"/>
      <c r="Z2012" t="s">
        <v>2856</v>
      </c>
      <c r="AA2012" t="s">
        <v>8351</v>
      </c>
      <c r="AB2012">
        <v>3.8216999999999999</v>
      </c>
      <c r="AC2012">
        <v>-2.4792999999999998</v>
      </c>
      <c r="AD2012">
        <v>18</v>
      </c>
      <c r="AE2012">
        <v>4</v>
      </c>
      <c r="AF2012">
        <v>2.6</v>
      </c>
      <c r="AG2012">
        <v>-26</v>
      </c>
      <c r="AH2012">
        <v>53</v>
      </c>
      <c r="AI2012">
        <v>27</v>
      </c>
      <c r="AJ2012"/>
      <c r="BB2012"/>
      <c r="BC2012">
        <v>7</v>
      </c>
      <c r="BD2012">
        <v>4</v>
      </c>
      <c r="BE2012">
        <v>32</v>
      </c>
      <c r="BF2012"/>
      <c r="BG2012"/>
      <c r="BI2012"/>
      <c r="BL2012"/>
      <c r="BV2012"/>
      <c r="BW2012"/>
      <c r="BX2012"/>
      <c r="BY2012"/>
      <c r="BZ2012" t="str">
        <f>IFERROR(1/(Table2[[#This Row],[parallax/mas]]/1000),"")</f>
        <v/>
      </c>
      <c r="CA2012" t="str">
        <f>IFERROR(1/((Table2[[#This Row],[parallax/mas]]+Table2[[#This Row],[tolerance/(mas)]])*0.001),"")</f>
        <v/>
      </c>
      <c r="CB2012" t="str">
        <f>IFERROR(1/((Table2[[#This Row],[parallax/mas]]-Table2[[#This Row],[tolerance/(mas)]])*0.001),"")</f>
        <v/>
      </c>
      <c r="CC2012" t="str">
        <f>IFERROR((100*Table2[[#This Row],[maximum distance/pc]]/Table2[[#This Row],[distance/pc]]-100),"")</f>
        <v/>
      </c>
      <c r="CD2012"/>
      <c r="CE2012"/>
      <c r="CF2012"/>
      <c r="CJ2012" t="s">
        <v>1999</v>
      </c>
      <c r="CK2012"/>
    </row>
    <row r="2013" spans="1:89" x14ac:dyDescent="0.25">
      <c r="A2013" t="s">
        <v>9355</v>
      </c>
      <c r="B2013" t="s">
        <v>9340</v>
      </c>
      <c r="C2013"/>
      <c r="K2013" t="s">
        <v>16446</v>
      </c>
      <c r="L2013">
        <v>32</v>
      </c>
      <c r="P2013"/>
      <c r="Q2013"/>
      <c r="U2013"/>
      <c r="V2013"/>
      <c r="W2013"/>
      <c r="X2013"/>
      <c r="Y2013"/>
      <c r="Z2013" t="s">
        <v>2856</v>
      </c>
      <c r="AA2013" t="s">
        <v>8252</v>
      </c>
      <c r="AB2013">
        <v>2.9205999999999999</v>
      </c>
      <c r="AC2013">
        <v>-3.0467</v>
      </c>
      <c r="AD2013">
        <v>18</v>
      </c>
      <c r="AE2013">
        <v>4</v>
      </c>
      <c r="AF2013">
        <v>17.329999999999998</v>
      </c>
      <c r="AG2013">
        <v>-27</v>
      </c>
      <c r="AH2013">
        <v>57</v>
      </c>
      <c r="AI2013">
        <v>12.1</v>
      </c>
      <c r="AJ2013"/>
      <c r="BB2013"/>
      <c r="BC2013">
        <v>37</v>
      </c>
      <c r="BD2013">
        <v>22</v>
      </c>
      <c r="BE2013">
        <v>32</v>
      </c>
      <c r="BF2013"/>
      <c r="BG2013"/>
      <c r="BI2013"/>
      <c r="BL2013"/>
      <c r="BV2013"/>
      <c r="BW2013"/>
      <c r="BX2013"/>
      <c r="BY2013"/>
      <c r="BZ2013" t="str">
        <f>IFERROR(1/(Table2[[#This Row],[parallax/mas]]/1000),"")</f>
        <v/>
      </c>
      <c r="CA2013" t="str">
        <f>IFERROR(1/((Table2[[#This Row],[parallax/mas]]+Table2[[#This Row],[tolerance/(mas)]])*0.001),"")</f>
        <v/>
      </c>
      <c r="CB2013" t="str">
        <f>IFERROR(1/((Table2[[#This Row],[parallax/mas]]-Table2[[#This Row],[tolerance/(mas)]])*0.001),"")</f>
        <v/>
      </c>
      <c r="CC2013" t="str">
        <f>IFERROR((100*Table2[[#This Row],[maximum distance/pc]]/Table2[[#This Row],[distance/pc]]-100),"")</f>
        <v/>
      </c>
      <c r="CD2013"/>
      <c r="CE2013"/>
      <c r="CF2013"/>
      <c r="CJ2013" t="s">
        <v>1999</v>
      </c>
      <c r="CK2013"/>
    </row>
    <row r="2014" spans="1:89" x14ac:dyDescent="0.25">
      <c r="A2014" t="s">
        <v>9350</v>
      </c>
      <c r="B2014" t="s">
        <v>9334</v>
      </c>
      <c r="C2014"/>
      <c r="K2014" t="s">
        <v>16260</v>
      </c>
      <c r="L2014">
        <v>32</v>
      </c>
      <c r="P2014"/>
      <c r="Q2014"/>
      <c r="U2014"/>
      <c r="V2014"/>
      <c r="W2014"/>
      <c r="X2014"/>
      <c r="Y2014"/>
      <c r="Z2014" t="s">
        <v>2856</v>
      </c>
      <c r="AA2014" t="s">
        <v>8246</v>
      </c>
      <c r="AB2014">
        <v>2.6362999999999999</v>
      </c>
      <c r="AC2014">
        <v>-3.1878000000000002</v>
      </c>
      <c r="AD2014">
        <v>18</v>
      </c>
      <c r="AE2014">
        <v>4</v>
      </c>
      <c r="AF2014">
        <v>13.1</v>
      </c>
      <c r="AG2014">
        <v>-28</v>
      </c>
      <c r="AH2014">
        <v>16</v>
      </c>
      <c r="AI2014">
        <v>12</v>
      </c>
      <c r="AJ2014"/>
      <c r="BB2014"/>
      <c r="BC2014">
        <v>13</v>
      </c>
      <c r="BD2014">
        <v>13</v>
      </c>
      <c r="BE2014">
        <v>32</v>
      </c>
      <c r="BF2014"/>
      <c r="BG2014"/>
      <c r="BI2014"/>
      <c r="BL2014"/>
      <c r="BV2014"/>
      <c r="BW2014"/>
      <c r="BX2014"/>
      <c r="BY2014"/>
      <c r="BZ2014" t="str">
        <f>IFERROR(1/(Table2[[#This Row],[parallax/mas]]/1000),"")</f>
        <v/>
      </c>
      <c r="CA2014" t="str">
        <f>IFERROR(1/((Table2[[#This Row],[parallax/mas]]+Table2[[#This Row],[tolerance/(mas)]])*0.001),"")</f>
        <v/>
      </c>
      <c r="CB2014" t="str">
        <f>IFERROR(1/((Table2[[#This Row],[parallax/mas]]-Table2[[#This Row],[tolerance/(mas)]])*0.001),"")</f>
        <v/>
      </c>
      <c r="CC2014" t="str">
        <f>IFERROR((100*Table2[[#This Row],[maximum distance/pc]]/Table2[[#This Row],[distance/pc]]-100),"")</f>
        <v/>
      </c>
      <c r="CD2014"/>
      <c r="CE2014"/>
      <c r="CF2014"/>
      <c r="CJ2014" t="s">
        <v>1999</v>
      </c>
      <c r="CK2014"/>
    </row>
    <row r="2015" spans="1:89" x14ac:dyDescent="0.25">
      <c r="A2015" t="s">
        <v>9286</v>
      </c>
      <c r="B2015" t="s">
        <v>9278</v>
      </c>
      <c r="C2015"/>
      <c r="K2015" t="s">
        <v>16412</v>
      </c>
      <c r="L2015">
        <v>32</v>
      </c>
      <c r="P2015"/>
      <c r="Q2015"/>
      <c r="U2015"/>
      <c r="V2015"/>
      <c r="W2015"/>
      <c r="X2015"/>
      <c r="Y2015"/>
      <c r="Z2015" t="s">
        <v>2856</v>
      </c>
      <c r="AA2015" t="s">
        <v>8208</v>
      </c>
      <c r="AB2015">
        <v>1.8221000000000001</v>
      </c>
      <c r="AC2015">
        <v>-3.7067000000000001</v>
      </c>
      <c r="AD2015">
        <v>18</v>
      </c>
      <c r="AE2015">
        <v>4</v>
      </c>
      <c r="AF2015">
        <v>28.52</v>
      </c>
      <c r="AG2015">
        <v>-29</v>
      </c>
      <c r="AH2015">
        <v>13</v>
      </c>
      <c r="AI2015">
        <v>57.2</v>
      </c>
      <c r="AJ2015"/>
      <c r="BB2015"/>
      <c r="BC2015">
        <v>7.5</v>
      </c>
      <c r="BD2015">
        <v>6</v>
      </c>
      <c r="BE2015">
        <v>32</v>
      </c>
      <c r="BF2015"/>
      <c r="BG2015"/>
      <c r="BI2015"/>
      <c r="BL2015"/>
      <c r="BV2015"/>
      <c r="BW2015"/>
      <c r="BX2015"/>
      <c r="BY2015"/>
      <c r="BZ2015" t="str">
        <f>IFERROR(1/(Table2[[#This Row],[parallax/mas]]/1000),"")</f>
        <v/>
      </c>
      <c r="CA2015" t="str">
        <f>IFERROR(1/((Table2[[#This Row],[parallax/mas]]+Table2[[#This Row],[tolerance/(mas)]])*0.001),"")</f>
        <v/>
      </c>
      <c r="CB2015" t="str">
        <f>IFERROR(1/((Table2[[#This Row],[parallax/mas]]-Table2[[#This Row],[tolerance/(mas)]])*0.001),"")</f>
        <v/>
      </c>
      <c r="CC2015" t="str">
        <f>IFERROR((100*Table2[[#This Row],[maximum distance/pc]]/Table2[[#This Row],[distance/pc]]-100),"")</f>
        <v/>
      </c>
      <c r="CD2015"/>
      <c r="CE2015"/>
      <c r="CF2015"/>
      <c r="CJ2015" t="s">
        <v>1999</v>
      </c>
      <c r="CK2015"/>
    </row>
    <row r="2016" spans="1:89" x14ac:dyDescent="0.25">
      <c r="A2016" t="s">
        <v>9260</v>
      </c>
      <c r="B2016" t="s">
        <v>9259</v>
      </c>
      <c r="C2016"/>
      <c r="K2016" t="s">
        <v>6908</v>
      </c>
      <c r="L2016">
        <v>32</v>
      </c>
      <c r="P2016"/>
      <c r="Q2016"/>
      <c r="U2016"/>
      <c r="V2016"/>
      <c r="W2016"/>
      <c r="X2016"/>
      <c r="Y2016"/>
      <c r="Z2016" t="s">
        <v>2856</v>
      </c>
      <c r="AA2016" t="s">
        <v>7478</v>
      </c>
      <c r="AB2016">
        <v>0.93920000000000003</v>
      </c>
      <c r="AC2016">
        <v>-4.2784000000000004</v>
      </c>
      <c r="AD2016">
        <v>18</v>
      </c>
      <c r="AE2016">
        <v>4</v>
      </c>
      <c r="AF2016">
        <v>48.1</v>
      </c>
      <c r="AG2016">
        <v>-30</v>
      </c>
      <c r="AH2016">
        <v>16</v>
      </c>
      <c r="AI2016">
        <v>49</v>
      </c>
      <c r="AJ2016"/>
      <c r="BB2016"/>
      <c r="BC2016">
        <v>10</v>
      </c>
      <c r="BE2016">
        <v>32</v>
      </c>
      <c r="BF2016"/>
      <c r="BG2016"/>
      <c r="BI2016"/>
      <c r="BL2016"/>
      <c r="BV2016"/>
      <c r="BW2016"/>
      <c r="BX2016"/>
      <c r="BY2016"/>
      <c r="BZ2016" t="str">
        <f>IFERROR(1/(Table2[[#This Row],[parallax/mas]]/1000),"")</f>
        <v/>
      </c>
      <c r="CA2016" t="str">
        <f>IFERROR(1/((Table2[[#This Row],[parallax/mas]]+Table2[[#This Row],[tolerance/(mas)]])*0.001),"")</f>
        <v/>
      </c>
      <c r="CB2016" t="str">
        <f>IFERROR(1/((Table2[[#This Row],[parallax/mas]]-Table2[[#This Row],[tolerance/(mas)]])*0.001),"")</f>
        <v/>
      </c>
      <c r="CC2016" t="str">
        <f>IFERROR((100*Table2[[#This Row],[maximum distance/pc]]/Table2[[#This Row],[distance/pc]]-100),"")</f>
        <v/>
      </c>
      <c r="CD2016"/>
      <c r="CE2016"/>
      <c r="CF2016"/>
      <c r="CJ2016" t="s">
        <v>1999</v>
      </c>
      <c r="CK2016"/>
    </row>
    <row r="2017" spans="1:89" x14ac:dyDescent="0.25">
      <c r="A2017" t="s">
        <v>11186</v>
      </c>
      <c r="B2017" t="s">
        <v>11139</v>
      </c>
      <c r="C2017"/>
      <c r="K2017" t="s">
        <v>16412</v>
      </c>
      <c r="L2017">
        <v>32</v>
      </c>
      <c r="P2017"/>
      <c r="Q2017"/>
      <c r="U2017"/>
      <c r="V2017"/>
      <c r="W2017"/>
      <c r="X2017"/>
      <c r="Y2017"/>
      <c r="Z2017" t="s">
        <v>2856</v>
      </c>
      <c r="AA2017" t="s">
        <v>8116</v>
      </c>
      <c r="AB2017">
        <v>358.39940000000001</v>
      </c>
      <c r="AC2017">
        <v>-5.5468000000000002</v>
      </c>
      <c r="AD2017">
        <v>18</v>
      </c>
      <c r="AE2017">
        <v>4</v>
      </c>
      <c r="AF2017">
        <v>15</v>
      </c>
      <c r="AG2017">
        <v>-33</v>
      </c>
      <c r="AH2017">
        <v>6</v>
      </c>
      <c r="AI2017">
        <v>30</v>
      </c>
      <c r="AJ2017"/>
      <c r="BB2017"/>
      <c r="BC2017">
        <v>22</v>
      </c>
      <c r="BD2017">
        <v>18.5</v>
      </c>
      <c r="BE2017">
        <v>32</v>
      </c>
      <c r="BF2017"/>
      <c r="BG2017"/>
      <c r="BI2017"/>
      <c r="BL2017"/>
      <c r="BV2017"/>
      <c r="BW2017"/>
      <c r="BX2017"/>
      <c r="BY2017"/>
      <c r="BZ2017" t="str">
        <f>IFERROR(1/(Table2[[#This Row],[parallax/mas]]/1000),"")</f>
        <v/>
      </c>
      <c r="CA2017" t="str">
        <f>IFERROR(1/((Table2[[#This Row],[parallax/mas]]+Table2[[#This Row],[tolerance/(mas)]])*0.001),"")</f>
        <v/>
      </c>
      <c r="CB2017" t="str">
        <f>IFERROR(1/((Table2[[#This Row],[parallax/mas]]-Table2[[#This Row],[tolerance/(mas)]])*0.001),"")</f>
        <v/>
      </c>
      <c r="CC2017" t="str">
        <f>IFERROR((100*Table2[[#This Row],[maximum distance/pc]]/Table2[[#This Row],[distance/pc]]-100),"")</f>
        <v/>
      </c>
      <c r="CD2017"/>
      <c r="CE2017"/>
      <c r="CF2017"/>
      <c r="CJ2017" t="s">
        <v>1999</v>
      </c>
      <c r="CK2017"/>
    </row>
    <row r="2018" spans="1:89" x14ac:dyDescent="0.25">
      <c r="A2018" t="s">
        <v>9392</v>
      </c>
      <c r="B2018" t="s">
        <v>9381</v>
      </c>
      <c r="C2018"/>
      <c r="K2018" t="s">
        <v>16413</v>
      </c>
      <c r="L2018">
        <v>32</v>
      </c>
      <c r="P2018"/>
      <c r="Q2018"/>
      <c r="U2018"/>
      <c r="V2018"/>
      <c r="W2018"/>
      <c r="X2018"/>
      <c r="Y2018"/>
      <c r="Z2018" t="s">
        <v>2856</v>
      </c>
      <c r="AA2018" t="s">
        <v>8358</v>
      </c>
      <c r="AB2018">
        <v>4.2786</v>
      </c>
      <c r="AC2018">
        <v>-2.5541999999999998</v>
      </c>
      <c r="AD2018">
        <v>18</v>
      </c>
      <c r="AE2018">
        <v>5</v>
      </c>
      <c r="AF2018">
        <v>20.100000000000001</v>
      </c>
      <c r="AG2018">
        <v>-26</v>
      </c>
      <c r="AH2018">
        <v>31</v>
      </c>
      <c r="AI2018">
        <v>45</v>
      </c>
      <c r="AJ2018"/>
      <c r="BB2018"/>
      <c r="BC2018">
        <v>10.5</v>
      </c>
      <c r="BD2018">
        <v>9</v>
      </c>
      <c r="BE2018">
        <v>32</v>
      </c>
      <c r="BF2018"/>
      <c r="BG2018"/>
      <c r="BI2018"/>
      <c r="BL2018"/>
      <c r="BV2018"/>
      <c r="BW2018"/>
      <c r="BX2018"/>
      <c r="BY2018"/>
      <c r="BZ2018" t="str">
        <f>IFERROR(1/(Table2[[#This Row],[parallax/mas]]/1000),"")</f>
        <v/>
      </c>
      <c r="CA2018" t="str">
        <f>IFERROR(1/((Table2[[#This Row],[parallax/mas]]+Table2[[#This Row],[tolerance/(mas)]])*0.001),"")</f>
        <v/>
      </c>
      <c r="CB2018" t="str">
        <f>IFERROR(1/((Table2[[#This Row],[parallax/mas]]-Table2[[#This Row],[tolerance/(mas)]])*0.001),"")</f>
        <v/>
      </c>
      <c r="CC2018" t="str">
        <f>IFERROR((100*Table2[[#This Row],[maximum distance/pc]]/Table2[[#This Row],[distance/pc]]-100),"")</f>
        <v/>
      </c>
      <c r="CD2018"/>
      <c r="CE2018"/>
      <c r="CF2018"/>
      <c r="CJ2018" t="s">
        <v>1999</v>
      </c>
      <c r="CK2018"/>
    </row>
    <row r="2019" spans="1:89" x14ac:dyDescent="0.25">
      <c r="A2019" t="s">
        <v>9386</v>
      </c>
      <c r="B2019" t="s">
        <v>9371</v>
      </c>
      <c r="C2019"/>
      <c r="K2019" t="s">
        <v>16421</v>
      </c>
      <c r="L2019">
        <v>32</v>
      </c>
      <c r="P2019"/>
      <c r="Q2019"/>
      <c r="U2019"/>
      <c r="V2019"/>
      <c r="W2019"/>
      <c r="X2019"/>
      <c r="Y2019"/>
      <c r="Z2019" t="s">
        <v>2856</v>
      </c>
      <c r="AA2019" t="s">
        <v>8348</v>
      </c>
      <c r="AB2019">
        <v>3.5977999999999999</v>
      </c>
      <c r="AC2019">
        <v>-3.0937000000000001</v>
      </c>
      <c r="AD2019">
        <v>18</v>
      </c>
      <c r="AE2019">
        <v>5</v>
      </c>
      <c r="AF2019">
        <v>57.8</v>
      </c>
      <c r="AG2019">
        <v>-27</v>
      </c>
      <c r="AH2019">
        <v>23</v>
      </c>
      <c r="AI2019">
        <v>9</v>
      </c>
      <c r="AJ2019"/>
      <c r="BB2019"/>
      <c r="BC2019">
        <v>22</v>
      </c>
      <c r="BD2019">
        <v>14.5</v>
      </c>
      <c r="BE2019">
        <v>32</v>
      </c>
      <c r="BF2019"/>
      <c r="BG2019"/>
      <c r="BI2019"/>
      <c r="BL2019"/>
      <c r="BV2019"/>
      <c r="BW2019"/>
      <c r="BX2019"/>
      <c r="BY2019"/>
      <c r="BZ2019" t="str">
        <f>IFERROR(1/(Table2[[#This Row],[parallax/mas]]/1000),"")</f>
        <v/>
      </c>
      <c r="CA2019" t="str">
        <f>IFERROR(1/((Table2[[#This Row],[parallax/mas]]+Table2[[#This Row],[tolerance/(mas)]])*0.001),"")</f>
        <v/>
      </c>
      <c r="CB2019" t="str">
        <f>IFERROR(1/((Table2[[#This Row],[parallax/mas]]-Table2[[#This Row],[tolerance/(mas)]])*0.001),"")</f>
        <v/>
      </c>
      <c r="CC2019" t="str">
        <f>IFERROR((100*Table2[[#This Row],[maximum distance/pc]]/Table2[[#This Row],[distance/pc]]-100),"")</f>
        <v/>
      </c>
      <c r="CD2019"/>
      <c r="CE2019"/>
      <c r="CF2019"/>
      <c r="CJ2019" t="s">
        <v>1999</v>
      </c>
      <c r="CK2019"/>
    </row>
    <row r="2020" spans="1:89" x14ac:dyDescent="0.25">
      <c r="A2020" t="s">
        <v>9356</v>
      </c>
      <c r="B2020" t="s">
        <v>9341</v>
      </c>
      <c r="C2020"/>
      <c r="K2020" t="s">
        <v>16263</v>
      </c>
      <c r="L2020">
        <v>32</v>
      </c>
      <c r="P2020"/>
      <c r="Q2020"/>
      <c r="U2020"/>
      <c r="V2020"/>
      <c r="W2020"/>
      <c r="X2020"/>
      <c r="Y2020"/>
      <c r="Z2020" t="s">
        <v>2856</v>
      </c>
      <c r="AA2020" t="s">
        <v>8253</v>
      </c>
      <c r="AB2020">
        <v>2.9666999999999999</v>
      </c>
      <c r="AC2020">
        <v>-3.3877999999999999</v>
      </c>
      <c r="AD2020">
        <v>18</v>
      </c>
      <c r="AE2020">
        <v>5</v>
      </c>
      <c r="AF2020">
        <v>44.4</v>
      </c>
      <c r="AG2020">
        <v>-28</v>
      </c>
      <c r="AH2020">
        <v>4</v>
      </c>
      <c r="AI2020">
        <v>46</v>
      </c>
      <c r="AJ2020"/>
      <c r="BB2020"/>
      <c r="BC2020">
        <v>49</v>
      </c>
      <c r="BD2020">
        <v>28</v>
      </c>
      <c r="BE2020">
        <v>32</v>
      </c>
      <c r="BF2020"/>
      <c r="BG2020"/>
      <c r="BI2020"/>
      <c r="BL2020"/>
      <c r="BV2020"/>
      <c r="BW2020"/>
      <c r="BX2020"/>
      <c r="BY2020"/>
      <c r="BZ2020" t="str">
        <f>IFERROR(1/(Table2[[#This Row],[parallax/mas]]/1000),"")</f>
        <v/>
      </c>
      <c r="CA2020" t="str">
        <f>IFERROR(1/((Table2[[#This Row],[parallax/mas]]+Table2[[#This Row],[tolerance/(mas)]])*0.001),"")</f>
        <v/>
      </c>
      <c r="CB2020" t="str">
        <f>IFERROR(1/((Table2[[#This Row],[parallax/mas]]-Table2[[#This Row],[tolerance/(mas)]])*0.001),"")</f>
        <v/>
      </c>
      <c r="CC2020" t="str">
        <f>IFERROR((100*Table2[[#This Row],[maximum distance/pc]]/Table2[[#This Row],[distance/pc]]-100),"")</f>
        <v/>
      </c>
      <c r="CD2020"/>
      <c r="CE2020"/>
      <c r="CF2020"/>
      <c r="CJ2020" t="s">
        <v>1999</v>
      </c>
      <c r="CK2020"/>
    </row>
    <row r="2021" spans="1:89" x14ac:dyDescent="0.25">
      <c r="A2021" t="s">
        <v>11195</v>
      </c>
      <c r="B2021" t="s">
        <v>11160</v>
      </c>
      <c r="C2021"/>
      <c r="K2021" t="s">
        <v>16427</v>
      </c>
      <c r="L2021">
        <v>32</v>
      </c>
      <c r="P2021"/>
      <c r="Q2021"/>
      <c r="U2021"/>
      <c r="V2021"/>
      <c r="W2021"/>
      <c r="X2021"/>
      <c r="Y2021"/>
      <c r="Z2021" t="s">
        <v>2856</v>
      </c>
      <c r="AA2021" t="s">
        <v>7860</v>
      </c>
      <c r="AB2021">
        <v>359.79140000000001</v>
      </c>
      <c r="AC2021">
        <v>-5.0838000000000001</v>
      </c>
      <c r="AD2021">
        <v>18</v>
      </c>
      <c r="AE2021">
        <v>5</v>
      </c>
      <c r="AF2021">
        <v>30.2</v>
      </c>
      <c r="AG2021">
        <v>-31</v>
      </c>
      <c r="AH2021">
        <v>40</v>
      </c>
      <c r="AI2021">
        <v>16</v>
      </c>
      <c r="AJ2021"/>
      <c r="BB2021"/>
      <c r="BC2021">
        <v>16</v>
      </c>
      <c r="BD2021">
        <v>12</v>
      </c>
      <c r="BE2021">
        <v>32</v>
      </c>
      <c r="BF2021"/>
      <c r="BG2021"/>
      <c r="BI2021"/>
      <c r="BL2021"/>
      <c r="BV2021"/>
      <c r="BW2021"/>
      <c r="BX2021"/>
      <c r="BY2021"/>
      <c r="BZ2021" t="str">
        <f>IFERROR(1/(Table2[[#This Row],[parallax/mas]]/1000),"")</f>
        <v/>
      </c>
      <c r="CA2021" t="str">
        <f>IFERROR(1/((Table2[[#This Row],[parallax/mas]]+Table2[[#This Row],[tolerance/(mas)]])*0.001),"")</f>
        <v/>
      </c>
      <c r="CB2021" t="str">
        <f>IFERROR(1/((Table2[[#This Row],[parallax/mas]]-Table2[[#This Row],[tolerance/(mas)]])*0.001),"")</f>
        <v/>
      </c>
      <c r="CC2021" t="str">
        <f>IFERROR((100*Table2[[#This Row],[maximum distance/pc]]/Table2[[#This Row],[distance/pc]]-100),"")</f>
        <v/>
      </c>
      <c r="CD2021"/>
      <c r="CE2021"/>
      <c r="CF2021"/>
      <c r="CJ2021" t="s">
        <v>1999</v>
      </c>
      <c r="CK2021"/>
    </row>
    <row r="2022" spans="1:89" x14ac:dyDescent="0.25">
      <c r="A2022" t="s">
        <v>9206</v>
      </c>
      <c r="B2022" t="s">
        <v>7688</v>
      </c>
      <c r="C2022"/>
      <c r="K2022" t="s">
        <v>16447</v>
      </c>
      <c r="L2022">
        <v>32</v>
      </c>
      <c r="P2022"/>
      <c r="Q2022"/>
      <c r="U2022"/>
      <c r="V2022"/>
      <c r="W2022"/>
      <c r="X2022"/>
      <c r="Y2022"/>
      <c r="Z2022" t="s">
        <v>2856</v>
      </c>
      <c r="AA2022" t="s">
        <v>7823</v>
      </c>
      <c r="AB2022">
        <v>10.2113</v>
      </c>
      <c r="AC2022">
        <v>0.34339999999999998</v>
      </c>
      <c r="AD2022">
        <v>18</v>
      </c>
      <c r="AE2022">
        <v>6</v>
      </c>
      <c r="AF2022">
        <v>55.3</v>
      </c>
      <c r="AG2022">
        <v>-19</v>
      </c>
      <c r="AH2022">
        <v>56</v>
      </c>
      <c r="AI2022">
        <v>18</v>
      </c>
      <c r="AJ2022"/>
      <c r="BB2022"/>
      <c r="BC2022">
        <v>61</v>
      </c>
      <c r="BD2022">
        <v>50</v>
      </c>
      <c r="BE2022">
        <v>32</v>
      </c>
      <c r="BF2022"/>
      <c r="BG2022"/>
      <c r="BI2022"/>
      <c r="BL2022"/>
      <c r="BV2022"/>
      <c r="BW2022"/>
      <c r="BX2022"/>
      <c r="BY2022"/>
      <c r="BZ2022" t="str">
        <f>IFERROR(1/(Table2[[#This Row],[parallax/mas]]/1000),"")</f>
        <v/>
      </c>
      <c r="CA2022" t="str">
        <f>IFERROR(1/((Table2[[#This Row],[parallax/mas]]+Table2[[#This Row],[tolerance/(mas)]])*0.001),"")</f>
        <v/>
      </c>
      <c r="CB2022" t="str">
        <f>IFERROR(1/((Table2[[#This Row],[parallax/mas]]-Table2[[#This Row],[tolerance/(mas)]])*0.001),"")</f>
        <v/>
      </c>
      <c r="CC2022" t="str">
        <f>IFERROR((100*Table2[[#This Row],[maximum distance/pc]]/Table2[[#This Row],[distance/pc]]-100),"")</f>
        <v/>
      </c>
      <c r="CD2022"/>
      <c r="CE2022"/>
      <c r="CF2022"/>
      <c r="CJ2022" t="s">
        <v>1999</v>
      </c>
      <c r="CK2022"/>
    </row>
    <row r="2023" spans="1:89" x14ac:dyDescent="0.25">
      <c r="A2023" t="s">
        <v>9361</v>
      </c>
      <c r="B2023" t="s">
        <v>9346</v>
      </c>
      <c r="C2023"/>
      <c r="K2023" t="s">
        <v>16448</v>
      </c>
      <c r="L2023">
        <v>32</v>
      </c>
      <c r="P2023"/>
      <c r="Q2023"/>
      <c r="U2023"/>
      <c r="V2023"/>
      <c r="W2023"/>
      <c r="X2023"/>
      <c r="Y2023"/>
      <c r="Z2023" t="s">
        <v>2856</v>
      </c>
      <c r="AA2023" t="s">
        <v>8262</v>
      </c>
      <c r="AB2023">
        <v>3.3001999999999998</v>
      </c>
      <c r="AC2023">
        <v>-3.3864000000000001</v>
      </c>
      <c r="AD2023">
        <v>18</v>
      </c>
      <c r="AE2023">
        <v>6</v>
      </c>
      <c r="AF2023">
        <v>28</v>
      </c>
      <c r="AG2023">
        <v>-27</v>
      </c>
      <c r="AH2023">
        <v>47</v>
      </c>
      <c r="AI2023">
        <v>16</v>
      </c>
      <c r="AJ2023"/>
      <c r="BB2023"/>
      <c r="BC2023">
        <v>21</v>
      </c>
      <c r="BD2023">
        <v>18</v>
      </c>
      <c r="BE2023">
        <v>32</v>
      </c>
      <c r="BF2023"/>
      <c r="BG2023"/>
      <c r="BI2023"/>
      <c r="BL2023"/>
      <c r="BV2023"/>
      <c r="BW2023"/>
      <c r="BX2023"/>
      <c r="BY2023"/>
      <c r="BZ2023" t="str">
        <f>IFERROR(1/(Table2[[#This Row],[parallax/mas]]/1000),"")</f>
        <v/>
      </c>
      <c r="CA2023" t="str">
        <f>IFERROR(1/((Table2[[#This Row],[parallax/mas]]+Table2[[#This Row],[tolerance/(mas)]])*0.001),"")</f>
        <v/>
      </c>
      <c r="CB2023" t="str">
        <f>IFERROR(1/((Table2[[#This Row],[parallax/mas]]-Table2[[#This Row],[tolerance/(mas)]])*0.001),"")</f>
        <v/>
      </c>
      <c r="CC2023" t="str">
        <f>IFERROR((100*Table2[[#This Row],[maximum distance/pc]]/Table2[[#This Row],[distance/pc]]-100),"")</f>
        <v/>
      </c>
      <c r="CD2023"/>
      <c r="CE2023"/>
      <c r="CF2023"/>
      <c r="CJ2023" t="s">
        <v>1999</v>
      </c>
      <c r="CK2023"/>
    </row>
    <row r="2024" spans="1:89" x14ac:dyDescent="0.25">
      <c r="A2024" t="s">
        <v>9352</v>
      </c>
      <c r="B2024" t="s">
        <v>9337</v>
      </c>
      <c r="C2024"/>
      <c r="K2024" t="s">
        <v>16425</v>
      </c>
      <c r="L2024">
        <v>32</v>
      </c>
      <c r="P2024"/>
      <c r="Q2024"/>
      <c r="U2024"/>
      <c r="V2024"/>
      <c r="W2024"/>
      <c r="X2024"/>
      <c r="Y2024"/>
      <c r="Z2024" t="s">
        <v>2856</v>
      </c>
      <c r="AA2024" t="s">
        <v>8249</v>
      </c>
      <c r="AB2024">
        <v>2.7644000000000002</v>
      </c>
      <c r="AC2024">
        <v>-3.7000999999999999</v>
      </c>
      <c r="AD2024">
        <v>18</v>
      </c>
      <c r="AE2024">
        <v>6</v>
      </c>
      <c r="AF2024">
        <v>32.1</v>
      </c>
      <c r="AG2024">
        <v>-28</v>
      </c>
      <c r="AH2024">
        <v>24</v>
      </c>
      <c r="AI2024">
        <v>27</v>
      </c>
      <c r="AJ2024"/>
      <c r="BB2024"/>
      <c r="BC2024">
        <v>12</v>
      </c>
      <c r="BE2024">
        <v>32</v>
      </c>
      <c r="BF2024"/>
      <c r="BG2024"/>
      <c r="BI2024"/>
      <c r="BL2024"/>
      <c r="BV2024"/>
      <c r="BW2024"/>
      <c r="BX2024"/>
      <c r="BY2024"/>
      <c r="BZ2024" t="str">
        <f>IFERROR(1/(Table2[[#This Row],[parallax/mas]]/1000),"")</f>
        <v/>
      </c>
      <c r="CA2024" t="str">
        <f>IFERROR(1/((Table2[[#This Row],[parallax/mas]]+Table2[[#This Row],[tolerance/(mas)]])*0.001),"")</f>
        <v/>
      </c>
      <c r="CB2024" t="str">
        <f>IFERROR(1/((Table2[[#This Row],[parallax/mas]]-Table2[[#This Row],[tolerance/(mas)]])*0.001),"")</f>
        <v/>
      </c>
      <c r="CC2024" t="str">
        <f>IFERROR((100*Table2[[#This Row],[maximum distance/pc]]/Table2[[#This Row],[distance/pc]]-100),"")</f>
        <v/>
      </c>
      <c r="CD2024"/>
      <c r="CE2024"/>
      <c r="CF2024"/>
      <c r="CJ2024" t="s">
        <v>1999</v>
      </c>
      <c r="CK2024"/>
    </row>
    <row r="2025" spans="1:89" x14ac:dyDescent="0.25">
      <c r="A2025" t="s">
        <v>9324</v>
      </c>
      <c r="B2025" t="s">
        <v>9300</v>
      </c>
      <c r="C2025"/>
      <c r="K2025" t="s">
        <v>16411</v>
      </c>
      <c r="L2025">
        <v>32</v>
      </c>
      <c r="P2025"/>
      <c r="Q2025"/>
      <c r="U2025"/>
      <c r="V2025"/>
      <c r="W2025"/>
      <c r="X2025"/>
      <c r="Y2025"/>
      <c r="Z2025" t="s">
        <v>2856</v>
      </c>
      <c r="AA2025" t="s">
        <v>8230</v>
      </c>
      <c r="AB2025">
        <v>2.1299000000000001</v>
      </c>
      <c r="AC2025">
        <v>-4.1235999999999997</v>
      </c>
      <c r="AD2025">
        <v>18</v>
      </c>
      <c r="AE2025">
        <v>6</v>
      </c>
      <c r="AF2025">
        <v>49.7</v>
      </c>
      <c r="AG2025">
        <v>-29</v>
      </c>
      <c r="AH2025">
        <v>9</v>
      </c>
      <c r="AI2025">
        <v>59</v>
      </c>
      <c r="AJ2025"/>
      <c r="BB2025"/>
      <c r="BC2025">
        <v>28</v>
      </c>
      <c r="BD2025">
        <v>26</v>
      </c>
      <c r="BE2025">
        <v>32</v>
      </c>
      <c r="BF2025"/>
      <c r="BG2025"/>
      <c r="BI2025"/>
      <c r="BL2025"/>
      <c r="BV2025"/>
      <c r="BW2025"/>
      <c r="BX2025"/>
      <c r="BY2025"/>
      <c r="BZ2025" t="str">
        <f>IFERROR(1/(Table2[[#This Row],[parallax/mas]]/1000),"")</f>
        <v/>
      </c>
      <c r="CA2025" t="str">
        <f>IFERROR(1/((Table2[[#This Row],[parallax/mas]]+Table2[[#This Row],[tolerance/(mas)]])*0.001),"")</f>
        <v/>
      </c>
      <c r="CB2025" t="str">
        <f>IFERROR(1/((Table2[[#This Row],[parallax/mas]]-Table2[[#This Row],[tolerance/(mas)]])*0.001),"")</f>
        <v/>
      </c>
      <c r="CC2025" t="str">
        <f>IFERROR((100*Table2[[#This Row],[maximum distance/pc]]/Table2[[#This Row],[distance/pc]]-100),"")</f>
        <v/>
      </c>
      <c r="CD2025"/>
      <c r="CE2025"/>
      <c r="CF2025"/>
      <c r="CJ2025" t="s">
        <v>1999</v>
      </c>
      <c r="CK2025"/>
    </row>
    <row r="2026" spans="1:89" x14ac:dyDescent="0.25">
      <c r="A2026" t="s">
        <v>9207</v>
      </c>
      <c r="B2026" t="s">
        <v>7689</v>
      </c>
      <c r="C2026"/>
      <c r="K2026" t="s">
        <v>16415</v>
      </c>
      <c r="L2026">
        <v>32</v>
      </c>
      <c r="P2026"/>
      <c r="Q2026"/>
      <c r="U2026"/>
      <c r="V2026"/>
      <c r="W2026"/>
      <c r="X2026"/>
      <c r="Y2026"/>
      <c r="Z2026" t="s">
        <v>2856</v>
      </c>
      <c r="AA2026" t="s">
        <v>7824</v>
      </c>
      <c r="AB2026">
        <v>357.63010000000003</v>
      </c>
      <c r="AC2026">
        <v>-6.5637999999999996</v>
      </c>
      <c r="AD2026">
        <v>18</v>
      </c>
      <c r="AE2026">
        <v>6</v>
      </c>
      <c r="AF2026">
        <v>46.3</v>
      </c>
      <c r="AG2026">
        <v>-34</v>
      </c>
      <c r="AH2026">
        <v>16</v>
      </c>
      <c r="AI2026">
        <v>4</v>
      </c>
      <c r="AJ2026"/>
      <c r="BB2026"/>
      <c r="BC2026">
        <v>20</v>
      </c>
      <c r="BD2026">
        <v>17.5</v>
      </c>
      <c r="BE2026">
        <v>32</v>
      </c>
      <c r="BF2026"/>
      <c r="BG2026"/>
      <c r="BI2026"/>
      <c r="BL2026"/>
      <c r="BV2026"/>
      <c r="BW2026"/>
      <c r="BX2026"/>
      <c r="BY2026"/>
      <c r="BZ2026" t="str">
        <f>IFERROR(1/(Table2[[#This Row],[parallax/mas]]/1000),"")</f>
        <v/>
      </c>
      <c r="CA2026" t="str">
        <f>IFERROR(1/((Table2[[#This Row],[parallax/mas]]+Table2[[#This Row],[tolerance/(mas)]])*0.001),"")</f>
        <v/>
      </c>
      <c r="CB2026" t="str">
        <f>IFERROR(1/((Table2[[#This Row],[parallax/mas]]-Table2[[#This Row],[tolerance/(mas)]])*0.001),"")</f>
        <v/>
      </c>
      <c r="CC2026" t="str">
        <f>IFERROR((100*Table2[[#This Row],[maximum distance/pc]]/Table2[[#This Row],[distance/pc]]-100),"")</f>
        <v/>
      </c>
      <c r="CD2026"/>
      <c r="CE2026"/>
      <c r="CF2026"/>
      <c r="CJ2026" t="s">
        <v>1999</v>
      </c>
      <c r="CK2026"/>
    </row>
    <row r="2027" spans="1:89" x14ac:dyDescent="0.25">
      <c r="A2027" t="s">
        <v>9446</v>
      </c>
      <c r="B2027" t="s">
        <v>9412</v>
      </c>
      <c r="C2027"/>
      <c r="K2027"/>
      <c r="P2027"/>
      <c r="Q2027"/>
      <c r="U2027"/>
      <c r="V2027"/>
      <c r="W2027"/>
      <c r="X2027"/>
      <c r="Y2027"/>
      <c r="Z2027" t="s">
        <v>2856</v>
      </c>
      <c r="AA2027" t="s">
        <v>8439</v>
      </c>
      <c r="AB2027">
        <v>5.2834000000000003</v>
      </c>
      <c r="AC2027">
        <v>-2.4369999999999998</v>
      </c>
      <c r="AD2027">
        <v>18</v>
      </c>
      <c r="AE2027">
        <v>7</v>
      </c>
      <c r="AF2027">
        <v>3.3</v>
      </c>
      <c r="AG2027">
        <v>-25</v>
      </c>
      <c r="AH2027">
        <v>35</v>
      </c>
      <c r="AI2027">
        <v>43</v>
      </c>
      <c r="AJ2027"/>
      <c r="BB2027"/>
      <c r="BC2027" t="s">
        <v>16456</v>
      </c>
      <c r="BD2027" t="s">
        <v>16456</v>
      </c>
      <c r="BF2027"/>
      <c r="BG2027"/>
      <c r="BI2027"/>
      <c r="BL2027"/>
      <c r="BV2027"/>
      <c r="BW2027"/>
      <c r="BX2027"/>
      <c r="BY2027"/>
      <c r="BZ2027" t="str">
        <f>IFERROR(1/(Table2[[#This Row],[parallax/mas]]/1000),"")</f>
        <v/>
      </c>
      <c r="CA2027" t="str">
        <f>IFERROR(1/((Table2[[#This Row],[parallax/mas]]+Table2[[#This Row],[tolerance/(mas)]])*0.001),"")</f>
        <v/>
      </c>
      <c r="CB2027" t="str">
        <f>IFERROR(1/((Table2[[#This Row],[parallax/mas]]-Table2[[#This Row],[tolerance/(mas)]])*0.001),"")</f>
        <v/>
      </c>
      <c r="CC2027" t="str">
        <f>IFERROR((100*Table2[[#This Row],[maximum distance/pc]]/Table2[[#This Row],[distance/pc]]-100),"")</f>
        <v/>
      </c>
      <c r="CD2027"/>
      <c r="CE2027"/>
      <c r="CF2027"/>
      <c r="CJ2027" t="s">
        <v>1999</v>
      </c>
      <c r="CK2027"/>
    </row>
    <row r="2028" spans="1:89" x14ac:dyDescent="0.25">
      <c r="A2028" t="s">
        <v>9440</v>
      </c>
      <c r="B2028" t="s">
        <v>9403</v>
      </c>
      <c r="C2028"/>
      <c r="K2028" t="s">
        <v>16418</v>
      </c>
      <c r="L2028">
        <v>32</v>
      </c>
      <c r="P2028"/>
      <c r="Q2028"/>
      <c r="U2028"/>
      <c r="V2028"/>
      <c r="W2028"/>
      <c r="X2028"/>
      <c r="Y2028"/>
      <c r="Z2028" t="s">
        <v>2856</v>
      </c>
      <c r="AA2028" t="s">
        <v>8361</v>
      </c>
      <c r="AB2028">
        <v>4.4828999999999999</v>
      </c>
      <c r="AC2028">
        <v>-3.1233</v>
      </c>
      <c r="AD2028">
        <v>18</v>
      </c>
      <c r="AE2028">
        <v>8</v>
      </c>
      <c r="AF2028">
        <v>0.2</v>
      </c>
      <c r="AG2028">
        <v>-26</v>
      </c>
      <c r="AH2028">
        <v>37</v>
      </c>
      <c r="AI2028">
        <v>38</v>
      </c>
      <c r="AJ2028"/>
      <c r="BB2028"/>
      <c r="BC2028">
        <v>25.5</v>
      </c>
      <c r="BD2028">
        <v>23.5</v>
      </c>
      <c r="BE2028">
        <v>32</v>
      </c>
      <c r="BF2028"/>
      <c r="BG2028"/>
      <c r="BI2028"/>
      <c r="BL2028"/>
      <c r="BV2028"/>
      <c r="BW2028"/>
      <c r="BX2028"/>
      <c r="BY2028"/>
      <c r="BZ2028" t="str">
        <f>IFERROR(1/(Table2[[#This Row],[parallax/mas]]/1000),"")</f>
        <v/>
      </c>
      <c r="CA2028" t="str">
        <f>IFERROR(1/((Table2[[#This Row],[parallax/mas]]+Table2[[#This Row],[tolerance/(mas)]])*0.001),"")</f>
        <v/>
      </c>
      <c r="CB2028" t="str">
        <f>IFERROR(1/((Table2[[#This Row],[parallax/mas]]-Table2[[#This Row],[tolerance/(mas)]])*0.001),"")</f>
        <v/>
      </c>
      <c r="CC2028" t="str">
        <f>IFERROR((100*Table2[[#This Row],[maximum distance/pc]]/Table2[[#This Row],[distance/pc]]-100),"")</f>
        <v/>
      </c>
      <c r="CD2028"/>
      <c r="CE2028"/>
      <c r="CF2028"/>
      <c r="CJ2028" t="s">
        <v>1999</v>
      </c>
      <c r="CK2028"/>
    </row>
    <row r="2029" spans="1:89" x14ac:dyDescent="0.25">
      <c r="A2029" t="s">
        <v>9208</v>
      </c>
      <c r="B2029" t="s">
        <v>7690</v>
      </c>
      <c r="C2029"/>
      <c r="K2029"/>
      <c r="P2029"/>
      <c r="Q2029"/>
      <c r="U2029"/>
      <c r="V2029"/>
      <c r="W2029"/>
      <c r="X2029"/>
      <c r="Y2029"/>
      <c r="Z2029" t="s">
        <v>2856</v>
      </c>
      <c r="AA2029" t="s">
        <v>7825</v>
      </c>
      <c r="AB2029">
        <v>3.8431999999999999</v>
      </c>
      <c r="AC2029">
        <v>-3.2846000000000002</v>
      </c>
      <c r="AD2029">
        <v>18</v>
      </c>
      <c r="AE2029">
        <v>7</v>
      </c>
      <c r="AF2029">
        <v>15</v>
      </c>
      <c r="AG2029">
        <v>-27</v>
      </c>
      <c r="AH2029">
        <v>15</v>
      </c>
      <c r="AI2029">
        <v>51</v>
      </c>
      <c r="AJ2029"/>
      <c r="BB2029"/>
      <c r="BC2029" t="s">
        <v>16456</v>
      </c>
      <c r="BD2029" t="s">
        <v>16456</v>
      </c>
      <c r="BF2029"/>
      <c r="BG2029"/>
      <c r="BI2029"/>
      <c r="BL2029"/>
      <c r="BV2029"/>
      <c r="BW2029"/>
      <c r="BX2029"/>
      <c r="BY2029"/>
      <c r="BZ2029" t="str">
        <f>IFERROR(1/(Table2[[#This Row],[parallax/mas]]/1000),"")</f>
        <v/>
      </c>
      <c r="CA2029" t="str">
        <f>IFERROR(1/((Table2[[#This Row],[parallax/mas]]+Table2[[#This Row],[tolerance/(mas)]])*0.001),"")</f>
        <v/>
      </c>
      <c r="CB2029" t="str">
        <f>IFERROR(1/((Table2[[#This Row],[parallax/mas]]-Table2[[#This Row],[tolerance/(mas)]])*0.001),"")</f>
        <v/>
      </c>
      <c r="CC2029" t="str">
        <f>IFERROR((100*Table2[[#This Row],[maximum distance/pc]]/Table2[[#This Row],[distance/pc]]-100),"")</f>
        <v/>
      </c>
      <c r="CD2029"/>
      <c r="CE2029"/>
      <c r="CF2029"/>
      <c r="CJ2029" t="s">
        <v>1999</v>
      </c>
      <c r="CK2029"/>
    </row>
    <row r="2030" spans="1:89" x14ac:dyDescent="0.25">
      <c r="A2030" t="s">
        <v>10845</v>
      </c>
      <c r="B2030" t="s">
        <v>10813</v>
      </c>
      <c r="C2030"/>
      <c r="K2030" t="s">
        <v>16413</v>
      </c>
      <c r="L2030">
        <v>32</v>
      </c>
      <c r="P2030"/>
      <c r="Q2030"/>
      <c r="U2030"/>
      <c r="V2030"/>
      <c r="W2030"/>
      <c r="X2030"/>
      <c r="Y2030"/>
      <c r="Z2030" t="s">
        <v>2856</v>
      </c>
      <c r="AA2030" t="s">
        <v>8581</v>
      </c>
      <c r="AB2030">
        <v>14.619199999999999</v>
      </c>
      <c r="AC2030">
        <v>2.3527999999999998</v>
      </c>
      <c r="AD2030">
        <v>18</v>
      </c>
      <c r="AE2030">
        <v>8</v>
      </c>
      <c r="AF2030">
        <v>31.9</v>
      </c>
      <c r="AG2030">
        <v>-15</v>
      </c>
      <c r="AH2030">
        <v>6</v>
      </c>
      <c r="AI2030">
        <v>38</v>
      </c>
      <c r="AJ2030"/>
      <c r="BB2030"/>
      <c r="BC2030">
        <v>29</v>
      </c>
      <c r="BD2030">
        <v>26</v>
      </c>
      <c r="BE2030">
        <v>32</v>
      </c>
      <c r="BF2030"/>
      <c r="BG2030"/>
      <c r="BI2030"/>
      <c r="BL2030"/>
      <c r="BV2030"/>
      <c r="BW2030"/>
      <c r="BX2030"/>
      <c r="BY2030"/>
      <c r="BZ2030" t="str">
        <f>IFERROR(1/(Table2[[#This Row],[parallax/mas]]/1000),"")</f>
        <v/>
      </c>
      <c r="CA2030" t="str">
        <f>IFERROR(1/((Table2[[#This Row],[parallax/mas]]+Table2[[#This Row],[tolerance/(mas)]])*0.001),"")</f>
        <v/>
      </c>
      <c r="CB2030" t="str">
        <f>IFERROR(1/((Table2[[#This Row],[parallax/mas]]-Table2[[#This Row],[tolerance/(mas)]])*0.001),"")</f>
        <v/>
      </c>
      <c r="CC2030" t="str">
        <f>IFERROR((100*Table2[[#This Row],[maximum distance/pc]]/Table2[[#This Row],[distance/pc]]-100),"")</f>
        <v/>
      </c>
      <c r="CD2030"/>
      <c r="CE2030"/>
      <c r="CF2030"/>
      <c r="CJ2030" t="s">
        <v>51</v>
      </c>
      <c r="CK2030"/>
    </row>
    <row r="2031" spans="1:89" x14ac:dyDescent="0.25">
      <c r="A2031" t="s">
        <v>9353</v>
      </c>
      <c r="B2031" t="s">
        <v>9338</v>
      </c>
      <c r="C2031"/>
      <c r="K2031" t="s">
        <v>16415</v>
      </c>
      <c r="L2031">
        <v>32</v>
      </c>
      <c r="P2031"/>
      <c r="Q2031"/>
      <c r="U2031"/>
      <c r="V2031"/>
      <c r="W2031"/>
      <c r="X2031"/>
      <c r="Y2031"/>
      <c r="Z2031" t="s">
        <v>2856</v>
      </c>
      <c r="AA2031" t="s">
        <v>8250</v>
      </c>
      <c r="AB2031">
        <v>2.8060999999999998</v>
      </c>
      <c r="AC2031">
        <v>-4.1609999999999996</v>
      </c>
      <c r="AD2031">
        <v>18</v>
      </c>
      <c r="AE2031">
        <v>8</v>
      </c>
      <c r="AF2031">
        <v>27.8</v>
      </c>
      <c r="AG2031">
        <v>-28</v>
      </c>
      <c r="AH2031">
        <v>35</v>
      </c>
      <c r="AI2031">
        <v>37</v>
      </c>
      <c r="AJ2031"/>
      <c r="BB2031"/>
      <c r="BC2031">
        <v>16</v>
      </c>
      <c r="BD2031">
        <v>14</v>
      </c>
      <c r="BE2031">
        <v>32</v>
      </c>
      <c r="BF2031"/>
      <c r="BG2031"/>
      <c r="BI2031"/>
      <c r="BL2031"/>
      <c r="BV2031"/>
      <c r="BW2031"/>
      <c r="BX2031"/>
      <c r="BY2031"/>
      <c r="BZ2031" t="str">
        <f>IFERROR(1/(Table2[[#This Row],[parallax/mas]]/1000),"")</f>
        <v/>
      </c>
      <c r="CA2031" t="str">
        <f>IFERROR(1/((Table2[[#This Row],[parallax/mas]]+Table2[[#This Row],[tolerance/(mas)]])*0.001),"")</f>
        <v/>
      </c>
      <c r="CB2031" t="str">
        <f>IFERROR(1/((Table2[[#This Row],[parallax/mas]]-Table2[[#This Row],[tolerance/(mas)]])*0.001),"")</f>
        <v/>
      </c>
      <c r="CC2031" t="str">
        <f>IFERROR((100*Table2[[#This Row],[maximum distance/pc]]/Table2[[#This Row],[distance/pc]]-100),"")</f>
        <v/>
      </c>
      <c r="CD2031"/>
      <c r="CE2031"/>
      <c r="CF2031"/>
      <c r="CJ2031" t="s">
        <v>1999</v>
      </c>
      <c r="CK2031"/>
    </row>
    <row r="2032" spans="1:89" x14ac:dyDescent="0.25">
      <c r="A2032" t="s">
        <v>9209</v>
      </c>
      <c r="B2032" t="s">
        <v>7691</v>
      </c>
      <c r="C2032"/>
      <c r="K2032"/>
      <c r="P2032"/>
      <c r="Q2032"/>
      <c r="U2032"/>
      <c r="V2032"/>
      <c r="W2032"/>
      <c r="X2032"/>
      <c r="Y2032"/>
      <c r="Z2032" t="s">
        <v>2856</v>
      </c>
      <c r="AA2032" t="s">
        <v>7826</v>
      </c>
      <c r="AB2032">
        <v>359.7561</v>
      </c>
      <c r="AC2032">
        <v>-5.7550999999999997</v>
      </c>
      <c r="AD2032">
        <v>18</v>
      </c>
      <c r="AE2032">
        <v>8</v>
      </c>
      <c r="AF2032">
        <v>11.8</v>
      </c>
      <c r="AG2032">
        <v>-32</v>
      </c>
      <c r="AH2032">
        <v>1</v>
      </c>
      <c r="AI2032">
        <v>28</v>
      </c>
      <c r="AJ2032"/>
      <c r="BB2032"/>
      <c r="BC2032" t="s">
        <v>16456</v>
      </c>
      <c r="BD2032" t="s">
        <v>16456</v>
      </c>
      <c r="BF2032"/>
      <c r="BG2032"/>
      <c r="BI2032"/>
      <c r="BL2032"/>
      <c r="BV2032"/>
      <c r="BW2032"/>
      <c r="BX2032"/>
      <c r="BY2032"/>
      <c r="BZ2032" t="str">
        <f>IFERROR(1/(Table2[[#This Row],[parallax/mas]]/1000),"")</f>
        <v/>
      </c>
      <c r="CA2032" t="str">
        <f>IFERROR(1/((Table2[[#This Row],[parallax/mas]]+Table2[[#This Row],[tolerance/(mas)]])*0.001),"")</f>
        <v/>
      </c>
      <c r="CB2032" t="str">
        <f>IFERROR(1/((Table2[[#This Row],[parallax/mas]]-Table2[[#This Row],[tolerance/(mas)]])*0.001),"")</f>
        <v/>
      </c>
      <c r="CC2032" t="str">
        <f>IFERROR((100*Table2[[#This Row],[maximum distance/pc]]/Table2[[#This Row],[distance/pc]]-100),"")</f>
        <v/>
      </c>
      <c r="CD2032"/>
      <c r="CE2032"/>
      <c r="CF2032"/>
      <c r="CJ2032" t="s">
        <v>1999</v>
      </c>
      <c r="CK2032"/>
    </row>
    <row r="2033" spans="1:89" x14ac:dyDescent="0.25">
      <c r="A2033" t="s">
        <v>9210</v>
      </c>
      <c r="B2033" t="s">
        <v>8832</v>
      </c>
      <c r="C2033"/>
      <c r="K2033" t="s">
        <v>16412</v>
      </c>
      <c r="L2033">
        <v>32</v>
      </c>
      <c r="P2033"/>
      <c r="Q2033"/>
      <c r="U2033"/>
      <c r="V2033"/>
      <c r="W2033"/>
      <c r="X2033"/>
      <c r="Y2033"/>
      <c r="Z2033" t="s">
        <v>2856</v>
      </c>
      <c r="AA2033" t="s">
        <v>8833</v>
      </c>
      <c r="AB2033">
        <v>16.5959</v>
      </c>
      <c r="AC2033">
        <v>3.1440000000000001</v>
      </c>
      <c r="AD2033">
        <v>18</v>
      </c>
      <c r="AE2033">
        <v>9</v>
      </c>
      <c r="AF2033">
        <v>36.200000000000003</v>
      </c>
      <c r="AG2033">
        <v>-12</v>
      </c>
      <c r="AH2033">
        <v>59</v>
      </c>
      <c r="AI2033">
        <v>58</v>
      </c>
      <c r="AJ2033"/>
      <c r="BB2033"/>
      <c r="BC2033">
        <v>16</v>
      </c>
      <c r="BD2033">
        <v>13</v>
      </c>
      <c r="BE2033">
        <v>32</v>
      </c>
      <c r="BF2033"/>
      <c r="BG2033"/>
      <c r="BI2033"/>
      <c r="BL2033"/>
      <c r="BV2033"/>
      <c r="BW2033"/>
      <c r="BX2033"/>
      <c r="BY2033"/>
      <c r="BZ2033" t="str">
        <f>IFERROR(1/(Table2[[#This Row],[parallax/mas]]/1000),"")</f>
        <v/>
      </c>
      <c r="CA2033" t="str">
        <f>IFERROR(1/((Table2[[#This Row],[parallax/mas]]+Table2[[#This Row],[tolerance/(mas)]])*0.001),"")</f>
        <v/>
      </c>
      <c r="CB2033" t="str">
        <f>IFERROR(1/((Table2[[#This Row],[parallax/mas]]-Table2[[#This Row],[tolerance/(mas)]])*0.001),"")</f>
        <v/>
      </c>
      <c r="CC2033" t="str">
        <f>IFERROR((100*Table2[[#This Row],[maximum distance/pc]]/Table2[[#This Row],[distance/pc]]-100),"")</f>
        <v/>
      </c>
      <c r="CD2033"/>
      <c r="CE2033"/>
      <c r="CF2033"/>
      <c r="CJ2033" t="s">
        <v>51</v>
      </c>
      <c r="CK2033"/>
    </row>
    <row r="2034" spans="1:89" x14ac:dyDescent="0.25">
      <c r="A2034" t="s">
        <v>10782</v>
      </c>
      <c r="B2034" t="s">
        <v>10736</v>
      </c>
      <c r="C2034"/>
      <c r="K2034" t="s">
        <v>16421</v>
      </c>
      <c r="L2034">
        <v>32</v>
      </c>
      <c r="P2034"/>
      <c r="Q2034"/>
      <c r="U2034"/>
      <c r="V2034"/>
      <c r="W2034"/>
      <c r="X2034"/>
      <c r="Y2034"/>
      <c r="Z2034" t="s">
        <v>2856</v>
      </c>
      <c r="AA2034" t="s">
        <v>8483</v>
      </c>
      <c r="AB2034">
        <v>7.7352999999999996</v>
      </c>
      <c r="AC2034">
        <v>-1.6409</v>
      </c>
      <c r="AD2034">
        <v>18</v>
      </c>
      <c r="AE2034">
        <v>9</v>
      </c>
      <c r="AF2034">
        <v>12.7</v>
      </c>
      <c r="AG2034">
        <v>-23</v>
      </c>
      <c r="AH2034">
        <v>3</v>
      </c>
      <c r="AI2034">
        <v>58</v>
      </c>
      <c r="AJ2034"/>
      <c r="BB2034"/>
      <c r="BC2034">
        <v>14</v>
      </c>
      <c r="BD2034">
        <v>11</v>
      </c>
      <c r="BE2034">
        <v>32</v>
      </c>
      <c r="BF2034"/>
      <c r="BG2034"/>
      <c r="BI2034"/>
      <c r="BL2034"/>
      <c r="BV2034"/>
      <c r="BW2034"/>
      <c r="BX2034"/>
      <c r="BY2034"/>
      <c r="BZ2034" t="str">
        <f>IFERROR(1/(Table2[[#This Row],[parallax/mas]]/1000),"")</f>
        <v/>
      </c>
      <c r="CA2034" t="str">
        <f>IFERROR(1/((Table2[[#This Row],[parallax/mas]]+Table2[[#This Row],[tolerance/(mas)]])*0.001),"")</f>
        <v/>
      </c>
      <c r="CB2034" t="str">
        <f>IFERROR(1/((Table2[[#This Row],[parallax/mas]]-Table2[[#This Row],[tolerance/(mas)]])*0.001),"")</f>
        <v/>
      </c>
      <c r="CC2034" t="str">
        <f>IFERROR((100*Table2[[#This Row],[maximum distance/pc]]/Table2[[#This Row],[distance/pc]]-100),"")</f>
        <v/>
      </c>
      <c r="CD2034"/>
      <c r="CE2034"/>
      <c r="CF2034"/>
      <c r="CJ2034" t="s">
        <v>1999</v>
      </c>
      <c r="CK2034"/>
    </row>
    <row r="2035" spans="1:89" x14ac:dyDescent="0.25">
      <c r="A2035" t="s">
        <v>9287</v>
      </c>
      <c r="B2035" t="s">
        <v>9279</v>
      </c>
      <c r="C2035"/>
      <c r="K2035" t="s">
        <v>16421</v>
      </c>
      <c r="L2035">
        <v>32</v>
      </c>
      <c r="P2035"/>
      <c r="Q2035"/>
      <c r="U2035"/>
      <c r="V2035"/>
      <c r="W2035"/>
      <c r="X2035"/>
      <c r="Y2035"/>
      <c r="Z2035" t="s">
        <v>2856</v>
      </c>
      <c r="AA2035" t="s">
        <v>8209</v>
      </c>
      <c r="AB2035">
        <v>1.8102</v>
      </c>
      <c r="AC2035">
        <v>-5.0305999999999997</v>
      </c>
      <c r="AD2035">
        <v>18</v>
      </c>
      <c r="AE2035">
        <v>9</v>
      </c>
      <c r="AF2035">
        <v>46.9</v>
      </c>
      <c r="AG2035">
        <v>-29</v>
      </c>
      <c r="AH2035">
        <v>52</v>
      </c>
      <c r="AI2035">
        <v>54</v>
      </c>
      <c r="AJ2035"/>
      <c r="BB2035"/>
      <c r="BC2035">
        <v>16</v>
      </c>
      <c r="BD2035">
        <v>12</v>
      </c>
      <c r="BE2035">
        <v>32</v>
      </c>
      <c r="BF2035"/>
      <c r="BG2035"/>
      <c r="BI2035"/>
      <c r="BL2035"/>
      <c r="BV2035"/>
      <c r="BW2035"/>
      <c r="BX2035"/>
      <c r="BY2035"/>
      <c r="BZ2035" t="str">
        <f>IFERROR(1/(Table2[[#This Row],[parallax/mas]]/1000),"")</f>
        <v/>
      </c>
      <c r="CA2035" t="str">
        <f>IFERROR(1/((Table2[[#This Row],[parallax/mas]]+Table2[[#This Row],[tolerance/(mas)]])*0.001),"")</f>
        <v/>
      </c>
      <c r="CB2035" t="str">
        <f>IFERROR(1/((Table2[[#This Row],[parallax/mas]]-Table2[[#This Row],[tolerance/(mas)]])*0.001),"")</f>
        <v/>
      </c>
      <c r="CC2035" t="str">
        <f>IFERROR((100*Table2[[#This Row],[maximum distance/pc]]/Table2[[#This Row],[distance/pc]]-100),"")</f>
        <v/>
      </c>
      <c r="CD2035"/>
      <c r="CE2035"/>
      <c r="CF2035"/>
      <c r="CJ2035" t="s">
        <v>1999</v>
      </c>
      <c r="CK2035"/>
    </row>
    <row r="2036" spans="1:89" x14ac:dyDescent="0.25">
      <c r="A2036" t="s">
        <v>9211</v>
      </c>
      <c r="B2036" t="s">
        <v>7692</v>
      </c>
      <c r="C2036"/>
      <c r="K2036" t="s">
        <v>16445</v>
      </c>
      <c r="L2036">
        <v>32</v>
      </c>
      <c r="P2036"/>
      <c r="Q2036"/>
      <c r="U2036"/>
      <c r="V2036"/>
      <c r="W2036"/>
      <c r="X2036"/>
      <c r="Y2036"/>
      <c r="Z2036" t="s">
        <v>2856</v>
      </c>
      <c r="AA2036" t="s">
        <v>7827</v>
      </c>
      <c r="AB2036">
        <v>9.8077000000000005</v>
      </c>
      <c r="AC2036">
        <v>-1.1454</v>
      </c>
      <c r="AD2036">
        <v>18</v>
      </c>
      <c r="AE2036">
        <v>11</v>
      </c>
      <c r="AF2036">
        <v>39</v>
      </c>
      <c r="AG2036">
        <v>-21</v>
      </c>
      <c r="AH2036">
        <v>0</v>
      </c>
      <c r="AI2036">
        <v>44</v>
      </c>
      <c r="AJ2036"/>
      <c r="BB2036"/>
      <c r="BC2036">
        <v>32</v>
      </c>
      <c r="BD2036">
        <v>12</v>
      </c>
      <c r="BE2036">
        <v>32</v>
      </c>
      <c r="BF2036"/>
      <c r="BG2036"/>
      <c r="BI2036"/>
      <c r="BL2036"/>
      <c r="BV2036"/>
      <c r="BW2036"/>
      <c r="BX2036"/>
      <c r="BY2036"/>
      <c r="BZ2036" t="str">
        <f>IFERROR(1/(Table2[[#This Row],[parallax/mas]]/1000),"")</f>
        <v/>
      </c>
      <c r="CA2036" t="str">
        <f>IFERROR(1/((Table2[[#This Row],[parallax/mas]]+Table2[[#This Row],[tolerance/(mas)]])*0.001),"")</f>
        <v/>
      </c>
      <c r="CB2036" t="str">
        <f>IFERROR(1/((Table2[[#This Row],[parallax/mas]]-Table2[[#This Row],[tolerance/(mas)]])*0.001),"")</f>
        <v/>
      </c>
      <c r="CC2036" t="str">
        <f>IFERROR((100*Table2[[#This Row],[maximum distance/pc]]/Table2[[#This Row],[distance/pc]]-100),"")</f>
        <v/>
      </c>
      <c r="CD2036"/>
      <c r="CE2036"/>
      <c r="CF2036"/>
      <c r="CJ2036" t="s">
        <v>1999</v>
      </c>
      <c r="CK2036"/>
    </row>
    <row r="2037" spans="1:89" x14ac:dyDescent="0.25">
      <c r="A2037" t="s">
        <v>9212</v>
      </c>
      <c r="B2037" t="s">
        <v>7693</v>
      </c>
      <c r="C2037"/>
      <c r="K2037" t="s">
        <v>16415</v>
      </c>
      <c r="L2037">
        <v>32</v>
      </c>
      <c r="P2037"/>
      <c r="Q2037"/>
      <c r="U2037"/>
      <c r="V2037"/>
      <c r="W2037"/>
      <c r="X2037"/>
      <c r="Y2037"/>
      <c r="Z2037" t="s">
        <v>2856</v>
      </c>
      <c r="AA2037" t="s">
        <v>7828</v>
      </c>
      <c r="AB2037">
        <v>9.4258000000000006</v>
      </c>
      <c r="AC2037">
        <v>-1.2292000000000001</v>
      </c>
      <c r="AD2037">
        <v>18</v>
      </c>
      <c r="AE2037">
        <v>11</v>
      </c>
      <c r="AF2037">
        <v>10.63</v>
      </c>
      <c r="AG2037">
        <v>-21</v>
      </c>
      <c r="AH2037">
        <v>23</v>
      </c>
      <c r="AI2037">
        <v>13.9</v>
      </c>
      <c r="AJ2037"/>
      <c r="BB2037"/>
      <c r="BC2037">
        <v>17.5</v>
      </c>
      <c r="BD2037">
        <v>15</v>
      </c>
      <c r="BE2037">
        <v>32</v>
      </c>
      <c r="BF2037"/>
      <c r="BG2037"/>
      <c r="BI2037"/>
      <c r="BL2037"/>
      <c r="BV2037"/>
      <c r="BW2037"/>
      <c r="BX2037"/>
      <c r="BY2037"/>
      <c r="BZ2037" t="str">
        <f>IFERROR(1/(Table2[[#This Row],[parallax/mas]]/1000),"")</f>
        <v/>
      </c>
      <c r="CA2037" t="str">
        <f>IFERROR(1/((Table2[[#This Row],[parallax/mas]]+Table2[[#This Row],[tolerance/(mas)]])*0.001),"")</f>
        <v/>
      </c>
      <c r="CB2037" t="str">
        <f>IFERROR(1/((Table2[[#This Row],[parallax/mas]]-Table2[[#This Row],[tolerance/(mas)]])*0.001),"")</f>
        <v/>
      </c>
      <c r="CC2037" t="str">
        <f>IFERROR((100*Table2[[#This Row],[maximum distance/pc]]/Table2[[#This Row],[distance/pc]]-100),"")</f>
        <v/>
      </c>
      <c r="CD2037"/>
      <c r="CE2037"/>
      <c r="CF2037"/>
      <c r="CJ2037" t="s">
        <v>1999</v>
      </c>
      <c r="CK2037"/>
    </row>
    <row r="2038" spans="1:89" x14ac:dyDescent="0.25">
      <c r="A2038" t="s">
        <v>9447</v>
      </c>
      <c r="B2038" t="s">
        <v>9413</v>
      </c>
      <c r="C2038"/>
      <c r="K2038" t="s">
        <v>16449</v>
      </c>
      <c r="L2038">
        <v>32</v>
      </c>
      <c r="P2038"/>
      <c r="Q2038"/>
      <c r="U2038"/>
      <c r="V2038"/>
      <c r="W2038"/>
      <c r="X2038"/>
      <c r="Y2038"/>
      <c r="Z2038" t="s">
        <v>2856</v>
      </c>
      <c r="AA2038" t="s">
        <v>8441</v>
      </c>
      <c r="AB2038">
        <v>5.4291999999999998</v>
      </c>
      <c r="AC2038">
        <v>-3.4575</v>
      </c>
      <c r="AD2038">
        <v>18</v>
      </c>
      <c r="AE2038">
        <v>11</v>
      </c>
      <c r="AF2038">
        <v>20.3</v>
      </c>
      <c r="AG2038">
        <v>-25</v>
      </c>
      <c r="AH2038">
        <v>57</v>
      </c>
      <c r="AI2038">
        <v>35</v>
      </c>
      <c r="AJ2038"/>
      <c r="BB2038"/>
      <c r="BC2038">
        <v>69</v>
      </c>
      <c r="BD2038">
        <v>59</v>
      </c>
      <c r="BE2038">
        <v>32</v>
      </c>
      <c r="BF2038"/>
      <c r="BG2038"/>
      <c r="BI2038"/>
      <c r="BL2038"/>
      <c r="BV2038"/>
      <c r="BW2038"/>
      <c r="BX2038"/>
      <c r="BY2038"/>
      <c r="BZ2038" t="str">
        <f>IFERROR(1/(Table2[[#This Row],[parallax/mas]]/1000),"")</f>
        <v/>
      </c>
      <c r="CA2038" t="str">
        <f>IFERROR(1/((Table2[[#This Row],[parallax/mas]]+Table2[[#This Row],[tolerance/(mas)]])*0.001),"")</f>
        <v/>
      </c>
      <c r="CB2038" t="str">
        <f>IFERROR(1/((Table2[[#This Row],[parallax/mas]]-Table2[[#This Row],[tolerance/(mas)]])*0.001),"")</f>
        <v/>
      </c>
      <c r="CC2038" t="str">
        <f>IFERROR((100*Table2[[#This Row],[maximum distance/pc]]/Table2[[#This Row],[distance/pc]]-100),"")</f>
        <v/>
      </c>
      <c r="CD2038"/>
      <c r="CE2038"/>
      <c r="CF2038"/>
      <c r="CJ2038" t="s">
        <v>1999</v>
      </c>
      <c r="CK2038"/>
    </row>
    <row r="2039" spans="1:89" x14ac:dyDescent="0.25">
      <c r="A2039" t="s">
        <v>9269</v>
      </c>
      <c r="B2039" t="s">
        <v>9264</v>
      </c>
      <c r="C2039"/>
      <c r="K2039" t="s">
        <v>16419</v>
      </c>
      <c r="L2039">
        <v>32</v>
      </c>
      <c r="P2039"/>
      <c r="Q2039"/>
      <c r="U2039"/>
      <c r="V2039"/>
      <c r="W2039"/>
      <c r="X2039"/>
      <c r="Y2039"/>
      <c r="Z2039" t="s">
        <v>2856</v>
      </c>
      <c r="AA2039" t="s">
        <v>7935</v>
      </c>
      <c r="AB2039">
        <v>1.2145999999999999</v>
      </c>
      <c r="AC2039">
        <v>-5.6614000000000004</v>
      </c>
      <c r="AD2039">
        <v>18</v>
      </c>
      <c r="AE2039">
        <v>11</v>
      </c>
      <c r="AF2039">
        <v>2.7</v>
      </c>
      <c r="AG2039">
        <v>-30</v>
      </c>
      <c r="AH2039">
        <v>42</v>
      </c>
      <c r="AI2039">
        <v>12</v>
      </c>
      <c r="AJ2039"/>
      <c r="BB2039"/>
      <c r="BC2039">
        <v>32</v>
      </c>
      <c r="BD2039">
        <v>23</v>
      </c>
      <c r="BE2039">
        <v>32</v>
      </c>
      <c r="BF2039"/>
      <c r="BG2039"/>
      <c r="BI2039"/>
      <c r="BL2039"/>
      <c r="BV2039"/>
      <c r="BW2039"/>
      <c r="BX2039"/>
      <c r="BY2039"/>
      <c r="BZ2039" t="str">
        <f>IFERROR(1/(Table2[[#This Row],[parallax/mas]]/1000),"")</f>
        <v/>
      </c>
      <c r="CA2039" t="str">
        <f>IFERROR(1/((Table2[[#This Row],[parallax/mas]]+Table2[[#This Row],[tolerance/(mas)]])*0.001),"")</f>
        <v/>
      </c>
      <c r="CB2039" t="str">
        <f>IFERROR(1/((Table2[[#This Row],[parallax/mas]]-Table2[[#This Row],[tolerance/(mas)]])*0.001),"")</f>
        <v/>
      </c>
      <c r="CC2039" t="str">
        <f>IFERROR((100*Table2[[#This Row],[maximum distance/pc]]/Table2[[#This Row],[distance/pc]]-100),"")</f>
        <v/>
      </c>
      <c r="CD2039"/>
      <c r="CE2039"/>
      <c r="CF2039"/>
      <c r="CJ2039" t="s">
        <v>1999</v>
      </c>
      <c r="CK2039"/>
    </row>
    <row r="2040" spans="1:89" x14ac:dyDescent="0.25">
      <c r="A2040" t="s">
        <v>9357</v>
      </c>
      <c r="B2040" t="s">
        <v>9342</v>
      </c>
      <c r="C2040"/>
      <c r="K2040" t="s">
        <v>16260</v>
      </c>
      <c r="L2040">
        <v>32</v>
      </c>
      <c r="P2040"/>
      <c r="Q2040"/>
      <c r="U2040"/>
      <c r="V2040"/>
      <c r="W2040"/>
      <c r="X2040"/>
      <c r="Y2040"/>
      <c r="Z2040" t="s">
        <v>2856</v>
      </c>
      <c r="AA2040" t="s">
        <v>8257</v>
      </c>
      <c r="AB2040">
        <v>3.0343</v>
      </c>
      <c r="AC2040">
        <v>-5.0174000000000003</v>
      </c>
      <c r="AD2040">
        <v>18</v>
      </c>
      <c r="AE2040">
        <v>12</v>
      </c>
      <c r="AF2040">
        <v>23.4</v>
      </c>
      <c r="AG2040">
        <v>-28</v>
      </c>
      <c r="AH2040">
        <v>48</v>
      </c>
      <c r="AI2040">
        <v>10</v>
      </c>
      <c r="AJ2040"/>
      <c r="BB2040"/>
      <c r="BC2040">
        <v>14</v>
      </c>
      <c r="BE2040">
        <v>32</v>
      </c>
      <c r="BF2040"/>
      <c r="BG2040"/>
      <c r="BI2040"/>
      <c r="BL2040"/>
      <c r="BV2040"/>
      <c r="BW2040"/>
      <c r="BX2040"/>
      <c r="BY2040"/>
      <c r="BZ2040" t="str">
        <f>IFERROR(1/(Table2[[#This Row],[parallax/mas]]/1000),"")</f>
        <v/>
      </c>
      <c r="CA2040" t="str">
        <f>IFERROR(1/((Table2[[#This Row],[parallax/mas]]+Table2[[#This Row],[tolerance/(mas)]])*0.001),"")</f>
        <v/>
      </c>
      <c r="CB2040" t="str">
        <f>IFERROR(1/((Table2[[#This Row],[parallax/mas]]-Table2[[#This Row],[tolerance/(mas)]])*0.001),"")</f>
        <v/>
      </c>
      <c r="CC2040" t="str">
        <f>IFERROR((100*Table2[[#This Row],[maximum distance/pc]]/Table2[[#This Row],[distance/pc]]-100),"")</f>
        <v/>
      </c>
      <c r="CD2040"/>
      <c r="CE2040"/>
      <c r="CF2040"/>
      <c r="CJ2040" t="s">
        <v>1999</v>
      </c>
      <c r="CK2040"/>
    </row>
    <row r="2041" spans="1:89" x14ac:dyDescent="0.25">
      <c r="A2041" t="s">
        <v>9213</v>
      </c>
      <c r="B2041" t="s">
        <v>8856</v>
      </c>
      <c r="C2041"/>
      <c r="K2041"/>
      <c r="P2041"/>
      <c r="Q2041"/>
      <c r="U2041"/>
      <c r="V2041"/>
      <c r="W2041"/>
      <c r="X2041"/>
      <c r="Y2041"/>
      <c r="Z2041" t="s">
        <v>2856</v>
      </c>
      <c r="AA2041" t="s">
        <v>8857</v>
      </c>
      <c r="AB2041">
        <v>17.633099999999999</v>
      </c>
      <c r="AC2041">
        <v>2.6097999999999999</v>
      </c>
      <c r="AD2041">
        <v>18</v>
      </c>
      <c r="AE2041">
        <v>13</v>
      </c>
      <c r="AF2041">
        <v>33.67</v>
      </c>
      <c r="AG2041">
        <v>-12</v>
      </c>
      <c r="AH2041">
        <v>20</v>
      </c>
      <c r="AI2041">
        <v>46.8</v>
      </c>
      <c r="AJ2041"/>
      <c r="BB2041"/>
      <c r="BC2041" t="s">
        <v>16456</v>
      </c>
      <c r="BD2041" t="s">
        <v>16456</v>
      </c>
      <c r="BF2041"/>
      <c r="BG2041"/>
      <c r="BI2041"/>
      <c r="BL2041"/>
      <c r="BV2041"/>
      <c r="BW2041"/>
      <c r="BX2041"/>
      <c r="BY2041"/>
      <c r="BZ2041" t="str">
        <f>IFERROR(1/(Table2[[#This Row],[parallax/mas]]/1000),"")</f>
        <v/>
      </c>
      <c r="CA2041" t="str">
        <f>IFERROR(1/((Table2[[#This Row],[parallax/mas]]+Table2[[#This Row],[tolerance/(mas)]])*0.001),"")</f>
        <v/>
      </c>
      <c r="CB2041" t="str">
        <f>IFERROR(1/((Table2[[#This Row],[parallax/mas]]-Table2[[#This Row],[tolerance/(mas)]])*0.001),"")</f>
        <v/>
      </c>
      <c r="CC2041" t="str">
        <f>IFERROR((100*Table2[[#This Row],[maximum distance/pc]]/Table2[[#This Row],[distance/pc]]-100),"")</f>
        <v/>
      </c>
      <c r="CD2041"/>
      <c r="CE2041"/>
      <c r="CF2041"/>
      <c r="CJ2041" t="s">
        <v>51</v>
      </c>
      <c r="CK2041"/>
    </row>
    <row r="2042" spans="1:89" x14ac:dyDescent="0.25">
      <c r="A2042" t="s">
        <v>10797</v>
      </c>
      <c r="B2042" t="s">
        <v>10768</v>
      </c>
      <c r="C2042"/>
      <c r="K2042"/>
      <c r="P2042"/>
      <c r="Q2042"/>
      <c r="U2042"/>
      <c r="V2042"/>
      <c r="W2042"/>
      <c r="X2042"/>
      <c r="Y2042"/>
      <c r="Z2042" t="s">
        <v>2856</v>
      </c>
      <c r="AA2042" t="s">
        <v>8583</v>
      </c>
      <c r="AB2042">
        <v>14.657400000000001</v>
      </c>
      <c r="AC2042">
        <v>1.0124</v>
      </c>
      <c r="AD2042">
        <v>18</v>
      </c>
      <c r="AE2042">
        <v>13</v>
      </c>
      <c r="AF2042">
        <v>28.99</v>
      </c>
      <c r="AG2042">
        <v>-15</v>
      </c>
      <c r="AH2042">
        <v>43</v>
      </c>
      <c r="AI2042">
        <v>19.8</v>
      </c>
      <c r="AJ2042"/>
      <c r="BB2042"/>
      <c r="BC2042" t="s">
        <v>16456</v>
      </c>
      <c r="BD2042" t="s">
        <v>16456</v>
      </c>
      <c r="BF2042"/>
      <c r="BG2042"/>
      <c r="BI2042"/>
      <c r="BL2042"/>
      <c r="BV2042"/>
      <c r="BW2042"/>
      <c r="BX2042"/>
      <c r="BY2042"/>
      <c r="BZ2042" t="str">
        <f>IFERROR(1/(Table2[[#This Row],[parallax/mas]]/1000),"")</f>
        <v/>
      </c>
      <c r="CA2042" t="str">
        <f>IFERROR(1/((Table2[[#This Row],[parallax/mas]]+Table2[[#This Row],[tolerance/(mas)]])*0.001),"")</f>
        <v/>
      </c>
      <c r="CB2042" t="str">
        <f>IFERROR(1/((Table2[[#This Row],[parallax/mas]]-Table2[[#This Row],[tolerance/(mas)]])*0.001),"")</f>
        <v/>
      </c>
      <c r="CC2042" t="str">
        <f>IFERROR((100*Table2[[#This Row],[maximum distance/pc]]/Table2[[#This Row],[distance/pc]]-100),"")</f>
        <v/>
      </c>
      <c r="CD2042"/>
      <c r="CE2042"/>
      <c r="CF2042"/>
      <c r="CJ2042" t="s">
        <v>51</v>
      </c>
      <c r="CK2042"/>
    </row>
    <row r="2043" spans="1:89" x14ac:dyDescent="0.25">
      <c r="A2043" t="s">
        <v>10790</v>
      </c>
      <c r="B2043" t="s">
        <v>10750</v>
      </c>
      <c r="C2043"/>
      <c r="K2043" t="s">
        <v>16440</v>
      </c>
      <c r="L2043">
        <v>32</v>
      </c>
      <c r="P2043"/>
      <c r="Q2043"/>
      <c r="U2043"/>
      <c r="V2043"/>
      <c r="W2043"/>
      <c r="X2043"/>
      <c r="Y2043"/>
      <c r="Z2043" t="s">
        <v>2856</v>
      </c>
      <c r="AA2043" t="s">
        <v>8564</v>
      </c>
      <c r="AB2043">
        <v>10.0783</v>
      </c>
      <c r="AC2043">
        <v>-1.5136000000000001</v>
      </c>
      <c r="AD2043">
        <v>18</v>
      </c>
      <c r="AE2043">
        <v>13</v>
      </c>
      <c r="AF2043">
        <v>35.4</v>
      </c>
      <c r="AG2043">
        <v>-20</v>
      </c>
      <c r="AH2043">
        <v>57</v>
      </c>
      <c r="AI2043">
        <v>5</v>
      </c>
      <c r="AJ2043"/>
      <c r="BB2043"/>
      <c r="BC2043">
        <v>17</v>
      </c>
      <c r="BD2043">
        <v>10.5</v>
      </c>
      <c r="BE2043">
        <v>32</v>
      </c>
      <c r="BF2043"/>
      <c r="BG2043"/>
      <c r="BI2043"/>
      <c r="BL2043"/>
      <c r="BV2043"/>
      <c r="BW2043"/>
      <c r="BX2043"/>
      <c r="BY2043"/>
      <c r="BZ2043" t="str">
        <f>IFERROR(1/(Table2[[#This Row],[parallax/mas]]/1000),"")</f>
        <v/>
      </c>
      <c r="CA2043" t="str">
        <f>IFERROR(1/((Table2[[#This Row],[parallax/mas]]+Table2[[#This Row],[tolerance/(mas)]])*0.001),"")</f>
        <v/>
      </c>
      <c r="CB2043" t="str">
        <f>IFERROR(1/((Table2[[#This Row],[parallax/mas]]-Table2[[#This Row],[tolerance/(mas)]])*0.001),"")</f>
        <v/>
      </c>
      <c r="CC2043" t="str">
        <f>IFERROR((100*Table2[[#This Row],[maximum distance/pc]]/Table2[[#This Row],[distance/pc]]-100),"")</f>
        <v/>
      </c>
      <c r="CD2043"/>
      <c r="CE2043"/>
      <c r="CF2043"/>
      <c r="CJ2043" t="s">
        <v>1999</v>
      </c>
      <c r="CK2043"/>
    </row>
    <row r="2044" spans="1:89" x14ac:dyDescent="0.25">
      <c r="A2044" t="s">
        <v>9214</v>
      </c>
      <c r="B2044" t="s">
        <v>7694</v>
      </c>
      <c r="C2044"/>
      <c r="K2044" t="s">
        <v>16421</v>
      </c>
      <c r="L2044">
        <v>32</v>
      </c>
      <c r="P2044"/>
      <c r="Q2044"/>
      <c r="U2044"/>
      <c r="V2044"/>
      <c r="W2044"/>
      <c r="X2044"/>
      <c r="Y2044"/>
      <c r="Z2044" t="s">
        <v>2856</v>
      </c>
      <c r="AA2044" t="s">
        <v>7829</v>
      </c>
      <c r="AB2044">
        <v>6.4157999999999999</v>
      </c>
      <c r="AC2044">
        <v>-3.4645999999999999</v>
      </c>
      <c r="AD2044">
        <v>18</v>
      </c>
      <c r="AE2044">
        <v>13</v>
      </c>
      <c r="AF2044">
        <v>27</v>
      </c>
      <c r="AG2044">
        <v>-25</v>
      </c>
      <c r="AH2044">
        <v>5</v>
      </c>
      <c r="AI2044">
        <v>52</v>
      </c>
      <c r="AJ2044"/>
      <c r="BB2044"/>
      <c r="BC2044">
        <v>32</v>
      </c>
      <c r="BD2044">
        <v>22</v>
      </c>
      <c r="BE2044">
        <v>32</v>
      </c>
      <c r="BF2044"/>
      <c r="BG2044"/>
      <c r="BI2044"/>
      <c r="BL2044"/>
      <c r="BV2044"/>
      <c r="BW2044"/>
      <c r="BX2044"/>
      <c r="BY2044"/>
      <c r="BZ2044" t="str">
        <f>IFERROR(1/(Table2[[#This Row],[parallax/mas]]/1000),"")</f>
        <v/>
      </c>
      <c r="CA2044" t="str">
        <f>IFERROR(1/((Table2[[#This Row],[parallax/mas]]+Table2[[#This Row],[tolerance/(mas)]])*0.001),"")</f>
        <v/>
      </c>
      <c r="CB2044" t="str">
        <f>IFERROR(1/((Table2[[#This Row],[parallax/mas]]-Table2[[#This Row],[tolerance/(mas)]])*0.001),"")</f>
        <v/>
      </c>
      <c r="CC2044" t="str">
        <f>IFERROR((100*Table2[[#This Row],[maximum distance/pc]]/Table2[[#This Row],[distance/pc]]-100),"")</f>
        <v/>
      </c>
      <c r="CD2044"/>
      <c r="CE2044"/>
      <c r="CF2044"/>
      <c r="CJ2044" t="s">
        <v>1999</v>
      </c>
      <c r="CK2044"/>
    </row>
    <row r="2045" spans="1:89" x14ac:dyDescent="0.25">
      <c r="A2045" t="s">
        <v>10787</v>
      </c>
      <c r="B2045" t="s">
        <v>10746</v>
      </c>
      <c r="C2045"/>
      <c r="K2045" t="s">
        <v>16411</v>
      </c>
      <c r="L2045">
        <v>32</v>
      </c>
      <c r="P2045"/>
      <c r="Q2045"/>
      <c r="U2045"/>
      <c r="V2045"/>
      <c r="W2045"/>
      <c r="X2045"/>
      <c r="Y2045"/>
      <c r="Z2045" t="s">
        <v>2856</v>
      </c>
      <c r="AA2045" t="s">
        <v>8494</v>
      </c>
      <c r="AB2045">
        <v>9.0033999999999992</v>
      </c>
      <c r="AC2045">
        <v>-2.4527999999999999</v>
      </c>
      <c r="AD2045">
        <v>18</v>
      </c>
      <c r="AE2045">
        <v>14</v>
      </c>
      <c r="AF2045">
        <v>56.2</v>
      </c>
      <c r="AG2045">
        <v>-22</v>
      </c>
      <c r="AH2045">
        <v>20</v>
      </c>
      <c r="AI2045">
        <v>37</v>
      </c>
      <c r="AJ2045"/>
      <c r="BB2045"/>
      <c r="BC2045">
        <v>13</v>
      </c>
      <c r="BD2045">
        <v>10</v>
      </c>
      <c r="BE2045">
        <v>32</v>
      </c>
      <c r="BF2045"/>
      <c r="BG2045"/>
      <c r="BI2045"/>
      <c r="BL2045"/>
      <c r="BV2045"/>
      <c r="BW2045"/>
      <c r="BX2045"/>
      <c r="BY2045"/>
      <c r="BZ2045" t="str">
        <f>IFERROR(1/(Table2[[#This Row],[parallax/mas]]/1000),"")</f>
        <v/>
      </c>
      <c r="CA2045" t="str">
        <f>IFERROR(1/((Table2[[#This Row],[parallax/mas]]+Table2[[#This Row],[tolerance/(mas)]])*0.001),"")</f>
        <v/>
      </c>
      <c r="CB2045" t="str">
        <f>IFERROR(1/((Table2[[#This Row],[parallax/mas]]-Table2[[#This Row],[tolerance/(mas)]])*0.001),"")</f>
        <v/>
      </c>
      <c r="CC2045" t="str">
        <f>IFERROR((100*Table2[[#This Row],[maximum distance/pc]]/Table2[[#This Row],[distance/pc]]-100),"")</f>
        <v/>
      </c>
      <c r="CD2045"/>
      <c r="CE2045"/>
      <c r="CF2045"/>
      <c r="CJ2045" t="s">
        <v>1999</v>
      </c>
      <c r="CK2045"/>
    </row>
    <row r="2046" spans="1:89" x14ac:dyDescent="0.25">
      <c r="A2046" t="s">
        <v>9443</v>
      </c>
      <c r="B2046" t="s">
        <v>9408</v>
      </c>
      <c r="C2046"/>
      <c r="K2046" t="s">
        <v>16423</v>
      </c>
      <c r="L2046">
        <v>32</v>
      </c>
      <c r="P2046"/>
      <c r="Q2046"/>
      <c r="U2046"/>
      <c r="V2046"/>
      <c r="W2046"/>
      <c r="X2046"/>
      <c r="Y2046"/>
      <c r="Z2046" t="s">
        <v>2856</v>
      </c>
      <c r="AA2046" t="s">
        <v>8368</v>
      </c>
      <c r="AB2046">
        <v>4.8929</v>
      </c>
      <c r="AC2046">
        <v>-4.6280000000000001</v>
      </c>
      <c r="AD2046">
        <v>18</v>
      </c>
      <c r="AE2046">
        <v>14</v>
      </c>
      <c r="AF2046">
        <v>48.2</v>
      </c>
      <c r="AG2046">
        <v>-26</v>
      </c>
      <c r="AH2046">
        <v>59</v>
      </c>
      <c r="AI2046">
        <v>13</v>
      </c>
      <c r="AJ2046"/>
      <c r="BB2046"/>
      <c r="BC2046">
        <v>21</v>
      </c>
      <c r="BD2046">
        <v>20</v>
      </c>
      <c r="BE2046">
        <v>32</v>
      </c>
      <c r="BF2046"/>
      <c r="BG2046"/>
      <c r="BI2046"/>
      <c r="BL2046"/>
      <c r="BV2046"/>
      <c r="BW2046"/>
      <c r="BX2046"/>
      <c r="BY2046"/>
      <c r="BZ2046" t="str">
        <f>IFERROR(1/(Table2[[#This Row],[parallax/mas]]/1000),"")</f>
        <v/>
      </c>
      <c r="CA2046" t="str">
        <f>IFERROR(1/((Table2[[#This Row],[parallax/mas]]+Table2[[#This Row],[tolerance/(mas)]])*0.001),"")</f>
        <v/>
      </c>
      <c r="CB2046" t="str">
        <f>IFERROR(1/((Table2[[#This Row],[parallax/mas]]-Table2[[#This Row],[tolerance/(mas)]])*0.001),"")</f>
        <v/>
      </c>
      <c r="CC2046" t="str">
        <f>IFERROR((100*Table2[[#This Row],[maximum distance/pc]]/Table2[[#This Row],[distance/pc]]-100),"")</f>
        <v/>
      </c>
      <c r="CD2046"/>
      <c r="CE2046"/>
      <c r="CF2046"/>
      <c r="CJ2046" t="s">
        <v>1999</v>
      </c>
      <c r="CK2046"/>
    </row>
    <row r="2047" spans="1:89" x14ac:dyDescent="0.25">
      <c r="A2047" t="s">
        <v>9215</v>
      </c>
      <c r="B2047" t="s">
        <v>7695</v>
      </c>
      <c r="C2047"/>
      <c r="K2047" t="s">
        <v>598</v>
      </c>
      <c r="L2047">
        <v>32</v>
      </c>
      <c r="P2047"/>
      <c r="Q2047"/>
      <c r="U2047"/>
      <c r="V2047"/>
      <c r="W2047"/>
      <c r="X2047"/>
      <c r="Y2047"/>
      <c r="Z2047" t="s">
        <v>2856</v>
      </c>
      <c r="AA2047" t="s">
        <v>7830</v>
      </c>
      <c r="AB2047">
        <v>358.86660000000001</v>
      </c>
      <c r="AC2047">
        <v>-7.6165000000000003</v>
      </c>
      <c r="AD2047">
        <v>18</v>
      </c>
      <c r="AE2047">
        <v>14</v>
      </c>
      <c r="AF2047">
        <v>2.2000000000000002</v>
      </c>
      <c r="AG2047">
        <v>-33</v>
      </c>
      <c r="AH2047">
        <v>40</v>
      </c>
      <c r="AI2047">
        <v>48</v>
      </c>
      <c r="AJ2047"/>
      <c r="BB2047"/>
      <c r="BC2047">
        <v>22</v>
      </c>
      <c r="BD2047">
        <v>12</v>
      </c>
      <c r="BE2047">
        <v>32</v>
      </c>
      <c r="BF2047"/>
      <c r="BG2047"/>
      <c r="BI2047"/>
      <c r="BL2047"/>
      <c r="BV2047"/>
      <c r="BW2047"/>
      <c r="BX2047"/>
      <c r="BY2047"/>
      <c r="BZ2047" t="str">
        <f>IFERROR(1/(Table2[[#This Row],[parallax/mas]]/1000),"")</f>
        <v/>
      </c>
      <c r="CA2047" t="str">
        <f>IFERROR(1/((Table2[[#This Row],[parallax/mas]]+Table2[[#This Row],[tolerance/(mas)]])*0.001),"")</f>
        <v/>
      </c>
      <c r="CB2047" t="str">
        <f>IFERROR(1/((Table2[[#This Row],[parallax/mas]]-Table2[[#This Row],[tolerance/(mas)]])*0.001),"")</f>
        <v/>
      </c>
      <c r="CC2047" t="str">
        <f>IFERROR((100*Table2[[#This Row],[maximum distance/pc]]/Table2[[#This Row],[distance/pc]]-100),"")</f>
        <v/>
      </c>
      <c r="CD2047"/>
      <c r="CE2047"/>
      <c r="CF2047"/>
      <c r="CJ2047" t="s">
        <v>1999</v>
      </c>
      <c r="CK2047"/>
    </row>
    <row r="2048" spans="1:89" x14ac:dyDescent="0.25">
      <c r="A2048" t="s">
        <v>9216</v>
      </c>
      <c r="B2048" t="s">
        <v>7696</v>
      </c>
      <c r="C2048"/>
      <c r="K2048" t="s">
        <v>16413</v>
      </c>
      <c r="L2048">
        <v>32</v>
      </c>
      <c r="P2048"/>
      <c r="Q2048"/>
      <c r="U2048"/>
      <c r="V2048"/>
      <c r="W2048"/>
      <c r="X2048"/>
      <c r="Y2048"/>
      <c r="Z2048" t="s">
        <v>2856</v>
      </c>
      <c r="AA2048" t="s">
        <v>7831</v>
      </c>
      <c r="AB2048">
        <v>6.5087000000000002</v>
      </c>
      <c r="AC2048">
        <v>-3.9150999999999998</v>
      </c>
      <c r="AD2048">
        <v>18</v>
      </c>
      <c r="AE2048">
        <v>15</v>
      </c>
      <c r="AF2048">
        <v>23.8</v>
      </c>
      <c r="AG2048">
        <v>-25</v>
      </c>
      <c r="AH2048">
        <v>13</v>
      </c>
      <c r="AI2048">
        <v>48</v>
      </c>
      <c r="AJ2048"/>
      <c r="BB2048"/>
      <c r="BC2048">
        <v>30</v>
      </c>
      <c r="BD2048">
        <v>24</v>
      </c>
      <c r="BE2048">
        <v>32</v>
      </c>
      <c r="BF2048"/>
      <c r="BG2048"/>
      <c r="BI2048"/>
      <c r="BL2048"/>
      <c r="BV2048"/>
      <c r="BW2048"/>
      <c r="BX2048"/>
      <c r="BY2048"/>
      <c r="BZ2048" t="str">
        <f>IFERROR(1/(Table2[[#This Row],[parallax/mas]]/1000),"")</f>
        <v/>
      </c>
      <c r="CA2048" t="str">
        <f>IFERROR(1/((Table2[[#This Row],[parallax/mas]]+Table2[[#This Row],[tolerance/(mas)]])*0.001),"")</f>
        <v/>
      </c>
      <c r="CB2048" t="str">
        <f>IFERROR(1/((Table2[[#This Row],[parallax/mas]]-Table2[[#This Row],[tolerance/(mas)]])*0.001),"")</f>
        <v/>
      </c>
      <c r="CC2048" t="str">
        <f>IFERROR((100*Table2[[#This Row],[maximum distance/pc]]/Table2[[#This Row],[distance/pc]]-100),"")</f>
        <v/>
      </c>
      <c r="CD2048"/>
      <c r="CE2048"/>
      <c r="CF2048"/>
      <c r="CJ2048" t="s">
        <v>1999</v>
      </c>
      <c r="CK2048"/>
    </row>
    <row r="2049" spans="1:89" x14ac:dyDescent="0.25">
      <c r="A2049" t="s">
        <v>9327</v>
      </c>
      <c r="B2049" t="s">
        <v>9306</v>
      </c>
      <c r="C2049"/>
      <c r="K2049" t="s">
        <v>16450</v>
      </c>
      <c r="L2049">
        <v>32</v>
      </c>
      <c r="P2049"/>
      <c r="Q2049"/>
      <c r="U2049"/>
      <c r="V2049"/>
      <c r="W2049"/>
      <c r="X2049"/>
      <c r="Y2049"/>
      <c r="Z2049" t="s">
        <v>2856</v>
      </c>
      <c r="AA2049" t="s">
        <v>8237</v>
      </c>
      <c r="AB2049">
        <v>2.3527</v>
      </c>
      <c r="AC2049">
        <v>-6.2096999999999998</v>
      </c>
      <c r="AD2049">
        <v>18</v>
      </c>
      <c r="AE2049">
        <v>15</v>
      </c>
      <c r="AF2049">
        <v>45.3</v>
      </c>
      <c r="AG2049">
        <v>-29</v>
      </c>
      <c r="AH2049">
        <v>57</v>
      </c>
      <c r="AI2049">
        <v>44</v>
      </c>
      <c r="AJ2049"/>
      <c r="BB2049"/>
      <c r="BC2049">
        <v>22</v>
      </c>
      <c r="BE2049">
        <v>32</v>
      </c>
      <c r="BF2049"/>
      <c r="BG2049"/>
      <c r="BI2049"/>
      <c r="BL2049"/>
      <c r="BV2049"/>
      <c r="BW2049"/>
      <c r="BX2049"/>
      <c r="BY2049"/>
      <c r="BZ2049" t="str">
        <f>IFERROR(1/(Table2[[#This Row],[parallax/mas]]/1000),"")</f>
        <v/>
      </c>
      <c r="CA2049" t="str">
        <f>IFERROR(1/((Table2[[#This Row],[parallax/mas]]+Table2[[#This Row],[tolerance/(mas)]])*0.001),"")</f>
        <v/>
      </c>
      <c r="CB2049" t="str">
        <f>IFERROR(1/((Table2[[#This Row],[parallax/mas]]-Table2[[#This Row],[tolerance/(mas)]])*0.001),"")</f>
        <v/>
      </c>
      <c r="CC2049" t="str">
        <f>IFERROR((100*Table2[[#This Row],[maximum distance/pc]]/Table2[[#This Row],[distance/pc]]-100),"")</f>
        <v/>
      </c>
      <c r="CD2049"/>
      <c r="CE2049"/>
      <c r="CF2049"/>
      <c r="CJ2049" t="s">
        <v>1999</v>
      </c>
      <c r="CK2049"/>
    </row>
    <row r="2050" spans="1:89" x14ac:dyDescent="0.25">
      <c r="A2050" t="s">
        <v>10788</v>
      </c>
      <c r="B2050" t="s">
        <v>10747</v>
      </c>
      <c r="C2050"/>
      <c r="K2050" t="s">
        <v>16411</v>
      </c>
      <c r="L2050">
        <v>32</v>
      </c>
      <c r="P2050"/>
      <c r="Q2050"/>
      <c r="U2050"/>
      <c r="V2050"/>
      <c r="W2050"/>
      <c r="X2050"/>
      <c r="Y2050"/>
      <c r="Z2050" t="s">
        <v>2856</v>
      </c>
      <c r="AA2050" t="s">
        <v>8495</v>
      </c>
      <c r="AB2050">
        <v>9.1248000000000005</v>
      </c>
      <c r="AC2050">
        <v>-2.7543000000000002</v>
      </c>
      <c r="AD2050">
        <v>18</v>
      </c>
      <c r="AE2050">
        <v>16</v>
      </c>
      <c r="AF2050">
        <v>20</v>
      </c>
      <c r="AG2050">
        <v>-22</v>
      </c>
      <c r="AH2050">
        <v>22</v>
      </c>
      <c r="AI2050">
        <v>48</v>
      </c>
      <c r="AJ2050"/>
      <c r="BB2050"/>
      <c r="BC2050">
        <v>24</v>
      </c>
      <c r="BD2050">
        <v>19</v>
      </c>
      <c r="BE2050">
        <v>32</v>
      </c>
      <c r="BF2050"/>
      <c r="BG2050"/>
      <c r="BI2050"/>
      <c r="BL2050"/>
      <c r="BV2050"/>
      <c r="BW2050"/>
      <c r="BX2050"/>
      <c r="BY2050"/>
      <c r="BZ2050" t="str">
        <f>IFERROR(1/(Table2[[#This Row],[parallax/mas]]/1000),"")</f>
        <v/>
      </c>
      <c r="CA2050" t="str">
        <f>IFERROR(1/((Table2[[#This Row],[parallax/mas]]+Table2[[#This Row],[tolerance/(mas)]])*0.001),"")</f>
        <v/>
      </c>
      <c r="CB2050" t="str">
        <f>IFERROR(1/((Table2[[#This Row],[parallax/mas]]-Table2[[#This Row],[tolerance/(mas)]])*0.001),"")</f>
        <v/>
      </c>
      <c r="CC2050" t="str">
        <f>IFERROR((100*Table2[[#This Row],[maximum distance/pc]]/Table2[[#This Row],[distance/pc]]-100),"")</f>
        <v/>
      </c>
      <c r="CD2050"/>
      <c r="CE2050"/>
      <c r="CF2050"/>
      <c r="CJ2050" t="s">
        <v>1999</v>
      </c>
      <c r="CK2050"/>
    </row>
    <row r="2051" spans="1:89" x14ac:dyDescent="0.25">
      <c r="A2051" t="s">
        <v>9217</v>
      </c>
      <c r="B2051" t="s">
        <v>7697</v>
      </c>
      <c r="C2051"/>
      <c r="K2051"/>
      <c r="P2051"/>
      <c r="Q2051"/>
      <c r="U2051"/>
      <c r="V2051"/>
      <c r="W2051"/>
      <c r="X2051"/>
      <c r="Y2051"/>
      <c r="Z2051" t="s">
        <v>2856</v>
      </c>
      <c r="AA2051" t="s">
        <v>7832</v>
      </c>
      <c r="AB2051">
        <v>15.5374</v>
      </c>
      <c r="AC2051">
        <v>-1.9E-2</v>
      </c>
      <c r="AD2051">
        <v>18</v>
      </c>
      <c r="AE2051">
        <v>18</v>
      </c>
      <c r="AF2051">
        <v>59.32</v>
      </c>
      <c r="AG2051">
        <v>-15</v>
      </c>
      <c r="AH2051">
        <v>26</v>
      </c>
      <c r="AI2051">
        <v>20.6</v>
      </c>
      <c r="AJ2051"/>
      <c r="BB2051"/>
      <c r="BC2051" t="s">
        <v>16456</v>
      </c>
      <c r="BD2051" t="s">
        <v>16456</v>
      </c>
      <c r="BF2051"/>
      <c r="BG2051"/>
      <c r="BI2051"/>
      <c r="BL2051"/>
      <c r="BV2051"/>
      <c r="BW2051"/>
      <c r="BX2051"/>
      <c r="BY2051"/>
      <c r="BZ2051" t="str">
        <f>IFERROR(1/(Table2[[#This Row],[parallax/mas]]/1000),"")</f>
        <v/>
      </c>
      <c r="CA2051" t="str">
        <f>IFERROR(1/((Table2[[#This Row],[parallax/mas]]+Table2[[#This Row],[tolerance/(mas)]])*0.001),"")</f>
        <v/>
      </c>
      <c r="CB2051" t="str">
        <f>IFERROR(1/((Table2[[#This Row],[parallax/mas]]-Table2[[#This Row],[tolerance/(mas)]])*0.001),"")</f>
        <v/>
      </c>
      <c r="CC2051" t="str">
        <f>IFERROR((100*Table2[[#This Row],[maximum distance/pc]]/Table2[[#This Row],[distance/pc]]-100),"")</f>
        <v/>
      </c>
      <c r="CD2051"/>
      <c r="CE2051"/>
      <c r="CF2051"/>
      <c r="CJ2051" t="s">
        <v>51</v>
      </c>
      <c r="CK2051"/>
    </row>
    <row r="2052" spans="1:89" x14ac:dyDescent="0.25">
      <c r="A2052" t="s">
        <v>9218</v>
      </c>
      <c r="B2052" t="s">
        <v>7698</v>
      </c>
      <c r="C2052"/>
      <c r="K2052"/>
      <c r="P2052"/>
      <c r="Q2052"/>
      <c r="U2052"/>
      <c r="V2052"/>
      <c r="W2052"/>
      <c r="X2052"/>
      <c r="Y2052"/>
      <c r="Z2052" t="s">
        <v>2856</v>
      </c>
      <c r="AA2052" t="s">
        <v>7833</v>
      </c>
      <c r="AB2052">
        <v>9.1658000000000008</v>
      </c>
      <c r="AC2052">
        <v>-3.4257</v>
      </c>
      <c r="AD2052">
        <v>18</v>
      </c>
      <c r="AE2052">
        <v>18</v>
      </c>
      <c r="AF2052">
        <v>58.8</v>
      </c>
      <c r="AG2052">
        <v>-22</v>
      </c>
      <c r="AH2052">
        <v>39</v>
      </c>
      <c r="AI2052">
        <v>39</v>
      </c>
      <c r="AJ2052"/>
      <c r="BB2052"/>
      <c r="BC2052" t="s">
        <v>16456</v>
      </c>
      <c r="BD2052" t="s">
        <v>16456</v>
      </c>
      <c r="BF2052"/>
      <c r="BG2052"/>
      <c r="BI2052"/>
      <c r="BL2052"/>
      <c r="BV2052"/>
      <c r="BW2052"/>
      <c r="BX2052"/>
      <c r="BY2052"/>
      <c r="BZ2052" t="str">
        <f>IFERROR(1/(Table2[[#This Row],[parallax/mas]]/1000),"")</f>
        <v/>
      </c>
      <c r="CA2052" t="str">
        <f>IFERROR(1/((Table2[[#This Row],[parallax/mas]]+Table2[[#This Row],[tolerance/(mas)]])*0.001),"")</f>
        <v/>
      </c>
      <c r="CB2052" t="str">
        <f>IFERROR(1/((Table2[[#This Row],[parallax/mas]]-Table2[[#This Row],[tolerance/(mas)]])*0.001),"")</f>
        <v/>
      </c>
      <c r="CC2052" t="str">
        <f>IFERROR((100*Table2[[#This Row],[maximum distance/pc]]/Table2[[#This Row],[distance/pc]]-100),"")</f>
        <v/>
      </c>
      <c r="CD2052"/>
      <c r="CE2052"/>
      <c r="CF2052"/>
      <c r="CJ2052" t="s">
        <v>1999</v>
      </c>
      <c r="CK2052"/>
    </row>
    <row r="2053" spans="1:89" x14ac:dyDescent="0.25">
      <c r="A2053" t="s">
        <v>9219</v>
      </c>
      <c r="B2053" t="s">
        <v>7699</v>
      </c>
      <c r="C2053"/>
      <c r="K2053" t="s">
        <v>16413</v>
      </c>
      <c r="L2053">
        <v>32</v>
      </c>
      <c r="P2053"/>
      <c r="Q2053"/>
      <c r="U2053"/>
      <c r="V2053"/>
      <c r="W2053"/>
      <c r="X2053"/>
      <c r="Y2053"/>
      <c r="Z2053" t="s">
        <v>2856</v>
      </c>
      <c r="AA2053" t="s">
        <v>7834</v>
      </c>
      <c r="AB2053">
        <v>6.6134000000000004</v>
      </c>
      <c r="AC2053">
        <v>-4.742</v>
      </c>
      <c r="AD2053">
        <v>18</v>
      </c>
      <c r="AE2053">
        <v>18</v>
      </c>
      <c r="AF2053">
        <v>50.7</v>
      </c>
      <c r="AG2053">
        <v>-25</v>
      </c>
      <c r="AH2053">
        <v>31</v>
      </c>
      <c r="AI2053">
        <v>36</v>
      </c>
      <c r="AJ2053"/>
      <c r="BB2053"/>
      <c r="BC2053">
        <v>16</v>
      </c>
      <c r="BE2053">
        <v>32</v>
      </c>
      <c r="BF2053"/>
      <c r="BG2053"/>
      <c r="BI2053"/>
      <c r="BL2053"/>
      <c r="BV2053"/>
      <c r="BW2053"/>
      <c r="BX2053"/>
      <c r="BY2053"/>
      <c r="BZ2053" t="str">
        <f>IFERROR(1/(Table2[[#This Row],[parallax/mas]]/1000),"")</f>
        <v/>
      </c>
      <c r="CA2053" t="str">
        <f>IFERROR(1/((Table2[[#This Row],[parallax/mas]]+Table2[[#This Row],[tolerance/(mas)]])*0.001),"")</f>
        <v/>
      </c>
      <c r="CB2053" t="str">
        <f>IFERROR(1/((Table2[[#This Row],[parallax/mas]]-Table2[[#This Row],[tolerance/(mas)]])*0.001),"")</f>
        <v/>
      </c>
      <c r="CC2053" t="str">
        <f>IFERROR((100*Table2[[#This Row],[maximum distance/pc]]/Table2[[#This Row],[distance/pc]]-100),"")</f>
        <v/>
      </c>
      <c r="CD2053"/>
      <c r="CE2053"/>
      <c r="CF2053"/>
      <c r="CJ2053" t="s">
        <v>1999</v>
      </c>
      <c r="CK2053"/>
    </row>
    <row r="2054" spans="1:89" x14ac:dyDescent="0.25">
      <c r="A2054" t="s">
        <v>9220</v>
      </c>
      <c r="B2054" t="s">
        <v>8886</v>
      </c>
      <c r="C2054"/>
      <c r="K2054" t="s">
        <v>16413</v>
      </c>
      <c r="L2054">
        <v>32</v>
      </c>
      <c r="P2054"/>
      <c r="Q2054"/>
      <c r="U2054"/>
      <c r="V2054"/>
      <c r="W2054"/>
      <c r="X2054"/>
      <c r="Y2054"/>
      <c r="Z2054" t="s">
        <v>2856</v>
      </c>
      <c r="AA2054" t="s">
        <v>8887</v>
      </c>
      <c r="AB2054">
        <v>22.154399999999999</v>
      </c>
      <c r="AC2054">
        <v>3.0331999999999999</v>
      </c>
      <c r="AD2054">
        <v>18</v>
      </c>
      <c r="AE2054">
        <v>20</v>
      </c>
      <c r="AF2054">
        <v>43.7</v>
      </c>
      <c r="AG2054">
        <v>-8</v>
      </c>
      <c r="AH2054">
        <v>10</v>
      </c>
      <c r="AI2054">
        <v>2</v>
      </c>
      <c r="AJ2054"/>
      <c r="BB2054"/>
      <c r="BC2054">
        <v>8</v>
      </c>
      <c r="BE2054">
        <v>32</v>
      </c>
      <c r="BF2054"/>
      <c r="BG2054"/>
      <c r="BI2054"/>
      <c r="BL2054"/>
      <c r="BV2054"/>
      <c r="BW2054"/>
      <c r="BX2054"/>
      <c r="BY2054"/>
      <c r="BZ2054" t="str">
        <f>IFERROR(1/(Table2[[#This Row],[parallax/mas]]/1000),"")</f>
        <v/>
      </c>
      <c r="CA2054" t="str">
        <f>IFERROR(1/((Table2[[#This Row],[parallax/mas]]+Table2[[#This Row],[tolerance/(mas)]])*0.001),"")</f>
        <v/>
      </c>
      <c r="CB2054" t="str">
        <f>IFERROR(1/((Table2[[#This Row],[parallax/mas]]-Table2[[#This Row],[tolerance/(mas)]])*0.001),"")</f>
        <v/>
      </c>
      <c r="CC2054" t="str">
        <f>IFERROR((100*Table2[[#This Row],[maximum distance/pc]]/Table2[[#This Row],[distance/pc]]-100),"")</f>
        <v/>
      </c>
      <c r="CD2054"/>
      <c r="CE2054"/>
      <c r="CF2054"/>
      <c r="CJ2054" t="s">
        <v>51</v>
      </c>
      <c r="CK2054"/>
    </row>
    <row r="2055" spans="1:89" x14ac:dyDescent="0.25">
      <c r="A2055" t="s">
        <v>9221</v>
      </c>
      <c r="B2055" t="s">
        <v>8877</v>
      </c>
      <c r="C2055"/>
      <c r="K2055" t="s">
        <v>16413</v>
      </c>
      <c r="L2055">
        <v>32</v>
      </c>
      <c r="P2055"/>
      <c r="Q2055"/>
      <c r="U2055"/>
      <c r="V2055"/>
      <c r="W2055"/>
      <c r="X2055"/>
      <c r="Y2055"/>
      <c r="Z2055" t="s">
        <v>2856</v>
      </c>
      <c r="AA2055" t="s">
        <v>8878</v>
      </c>
      <c r="AB2055">
        <v>20.4437</v>
      </c>
      <c r="AC2055">
        <v>2.2559999999999998</v>
      </c>
      <c r="AD2055">
        <v>18</v>
      </c>
      <c r="AE2055">
        <v>20</v>
      </c>
      <c r="AF2055">
        <v>15.39</v>
      </c>
      <c r="AG2055">
        <v>-10</v>
      </c>
      <c r="AH2055">
        <v>2</v>
      </c>
      <c r="AI2055">
        <v>27.2</v>
      </c>
      <c r="AJ2055"/>
      <c r="BB2055"/>
      <c r="BC2055">
        <v>24</v>
      </c>
      <c r="BD2055">
        <v>18.5</v>
      </c>
      <c r="BE2055">
        <v>32</v>
      </c>
      <c r="BF2055"/>
      <c r="BG2055"/>
      <c r="BI2055"/>
      <c r="BL2055"/>
      <c r="BV2055"/>
      <c r="BW2055"/>
      <c r="BX2055"/>
      <c r="BY2055"/>
      <c r="BZ2055" t="str">
        <f>IFERROR(1/(Table2[[#This Row],[parallax/mas]]/1000),"")</f>
        <v/>
      </c>
      <c r="CA2055" t="str">
        <f>IFERROR(1/((Table2[[#This Row],[parallax/mas]]+Table2[[#This Row],[tolerance/(mas)]])*0.001),"")</f>
        <v/>
      </c>
      <c r="CB2055" t="str">
        <f>IFERROR(1/((Table2[[#This Row],[parallax/mas]]-Table2[[#This Row],[tolerance/(mas)]])*0.001),"")</f>
        <v/>
      </c>
      <c r="CC2055" t="str">
        <f>IFERROR((100*Table2[[#This Row],[maximum distance/pc]]/Table2[[#This Row],[distance/pc]]-100),"")</f>
        <v/>
      </c>
      <c r="CD2055"/>
      <c r="CE2055"/>
      <c r="CF2055"/>
      <c r="CJ2055" t="s">
        <v>51</v>
      </c>
      <c r="CK2055"/>
    </row>
    <row r="2056" spans="1:89" x14ac:dyDescent="0.25">
      <c r="A2056" t="s">
        <v>10795</v>
      </c>
      <c r="B2056" t="s">
        <v>10760</v>
      </c>
      <c r="C2056"/>
      <c r="F2056" t="s">
        <v>17489</v>
      </c>
      <c r="K2056" t="s">
        <v>16418</v>
      </c>
      <c r="L2056">
        <v>32</v>
      </c>
      <c r="P2056"/>
      <c r="Q2056"/>
      <c r="U2056"/>
      <c r="V2056"/>
      <c r="W2056"/>
      <c r="X2056"/>
      <c r="Y2056"/>
      <c r="Z2056" t="s">
        <v>2856</v>
      </c>
      <c r="AA2056" t="s">
        <v>8574</v>
      </c>
      <c r="AB2056">
        <v>12.1523</v>
      </c>
      <c r="AC2056">
        <v>-2.1827999999999999</v>
      </c>
      <c r="AD2056">
        <v>18</v>
      </c>
      <c r="AE2056">
        <v>20</v>
      </c>
      <c r="AF2056">
        <v>17.5</v>
      </c>
      <c r="AG2056">
        <v>-19</v>
      </c>
      <c r="AH2056">
        <v>26</v>
      </c>
      <c r="AI2056">
        <v>38</v>
      </c>
      <c r="AJ2056"/>
      <c r="BB2056"/>
      <c r="BC2056">
        <v>10.199999999999999</v>
      </c>
      <c r="BE2056">
        <v>32</v>
      </c>
      <c r="BF2056"/>
      <c r="BG2056">
        <v>0.24</v>
      </c>
      <c r="BH2056">
        <v>75</v>
      </c>
      <c r="BI2056"/>
      <c r="BL2056"/>
      <c r="BM2056">
        <v>5000</v>
      </c>
      <c r="BN2056" t="s">
        <v>16043</v>
      </c>
      <c r="BO2056" t="s">
        <v>17466</v>
      </c>
      <c r="BP2056">
        <v>75</v>
      </c>
      <c r="BV2056"/>
      <c r="BW2056"/>
      <c r="BX2056"/>
      <c r="BY2056"/>
      <c r="BZ2056" t="str">
        <f>IFERROR(1/(Table2[[#This Row],[parallax/mas]]/1000),"")</f>
        <v/>
      </c>
      <c r="CA2056" t="str">
        <f>IFERROR(1/((Table2[[#This Row],[parallax/mas]]+Table2[[#This Row],[tolerance/(mas)]])*0.001),"")</f>
        <v/>
      </c>
      <c r="CB2056" t="str">
        <f>IFERROR(1/((Table2[[#This Row],[parallax/mas]]-Table2[[#This Row],[tolerance/(mas)]])*0.001),"")</f>
        <v/>
      </c>
      <c r="CC2056" t="str">
        <f>IFERROR((100*Table2[[#This Row],[maximum distance/pc]]/Table2[[#This Row],[distance/pc]]-100),"")</f>
        <v/>
      </c>
      <c r="CD2056"/>
      <c r="CE2056"/>
      <c r="CF2056">
        <v>-23</v>
      </c>
      <c r="CG2056">
        <v>75</v>
      </c>
      <c r="CJ2056" t="s">
        <v>1999</v>
      </c>
      <c r="CK2056" t="s">
        <v>17483</v>
      </c>
    </row>
    <row r="2057" spans="1:89" x14ac:dyDescent="0.25">
      <c r="A2057" t="s">
        <v>10793</v>
      </c>
      <c r="B2057" t="s">
        <v>10757</v>
      </c>
      <c r="C2057"/>
      <c r="K2057" t="s">
        <v>17487</v>
      </c>
      <c r="L2057">
        <v>75</v>
      </c>
      <c r="P2057"/>
      <c r="Q2057"/>
      <c r="U2057"/>
      <c r="V2057"/>
      <c r="W2057"/>
      <c r="X2057"/>
      <c r="Y2057"/>
      <c r="Z2057" t="s">
        <v>2856</v>
      </c>
      <c r="AA2057" t="s">
        <v>8571</v>
      </c>
      <c r="AB2057">
        <v>11.246600000000001</v>
      </c>
      <c r="AC2057">
        <v>-2.7452999999999999</v>
      </c>
      <c r="AD2057">
        <v>18</v>
      </c>
      <c r="AE2057">
        <v>20</v>
      </c>
      <c r="AF2057">
        <v>35.700000000000003</v>
      </c>
      <c r="AG2057">
        <v>-20</v>
      </c>
      <c r="AH2057">
        <v>30</v>
      </c>
      <c r="AI2057">
        <v>25</v>
      </c>
      <c r="AJ2057"/>
      <c r="BB2057"/>
      <c r="BC2057">
        <v>43</v>
      </c>
      <c r="BD2057">
        <v>42</v>
      </c>
      <c r="BE2057">
        <v>32</v>
      </c>
      <c r="BF2057"/>
      <c r="BG2057"/>
      <c r="BI2057"/>
      <c r="BL2057"/>
      <c r="BM2057">
        <v>3300</v>
      </c>
      <c r="BN2057" t="s">
        <v>16043</v>
      </c>
      <c r="BO2057" t="s">
        <v>17466</v>
      </c>
      <c r="BP2057">
        <v>75</v>
      </c>
      <c r="BV2057"/>
      <c r="BW2057"/>
      <c r="BX2057"/>
      <c r="BY2057"/>
      <c r="BZ2057" t="str">
        <f>IFERROR(1/(Table2[[#This Row],[parallax/mas]]/1000),"")</f>
        <v/>
      </c>
      <c r="CA2057" t="str">
        <f>IFERROR(1/((Table2[[#This Row],[parallax/mas]]+Table2[[#This Row],[tolerance/(mas)]])*0.001),"")</f>
        <v/>
      </c>
      <c r="CB2057" t="str">
        <f>IFERROR(1/((Table2[[#This Row],[parallax/mas]]-Table2[[#This Row],[tolerance/(mas)]])*0.001),"")</f>
        <v/>
      </c>
      <c r="CC2057" t="str">
        <f>IFERROR((100*Table2[[#This Row],[maximum distance/pc]]/Table2[[#This Row],[distance/pc]]-100),"")</f>
        <v/>
      </c>
      <c r="CD2057"/>
      <c r="CE2057"/>
      <c r="CF2057">
        <v>-12</v>
      </c>
      <c r="CG2057">
        <v>75</v>
      </c>
      <c r="CJ2057" t="s">
        <v>1999</v>
      </c>
      <c r="CK2057" t="s">
        <v>17486</v>
      </c>
    </row>
    <row r="2058" spans="1:89" x14ac:dyDescent="0.25">
      <c r="A2058" t="s">
        <v>9451</v>
      </c>
      <c r="B2058" t="s">
        <v>9424</v>
      </c>
      <c r="C2058"/>
      <c r="K2058" t="s">
        <v>16421</v>
      </c>
      <c r="L2058">
        <v>32</v>
      </c>
      <c r="P2058"/>
      <c r="Q2058"/>
      <c r="U2058"/>
      <c r="V2058"/>
      <c r="W2058"/>
      <c r="X2058"/>
      <c r="Y2058"/>
      <c r="Z2058" t="s">
        <v>2856</v>
      </c>
      <c r="AA2058" t="s">
        <v>8472</v>
      </c>
      <c r="AB2058">
        <v>7.1542000000000003</v>
      </c>
      <c r="AC2058">
        <v>-5.0033000000000003</v>
      </c>
      <c r="AD2058">
        <v>18</v>
      </c>
      <c r="AE2058">
        <v>20</v>
      </c>
      <c r="AF2058">
        <v>58.8</v>
      </c>
      <c r="AG2058">
        <v>-25</v>
      </c>
      <c r="AH2058">
        <v>10</v>
      </c>
      <c r="AI2058">
        <v>18</v>
      </c>
      <c r="AJ2058"/>
      <c r="BB2058"/>
      <c r="BC2058">
        <v>22</v>
      </c>
      <c r="BD2058">
        <v>19</v>
      </c>
      <c r="BE2058">
        <v>32</v>
      </c>
      <c r="BF2058"/>
      <c r="BG2058"/>
      <c r="BI2058"/>
      <c r="BL2058"/>
      <c r="BV2058"/>
      <c r="BW2058"/>
      <c r="BX2058"/>
      <c r="BY2058"/>
      <c r="BZ2058" t="str">
        <f>IFERROR(1/(Table2[[#This Row],[parallax/mas]]/1000),"")</f>
        <v/>
      </c>
      <c r="CA2058" t="str">
        <f>IFERROR(1/((Table2[[#This Row],[parallax/mas]]+Table2[[#This Row],[tolerance/(mas)]])*0.001),"")</f>
        <v/>
      </c>
      <c r="CB2058" t="str">
        <f>IFERROR(1/((Table2[[#This Row],[parallax/mas]]-Table2[[#This Row],[tolerance/(mas)]])*0.001),"")</f>
        <v/>
      </c>
      <c r="CC2058" t="str">
        <f>IFERROR((100*Table2[[#This Row],[maximum distance/pc]]/Table2[[#This Row],[distance/pc]]-100),"")</f>
        <v/>
      </c>
      <c r="CD2058"/>
      <c r="CE2058"/>
      <c r="CF2058"/>
      <c r="CJ2058" t="s">
        <v>1999</v>
      </c>
      <c r="CK2058"/>
    </row>
    <row r="2059" spans="1:89" x14ac:dyDescent="0.25">
      <c r="A2059" t="s">
        <v>9222</v>
      </c>
      <c r="B2059" t="s">
        <v>7700</v>
      </c>
      <c r="C2059"/>
      <c r="K2059"/>
      <c r="P2059"/>
      <c r="Q2059"/>
      <c r="U2059"/>
      <c r="V2059"/>
      <c r="W2059"/>
      <c r="X2059"/>
      <c r="Y2059"/>
      <c r="Z2059" t="s">
        <v>2856</v>
      </c>
      <c r="AA2059" t="s">
        <v>7835</v>
      </c>
      <c r="AB2059">
        <v>20.6187</v>
      </c>
      <c r="AC2059">
        <v>1.9530000000000001</v>
      </c>
      <c r="AD2059">
        <v>18</v>
      </c>
      <c r="AE2059">
        <v>21</v>
      </c>
      <c r="AF2059">
        <v>40.6</v>
      </c>
      <c r="AG2059">
        <v>-10</v>
      </c>
      <c r="AH2059">
        <v>1</v>
      </c>
      <c r="AI2059">
        <v>44</v>
      </c>
      <c r="AJ2059"/>
      <c r="BB2059"/>
      <c r="BC2059" t="s">
        <v>16456</v>
      </c>
      <c r="BD2059" t="s">
        <v>16456</v>
      </c>
      <c r="BF2059"/>
      <c r="BG2059"/>
      <c r="BI2059"/>
      <c r="BL2059"/>
      <c r="BV2059"/>
      <c r="BW2059"/>
      <c r="BX2059"/>
      <c r="BY2059"/>
      <c r="BZ2059" t="str">
        <f>IFERROR(1/(Table2[[#This Row],[parallax/mas]]/1000),"")</f>
        <v/>
      </c>
      <c r="CA2059" t="str">
        <f>IFERROR(1/((Table2[[#This Row],[parallax/mas]]+Table2[[#This Row],[tolerance/(mas)]])*0.001),"")</f>
        <v/>
      </c>
      <c r="CB2059" t="str">
        <f>IFERROR(1/((Table2[[#This Row],[parallax/mas]]-Table2[[#This Row],[tolerance/(mas)]])*0.001),"")</f>
        <v/>
      </c>
      <c r="CC2059" t="str">
        <f>IFERROR((100*Table2[[#This Row],[maximum distance/pc]]/Table2[[#This Row],[distance/pc]]-100),"")</f>
        <v/>
      </c>
      <c r="CD2059"/>
      <c r="CE2059"/>
      <c r="CF2059"/>
      <c r="CJ2059" t="s">
        <v>51</v>
      </c>
      <c r="CK2059"/>
    </row>
    <row r="2060" spans="1:89" x14ac:dyDescent="0.25">
      <c r="A2060" t="s">
        <v>9450</v>
      </c>
      <c r="B2060" t="s">
        <v>9420</v>
      </c>
      <c r="C2060"/>
      <c r="K2060" t="s">
        <v>16421</v>
      </c>
      <c r="L2060">
        <v>32</v>
      </c>
      <c r="P2060"/>
      <c r="Q2060"/>
      <c r="U2060"/>
      <c r="V2060"/>
      <c r="W2060"/>
      <c r="X2060"/>
      <c r="Y2060"/>
      <c r="Z2060" t="s">
        <v>2856</v>
      </c>
      <c r="AA2060" t="s">
        <v>8458</v>
      </c>
      <c r="AB2060">
        <v>6.4741</v>
      </c>
      <c r="AC2060">
        <v>-5.5586000000000002</v>
      </c>
      <c r="AD2060">
        <v>18</v>
      </c>
      <c r="AE2060">
        <v>21</v>
      </c>
      <c r="AF2060">
        <v>46.2</v>
      </c>
      <c r="AG2060">
        <v>-26</v>
      </c>
      <c r="AH2060">
        <v>1</v>
      </c>
      <c r="AI2060">
        <v>46</v>
      </c>
      <c r="AJ2060"/>
      <c r="BB2060"/>
      <c r="BC2060">
        <v>23</v>
      </c>
      <c r="BD2060">
        <v>20</v>
      </c>
      <c r="BE2060">
        <v>32</v>
      </c>
      <c r="BF2060"/>
      <c r="BG2060"/>
      <c r="BI2060"/>
      <c r="BL2060"/>
      <c r="BV2060"/>
      <c r="BW2060"/>
      <c r="BX2060"/>
      <c r="BY2060"/>
      <c r="BZ2060" t="str">
        <f>IFERROR(1/(Table2[[#This Row],[parallax/mas]]/1000),"")</f>
        <v/>
      </c>
      <c r="CA2060" t="str">
        <f>IFERROR(1/((Table2[[#This Row],[parallax/mas]]+Table2[[#This Row],[tolerance/(mas)]])*0.001),"")</f>
        <v/>
      </c>
      <c r="CB2060" t="str">
        <f>IFERROR(1/((Table2[[#This Row],[parallax/mas]]-Table2[[#This Row],[tolerance/(mas)]])*0.001),"")</f>
        <v/>
      </c>
      <c r="CC2060" t="str">
        <f>IFERROR((100*Table2[[#This Row],[maximum distance/pc]]/Table2[[#This Row],[distance/pc]]-100),"")</f>
        <v/>
      </c>
      <c r="CD2060"/>
      <c r="CE2060"/>
      <c r="CF2060"/>
      <c r="CJ2060" t="s">
        <v>1999</v>
      </c>
      <c r="CK2060"/>
    </row>
    <row r="2061" spans="1:89" x14ac:dyDescent="0.25">
      <c r="A2061" t="s">
        <v>9223</v>
      </c>
      <c r="B2061" t="s">
        <v>8830</v>
      </c>
      <c r="C2061"/>
      <c r="K2061" t="s">
        <v>16451</v>
      </c>
      <c r="L2061">
        <v>32</v>
      </c>
      <c r="P2061"/>
      <c r="Q2061"/>
      <c r="U2061"/>
      <c r="V2061"/>
      <c r="W2061"/>
      <c r="X2061"/>
      <c r="Y2061"/>
      <c r="Z2061" t="s">
        <v>2856</v>
      </c>
      <c r="AA2061" t="s">
        <v>8831</v>
      </c>
      <c r="AB2061">
        <v>16.415800000000001</v>
      </c>
      <c r="AC2061">
        <v>-0.92989999999999995</v>
      </c>
      <c r="AD2061">
        <v>18</v>
      </c>
      <c r="AE2061">
        <v>24</v>
      </c>
      <c r="AF2061">
        <v>2.1</v>
      </c>
      <c r="AG2061">
        <v>-15</v>
      </c>
      <c r="AH2061">
        <v>5</v>
      </c>
      <c r="AI2061">
        <v>33</v>
      </c>
      <c r="AJ2061"/>
      <c r="BB2061"/>
      <c r="BC2061">
        <v>30</v>
      </c>
      <c r="BD2061">
        <v>18</v>
      </c>
      <c r="BE2061">
        <v>32</v>
      </c>
      <c r="BF2061"/>
      <c r="BG2061"/>
      <c r="BI2061"/>
      <c r="BL2061"/>
      <c r="BV2061"/>
      <c r="BW2061"/>
      <c r="BX2061"/>
      <c r="BY2061"/>
      <c r="BZ2061" t="str">
        <f>IFERROR(1/(Table2[[#This Row],[parallax/mas]]/1000),"")</f>
        <v/>
      </c>
      <c r="CA2061" t="str">
        <f>IFERROR(1/((Table2[[#This Row],[parallax/mas]]+Table2[[#This Row],[tolerance/(mas)]])*0.001),"")</f>
        <v/>
      </c>
      <c r="CB2061" t="str">
        <f>IFERROR(1/((Table2[[#This Row],[parallax/mas]]-Table2[[#This Row],[tolerance/(mas)]])*0.001),"")</f>
        <v/>
      </c>
      <c r="CC2061" t="str">
        <f>IFERROR((100*Table2[[#This Row],[maximum distance/pc]]/Table2[[#This Row],[distance/pc]]-100),"")</f>
        <v/>
      </c>
      <c r="CD2061"/>
      <c r="CE2061"/>
      <c r="CF2061"/>
      <c r="CJ2061" t="s">
        <v>1774</v>
      </c>
      <c r="CK2061"/>
    </row>
    <row r="2062" spans="1:89" x14ac:dyDescent="0.25">
      <c r="A2062" t="s">
        <v>10789</v>
      </c>
      <c r="B2062" t="s">
        <v>10749</v>
      </c>
      <c r="C2062"/>
      <c r="K2062" t="s">
        <v>16260</v>
      </c>
      <c r="L2062">
        <v>32</v>
      </c>
      <c r="P2062"/>
      <c r="Q2062"/>
      <c r="U2062"/>
      <c r="V2062"/>
      <c r="W2062"/>
      <c r="X2062"/>
      <c r="Y2062"/>
      <c r="Z2062" t="s">
        <v>2856</v>
      </c>
      <c r="AA2062" t="s">
        <v>8563</v>
      </c>
      <c r="AB2062">
        <v>9.9196000000000009</v>
      </c>
      <c r="AC2062">
        <v>-4.3719999999999999</v>
      </c>
      <c r="AD2062">
        <v>18</v>
      </c>
      <c r="AE2062">
        <v>24</v>
      </c>
      <c r="AF2062">
        <v>7.5</v>
      </c>
      <c r="AG2062">
        <v>-22</v>
      </c>
      <c r="AH2062">
        <v>26</v>
      </c>
      <c r="AI2062">
        <v>14</v>
      </c>
      <c r="AJ2062"/>
      <c r="BB2062"/>
      <c r="BC2062">
        <v>40</v>
      </c>
      <c r="BE2062">
        <v>32</v>
      </c>
      <c r="BF2062"/>
      <c r="BG2062"/>
      <c r="BI2062"/>
      <c r="BL2062"/>
      <c r="BV2062"/>
      <c r="BW2062"/>
      <c r="BX2062"/>
      <c r="BY2062"/>
      <c r="BZ2062" t="str">
        <f>IFERROR(1/(Table2[[#This Row],[parallax/mas]]/1000),"")</f>
        <v/>
      </c>
      <c r="CA2062" t="str">
        <f>IFERROR(1/((Table2[[#This Row],[parallax/mas]]+Table2[[#This Row],[tolerance/(mas)]])*0.001),"")</f>
        <v/>
      </c>
      <c r="CB2062" t="str">
        <f>IFERROR(1/((Table2[[#This Row],[parallax/mas]]-Table2[[#This Row],[tolerance/(mas)]])*0.001),"")</f>
        <v/>
      </c>
      <c r="CC2062" t="str">
        <f>IFERROR((100*Table2[[#This Row],[maximum distance/pc]]/Table2[[#This Row],[distance/pc]]-100),"")</f>
        <v/>
      </c>
      <c r="CD2062"/>
      <c r="CE2062"/>
      <c r="CF2062"/>
      <c r="CJ2062" t="s">
        <v>1999</v>
      </c>
      <c r="CK2062"/>
    </row>
    <row r="2063" spans="1:89" x14ac:dyDescent="0.25">
      <c r="A2063" t="s">
        <v>10785</v>
      </c>
      <c r="B2063" t="s">
        <v>10741</v>
      </c>
      <c r="C2063"/>
      <c r="K2063" t="s">
        <v>6908</v>
      </c>
      <c r="L2063">
        <v>32</v>
      </c>
      <c r="P2063"/>
      <c r="Q2063"/>
      <c r="U2063"/>
      <c r="V2063"/>
      <c r="W2063"/>
      <c r="X2063"/>
      <c r="Y2063"/>
      <c r="Z2063" t="s">
        <v>2856</v>
      </c>
      <c r="AA2063" t="s">
        <v>8489</v>
      </c>
      <c r="AB2063">
        <v>8.3468</v>
      </c>
      <c r="AC2063">
        <v>-5.3422000000000001</v>
      </c>
      <c r="AD2063">
        <v>18</v>
      </c>
      <c r="AE2063">
        <v>24</v>
      </c>
      <c r="AF2063">
        <v>43.3</v>
      </c>
      <c r="AG2063">
        <v>-24</v>
      </c>
      <c r="AH2063">
        <v>16</v>
      </c>
      <c r="AI2063">
        <v>31</v>
      </c>
      <c r="AJ2063"/>
      <c r="BB2063"/>
      <c r="BC2063">
        <v>21</v>
      </c>
      <c r="BD2063">
        <v>20</v>
      </c>
      <c r="BE2063">
        <v>32</v>
      </c>
      <c r="BF2063"/>
      <c r="BG2063"/>
      <c r="BI2063"/>
      <c r="BL2063"/>
      <c r="BV2063"/>
      <c r="BW2063"/>
      <c r="BX2063"/>
      <c r="BY2063"/>
      <c r="BZ2063" t="str">
        <f>IFERROR(1/(Table2[[#This Row],[parallax/mas]]/1000),"")</f>
        <v/>
      </c>
      <c r="CA2063" t="str">
        <f>IFERROR(1/((Table2[[#This Row],[parallax/mas]]+Table2[[#This Row],[tolerance/(mas)]])*0.001),"")</f>
        <v/>
      </c>
      <c r="CB2063" t="str">
        <f>IFERROR(1/((Table2[[#This Row],[parallax/mas]]-Table2[[#This Row],[tolerance/(mas)]])*0.001),"")</f>
        <v/>
      </c>
      <c r="CC2063" t="str">
        <f>IFERROR((100*Table2[[#This Row],[maximum distance/pc]]/Table2[[#This Row],[distance/pc]]-100),"")</f>
        <v/>
      </c>
      <c r="CD2063"/>
      <c r="CE2063"/>
      <c r="CF2063"/>
      <c r="CJ2063" t="s">
        <v>1999</v>
      </c>
      <c r="CK2063"/>
    </row>
    <row r="2064" spans="1:89" x14ac:dyDescent="0.25">
      <c r="A2064" t="s">
        <v>10796</v>
      </c>
      <c r="B2064" t="s">
        <v>10766</v>
      </c>
      <c r="C2064"/>
      <c r="F2064" t="s">
        <v>10767</v>
      </c>
      <c r="K2064" t="s">
        <v>16411</v>
      </c>
      <c r="L2064">
        <v>32</v>
      </c>
      <c r="P2064"/>
      <c r="Q2064"/>
      <c r="U2064"/>
      <c r="V2064"/>
      <c r="W2064"/>
      <c r="X2064"/>
      <c r="Y2064"/>
      <c r="Z2064" t="s">
        <v>2856</v>
      </c>
      <c r="AA2064" t="s">
        <v>8580</v>
      </c>
      <c r="AB2064">
        <v>13.430099999999999</v>
      </c>
      <c r="AC2064">
        <v>-2.9245000000000001</v>
      </c>
      <c r="AD2064">
        <v>18</v>
      </c>
      <c r="AE2064">
        <v>23</v>
      </c>
      <c r="AF2064">
        <v>35.5</v>
      </c>
      <c r="AG2064">
        <v>-18</v>
      </c>
      <c r="AH2064">
        <v>39</v>
      </c>
      <c r="AI2064">
        <v>44</v>
      </c>
      <c r="AJ2064"/>
      <c r="BB2064"/>
      <c r="BC2064">
        <v>30.5</v>
      </c>
      <c r="BD2064">
        <v>28</v>
      </c>
      <c r="BE2064">
        <v>32</v>
      </c>
      <c r="BF2064"/>
      <c r="BG2064"/>
      <c r="BI2064"/>
      <c r="BL2064"/>
      <c r="BV2064"/>
      <c r="BW2064"/>
      <c r="BX2064"/>
      <c r="BY2064"/>
      <c r="BZ2064" t="str">
        <f>IFERROR(1/(Table2[[#This Row],[parallax/mas]]/1000),"")</f>
        <v/>
      </c>
      <c r="CA2064" t="str">
        <f>IFERROR(1/((Table2[[#This Row],[parallax/mas]]+Table2[[#This Row],[tolerance/(mas)]])*0.001),"")</f>
        <v/>
      </c>
      <c r="CB2064" t="str">
        <f>IFERROR(1/((Table2[[#This Row],[parallax/mas]]-Table2[[#This Row],[tolerance/(mas)]])*0.001),"")</f>
        <v/>
      </c>
      <c r="CC2064" t="str">
        <f>IFERROR((100*Table2[[#This Row],[maximum distance/pc]]/Table2[[#This Row],[distance/pc]]-100),"")</f>
        <v/>
      </c>
      <c r="CD2064"/>
      <c r="CE2064"/>
      <c r="CF2064"/>
      <c r="CJ2064" t="s">
        <v>1999</v>
      </c>
      <c r="CK2064"/>
    </row>
    <row r="2065" spans="1:89" x14ac:dyDescent="0.25">
      <c r="A2065" t="s">
        <v>10846</v>
      </c>
      <c r="B2065" t="s">
        <v>10824</v>
      </c>
      <c r="C2065"/>
      <c r="F2065" t="s">
        <v>10825</v>
      </c>
      <c r="K2065" t="s">
        <v>16413</v>
      </c>
      <c r="L2065">
        <v>32</v>
      </c>
      <c r="P2065"/>
      <c r="Q2065"/>
      <c r="U2065"/>
      <c r="V2065"/>
      <c r="W2065"/>
      <c r="X2065"/>
      <c r="Y2065"/>
      <c r="Z2065" t="s">
        <v>2856</v>
      </c>
      <c r="AA2065" t="s">
        <v>8598</v>
      </c>
      <c r="AB2065">
        <v>25.970099999999999</v>
      </c>
      <c r="AC2065">
        <v>3.4769999999999999</v>
      </c>
      <c r="AD2065">
        <v>18</v>
      </c>
      <c r="AE2065">
        <v>26</v>
      </c>
      <c r="AF2065">
        <v>17.600000000000001</v>
      </c>
      <c r="AG2065">
        <v>-4</v>
      </c>
      <c r="AH2065">
        <v>35</v>
      </c>
      <c r="AI2065">
        <v>23</v>
      </c>
      <c r="AJ2065"/>
      <c r="BB2065"/>
      <c r="BC2065">
        <v>18</v>
      </c>
      <c r="BD2065">
        <v>17</v>
      </c>
      <c r="BE2065">
        <v>32</v>
      </c>
      <c r="BF2065"/>
      <c r="BG2065"/>
      <c r="BI2065"/>
      <c r="BL2065"/>
      <c r="BV2065"/>
      <c r="BW2065"/>
      <c r="BX2065"/>
      <c r="BY2065"/>
      <c r="BZ2065" t="str">
        <f>IFERROR(1/(Table2[[#This Row],[parallax/mas]]/1000),"")</f>
        <v/>
      </c>
      <c r="CA2065" t="str">
        <f>IFERROR(1/((Table2[[#This Row],[parallax/mas]]+Table2[[#This Row],[tolerance/(mas)]])*0.001),"")</f>
        <v/>
      </c>
      <c r="CB2065" t="str">
        <f>IFERROR(1/((Table2[[#This Row],[parallax/mas]]-Table2[[#This Row],[tolerance/(mas)]])*0.001),"")</f>
        <v/>
      </c>
      <c r="CC2065" t="str">
        <f>IFERROR((100*Table2[[#This Row],[maximum distance/pc]]/Table2[[#This Row],[distance/pc]]-100),"")</f>
        <v/>
      </c>
      <c r="CD2065"/>
      <c r="CE2065"/>
      <c r="CF2065"/>
      <c r="CJ2065" t="s">
        <v>1774</v>
      </c>
      <c r="CK2065"/>
    </row>
    <row r="2066" spans="1:89" x14ac:dyDescent="0.25">
      <c r="A2066" t="s">
        <v>9224</v>
      </c>
      <c r="B2066" t="s">
        <v>8884</v>
      </c>
      <c r="C2066"/>
      <c r="K2066" t="s">
        <v>16263</v>
      </c>
      <c r="L2066">
        <v>32</v>
      </c>
      <c r="P2066"/>
      <c r="Q2066"/>
      <c r="U2066"/>
      <c r="V2066"/>
      <c r="W2066"/>
      <c r="X2066"/>
      <c r="Y2066"/>
      <c r="Z2066" t="s">
        <v>2856</v>
      </c>
      <c r="AA2066" t="s">
        <v>8885</v>
      </c>
      <c r="AB2066">
        <v>21.289100000000001</v>
      </c>
      <c r="AC2066">
        <v>0.98199999999999998</v>
      </c>
      <c r="AD2066">
        <v>18</v>
      </c>
      <c r="AE2066">
        <v>26</v>
      </c>
      <c r="AF2066">
        <v>26.1</v>
      </c>
      <c r="AG2066">
        <v>-9</v>
      </c>
      <c r="AH2066">
        <v>53</v>
      </c>
      <c r="AI2066">
        <v>26</v>
      </c>
      <c r="AJ2066"/>
      <c r="BB2066"/>
      <c r="BC2066">
        <v>54</v>
      </c>
      <c r="BD2066">
        <v>42</v>
      </c>
      <c r="BE2066">
        <v>32</v>
      </c>
      <c r="BF2066"/>
      <c r="BG2066"/>
      <c r="BI2066"/>
      <c r="BL2066"/>
      <c r="BV2066"/>
      <c r="BW2066"/>
      <c r="BX2066"/>
      <c r="BY2066"/>
      <c r="BZ2066" t="str">
        <f>IFERROR(1/(Table2[[#This Row],[parallax/mas]]/1000),"")</f>
        <v/>
      </c>
      <c r="CA2066" t="str">
        <f>IFERROR(1/((Table2[[#This Row],[parallax/mas]]+Table2[[#This Row],[tolerance/(mas)]])*0.001),"")</f>
        <v/>
      </c>
      <c r="CB2066" t="str">
        <f>IFERROR(1/((Table2[[#This Row],[parallax/mas]]-Table2[[#This Row],[tolerance/(mas)]])*0.001),"")</f>
        <v/>
      </c>
      <c r="CC2066" t="str">
        <f>IFERROR((100*Table2[[#This Row],[maximum distance/pc]]/Table2[[#This Row],[distance/pc]]-100),"")</f>
        <v/>
      </c>
      <c r="CD2066"/>
      <c r="CE2066"/>
      <c r="CF2066"/>
      <c r="CJ2066" t="s">
        <v>1774</v>
      </c>
      <c r="CK2066"/>
    </row>
    <row r="2067" spans="1:89" x14ac:dyDescent="0.25">
      <c r="A2067" t="s">
        <v>9225</v>
      </c>
      <c r="B2067" t="s">
        <v>8827</v>
      </c>
      <c r="C2067"/>
      <c r="K2067" t="s">
        <v>16421</v>
      </c>
      <c r="L2067">
        <v>32</v>
      </c>
      <c r="P2067"/>
      <c r="Q2067"/>
      <c r="U2067"/>
      <c r="V2067"/>
      <c r="W2067"/>
      <c r="X2067"/>
      <c r="Y2067"/>
      <c r="Z2067" t="s">
        <v>2856</v>
      </c>
      <c r="AA2067" t="s">
        <v>8829</v>
      </c>
      <c r="AB2067">
        <v>16.319299999999998</v>
      </c>
      <c r="AC2067">
        <v>-2.3132000000000001</v>
      </c>
      <c r="AD2067">
        <v>18</v>
      </c>
      <c r="AE2067">
        <v>28</v>
      </c>
      <c r="AF2067">
        <v>55.8</v>
      </c>
      <c r="AG2067">
        <v>-15</v>
      </c>
      <c r="AH2067">
        <v>49</v>
      </c>
      <c r="AI2067">
        <v>18</v>
      </c>
      <c r="AJ2067"/>
      <c r="BB2067"/>
      <c r="BC2067">
        <v>69</v>
      </c>
      <c r="BD2067">
        <v>62</v>
      </c>
      <c r="BE2067">
        <v>32</v>
      </c>
      <c r="BF2067"/>
      <c r="BG2067"/>
      <c r="BI2067"/>
      <c r="BL2067"/>
      <c r="BV2067"/>
      <c r="BW2067"/>
      <c r="BX2067"/>
      <c r="BY2067"/>
      <c r="BZ2067" t="str">
        <f>IFERROR(1/(Table2[[#This Row],[parallax/mas]]/1000),"")</f>
        <v/>
      </c>
      <c r="CA2067" t="str">
        <f>IFERROR(1/((Table2[[#This Row],[parallax/mas]]+Table2[[#This Row],[tolerance/(mas)]])*0.001),"")</f>
        <v/>
      </c>
      <c r="CB2067" t="str">
        <f>IFERROR(1/((Table2[[#This Row],[parallax/mas]]-Table2[[#This Row],[tolerance/(mas)]])*0.001),"")</f>
        <v/>
      </c>
      <c r="CC2067" t="str">
        <f>IFERROR((100*Table2[[#This Row],[maximum distance/pc]]/Table2[[#This Row],[distance/pc]]-100),"")</f>
        <v/>
      </c>
      <c r="CD2067"/>
      <c r="CE2067"/>
      <c r="CF2067"/>
      <c r="CJ2067" t="s">
        <v>1774</v>
      </c>
      <c r="CK2067"/>
    </row>
    <row r="2068" spans="1:89" x14ac:dyDescent="0.25">
      <c r="A2068" t="s">
        <v>10847</v>
      </c>
      <c r="B2068" t="s">
        <v>10826</v>
      </c>
      <c r="C2068"/>
      <c r="K2068" t="s">
        <v>16431</v>
      </c>
      <c r="L2068">
        <v>32</v>
      </c>
      <c r="P2068"/>
      <c r="Q2068"/>
      <c r="U2068"/>
      <c r="V2068"/>
      <c r="W2068"/>
      <c r="X2068"/>
      <c r="Y2068"/>
      <c r="Z2068" t="s">
        <v>2856</v>
      </c>
      <c r="AA2068" t="s">
        <v>8599</v>
      </c>
      <c r="AB2068">
        <v>26.4038</v>
      </c>
      <c r="AC2068">
        <v>2.7818999999999998</v>
      </c>
      <c r="AD2068">
        <v>18</v>
      </c>
      <c r="AE2068">
        <v>29</v>
      </c>
      <c r="AF2068">
        <v>34.200000000000003</v>
      </c>
      <c r="AG2068">
        <v>-4</v>
      </c>
      <c r="AH2068">
        <v>31</v>
      </c>
      <c r="AI2068">
        <v>38</v>
      </c>
      <c r="AJ2068"/>
      <c r="BB2068"/>
      <c r="BC2068">
        <v>22</v>
      </c>
      <c r="BD2068">
        <v>15</v>
      </c>
      <c r="BE2068">
        <v>32</v>
      </c>
      <c r="BF2068"/>
      <c r="BG2068"/>
      <c r="BI2068"/>
      <c r="BL2068"/>
      <c r="BV2068"/>
      <c r="BW2068"/>
      <c r="BX2068"/>
      <c r="BY2068"/>
      <c r="BZ2068" t="str">
        <f>IFERROR(1/(Table2[[#This Row],[parallax/mas]]/1000),"")</f>
        <v/>
      </c>
      <c r="CA2068" t="str">
        <f>IFERROR(1/((Table2[[#This Row],[parallax/mas]]+Table2[[#This Row],[tolerance/(mas)]])*0.001),"")</f>
        <v/>
      </c>
      <c r="CB2068" t="str">
        <f>IFERROR(1/((Table2[[#This Row],[parallax/mas]]-Table2[[#This Row],[tolerance/(mas)]])*0.001),"")</f>
        <v/>
      </c>
      <c r="CC2068" t="str">
        <f>IFERROR((100*Table2[[#This Row],[maximum distance/pc]]/Table2[[#This Row],[distance/pc]]-100),"")</f>
        <v/>
      </c>
      <c r="CD2068"/>
      <c r="CE2068"/>
      <c r="CF2068"/>
      <c r="CJ2068" t="s">
        <v>1774</v>
      </c>
      <c r="CK2068"/>
    </row>
    <row r="2069" spans="1:89" x14ac:dyDescent="0.25">
      <c r="A2069" t="s">
        <v>9226</v>
      </c>
      <c r="B2069" t="s">
        <v>8862</v>
      </c>
      <c r="C2069"/>
      <c r="K2069" t="s">
        <v>16411</v>
      </c>
      <c r="L2069">
        <v>32</v>
      </c>
      <c r="P2069"/>
      <c r="Q2069"/>
      <c r="U2069"/>
      <c r="V2069"/>
      <c r="W2069"/>
      <c r="X2069"/>
      <c r="Y2069"/>
      <c r="Z2069" t="s">
        <v>2856</v>
      </c>
      <c r="AA2069" t="s">
        <v>8863</v>
      </c>
      <c r="AB2069">
        <v>18.560700000000001</v>
      </c>
      <c r="AC2069">
        <v>-1.629</v>
      </c>
      <c r="AD2069">
        <v>18</v>
      </c>
      <c r="AE2069">
        <v>30</v>
      </c>
      <c r="AF2069">
        <v>42.4</v>
      </c>
      <c r="AG2069">
        <v>-13</v>
      </c>
      <c r="AH2069">
        <v>31</v>
      </c>
      <c r="AI2069">
        <v>9</v>
      </c>
      <c r="AJ2069"/>
      <c r="BB2069"/>
      <c r="BC2069">
        <v>20</v>
      </c>
      <c r="BD2069">
        <v>17</v>
      </c>
      <c r="BE2069">
        <v>32</v>
      </c>
      <c r="BF2069"/>
      <c r="BG2069"/>
      <c r="BI2069"/>
      <c r="BL2069"/>
      <c r="BV2069"/>
      <c r="BW2069"/>
      <c r="BX2069"/>
      <c r="BY2069"/>
      <c r="BZ2069" t="str">
        <f>IFERROR(1/(Table2[[#This Row],[parallax/mas]]/1000),"")</f>
        <v/>
      </c>
      <c r="CA2069" t="str">
        <f>IFERROR(1/((Table2[[#This Row],[parallax/mas]]+Table2[[#This Row],[tolerance/(mas)]])*0.001),"")</f>
        <v/>
      </c>
      <c r="CB2069" t="str">
        <f>IFERROR(1/((Table2[[#This Row],[parallax/mas]]-Table2[[#This Row],[tolerance/(mas)]])*0.001),"")</f>
        <v/>
      </c>
      <c r="CC2069" t="str">
        <f>IFERROR((100*Table2[[#This Row],[maximum distance/pc]]/Table2[[#This Row],[distance/pc]]-100),"")</f>
        <v/>
      </c>
      <c r="CD2069"/>
      <c r="CE2069"/>
      <c r="CF2069"/>
      <c r="CJ2069" t="s">
        <v>1774</v>
      </c>
      <c r="CK2069"/>
    </row>
    <row r="2070" spans="1:89" x14ac:dyDescent="0.25">
      <c r="A2070" t="s">
        <v>9577</v>
      </c>
      <c r="B2070" t="s">
        <v>9543</v>
      </c>
      <c r="C2070"/>
      <c r="K2070" t="s">
        <v>16421</v>
      </c>
      <c r="L2070">
        <v>32</v>
      </c>
      <c r="P2070"/>
      <c r="Q2070"/>
      <c r="U2070"/>
      <c r="V2070"/>
      <c r="W2070"/>
      <c r="X2070"/>
      <c r="Y2070"/>
      <c r="Z2070" t="s">
        <v>2856</v>
      </c>
      <c r="AA2070" t="s">
        <v>9544</v>
      </c>
      <c r="AB2070">
        <v>23.440200000000001</v>
      </c>
      <c r="AC2070">
        <v>0.74539999999999995</v>
      </c>
      <c r="AD2070">
        <v>18</v>
      </c>
      <c r="AE2070">
        <v>31</v>
      </c>
      <c r="AF2070">
        <v>19.600000000000001</v>
      </c>
      <c r="AG2070">
        <v>-8</v>
      </c>
      <c r="AH2070">
        <v>5</v>
      </c>
      <c r="AI2070">
        <v>43</v>
      </c>
      <c r="AJ2070"/>
      <c r="BB2070"/>
      <c r="BC2070">
        <v>12.5</v>
      </c>
      <c r="BD2070">
        <v>9</v>
      </c>
      <c r="BE2070">
        <v>32</v>
      </c>
      <c r="BF2070"/>
      <c r="BG2070"/>
      <c r="BI2070"/>
      <c r="BL2070"/>
      <c r="BV2070"/>
      <c r="BW2070"/>
      <c r="BX2070"/>
      <c r="BY2070"/>
      <c r="BZ2070" t="str">
        <f>IFERROR(1/(Table2[[#This Row],[parallax/mas]]/1000),"")</f>
        <v/>
      </c>
      <c r="CA2070" t="str">
        <f>IFERROR(1/((Table2[[#This Row],[parallax/mas]]+Table2[[#This Row],[tolerance/(mas)]])*0.001),"")</f>
        <v/>
      </c>
      <c r="CB2070" t="str">
        <f>IFERROR(1/((Table2[[#This Row],[parallax/mas]]-Table2[[#This Row],[tolerance/(mas)]])*0.001),"")</f>
        <v/>
      </c>
      <c r="CC2070" t="str">
        <f>IFERROR((100*Table2[[#This Row],[maximum distance/pc]]/Table2[[#This Row],[distance/pc]]-100),"")</f>
        <v/>
      </c>
      <c r="CD2070"/>
      <c r="CE2070"/>
      <c r="CF2070"/>
      <c r="CJ2070" t="s">
        <v>1774</v>
      </c>
      <c r="CK2070"/>
    </row>
    <row r="2071" spans="1:89" x14ac:dyDescent="0.25">
      <c r="A2071" t="s">
        <v>9227</v>
      </c>
      <c r="B2071" t="s">
        <v>7701</v>
      </c>
      <c r="C2071"/>
      <c r="K2071" t="s">
        <v>16452</v>
      </c>
      <c r="L2071">
        <v>32</v>
      </c>
      <c r="P2071"/>
      <c r="Q2071"/>
      <c r="U2071"/>
      <c r="V2071"/>
      <c r="W2071"/>
      <c r="X2071"/>
      <c r="Y2071"/>
      <c r="Z2071" t="s">
        <v>2856</v>
      </c>
      <c r="AA2071" t="s">
        <v>7836</v>
      </c>
      <c r="AB2071">
        <v>27.837599999999998</v>
      </c>
      <c r="AC2071">
        <v>2.6960999999999999</v>
      </c>
      <c r="AD2071">
        <v>18</v>
      </c>
      <c r="AE2071">
        <v>32</v>
      </c>
      <c r="AF2071">
        <v>31.3</v>
      </c>
      <c r="AG2071">
        <v>-3</v>
      </c>
      <c r="AH2071">
        <v>17</v>
      </c>
      <c r="AI2071">
        <v>45</v>
      </c>
      <c r="AJ2071"/>
      <c r="BB2071"/>
      <c r="BC2071">
        <v>30</v>
      </c>
      <c r="BD2071">
        <v>13</v>
      </c>
      <c r="BE2071">
        <v>32</v>
      </c>
      <c r="BF2071"/>
      <c r="BG2071"/>
      <c r="BI2071"/>
      <c r="BL2071"/>
      <c r="BV2071"/>
      <c r="BW2071"/>
      <c r="BX2071"/>
      <c r="BY2071"/>
      <c r="BZ2071" t="str">
        <f>IFERROR(1/(Table2[[#This Row],[parallax/mas]]/1000),"")</f>
        <v/>
      </c>
      <c r="CA2071" t="str">
        <f>IFERROR(1/((Table2[[#This Row],[parallax/mas]]+Table2[[#This Row],[tolerance/(mas)]])*0.001),"")</f>
        <v/>
      </c>
      <c r="CB2071" t="str">
        <f>IFERROR(1/((Table2[[#This Row],[parallax/mas]]-Table2[[#This Row],[tolerance/(mas)]])*0.001),"")</f>
        <v/>
      </c>
      <c r="CC2071" t="str">
        <f>IFERROR((100*Table2[[#This Row],[maximum distance/pc]]/Table2[[#This Row],[distance/pc]]-100),"")</f>
        <v/>
      </c>
      <c r="CD2071"/>
      <c r="CE2071"/>
      <c r="CF2071"/>
      <c r="CJ2071" t="s">
        <v>51</v>
      </c>
      <c r="CK2071"/>
    </row>
    <row r="2072" spans="1:89" x14ac:dyDescent="0.25">
      <c r="A2072" t="s">
        <v>9228</v>
      </c>
      <c r="B2072" t="s">
        <v>7702</v>
      </c>
      <c r="C2072"/>
      <c r="K2072"/>
      <c r="P2072"/>
      <c r="Q2072"/>
      <c r="U2072"/>
      <c r="V2072"/>
      <c r="W2072"/>
      <c r="X2072"/>
      <c r="Y2072"/>
      <c r="Z2072" t="s">
        <v>2856</v>
      </c>
      <c r="AA2072" t="s">
        <v>7837</v>
      </c>
      <c r="AB2072">
        <v>25.662199999999999</v>
      </c>
      <c r="AC2072">
        <v>1.155</v>
      </c>
      <c r="AD2072">
        <v>18</v>
      </c>
      <c r="AE2072">
        <v>33</v>
      </c>
      <c r="AF2072">
        <v>59.7</v>
      </c>
      <c r="AG2072">
        <v>-5</v>
      </c>
      <c r="AH2072">
        <v>56</v>
      </c>
      <c r="AI2072">
        <v>7</v>
      </c>
      <c r="AJ2072"/>
      <c r="BB2072"/>
      <c r="BC2072" t="s">
        <v>16456</v>
      </c>
      <c r="BD2072" t="s">
        <v>16456</v>
      </c>
      <c r="BF2072"/>
      <c r="BG2072"/>
      <c r="BI2072"/>
      <c r="BL2072"/>
      <c r="BV2072"/>
      <c r="BW2072"/>
      <c r="BX2072"/>
      <c r="BY2072"/>
      <c r="BZ2072" t="str">
        <f>IFERROR(1/(Table2[[#This Row],[parallax/mas]]/1000),"")</f>
        <v/>
      </c>
      <c r="CA2072" t="str">
        <f>IFERROR(1/((Table2[[#This Row],[parallax/mas]]+Table2[[#This Row],[tolerance/(mas)]])*0.001),"")</f>
        <v/>
      </c>
      <c r="CB2072" t="str">
        <f>IFERROR(1/((Table2[[#This Row],[parallax/mas]]-Table2[[#This Row],[tolerance/(mas)]])*0.001),"")</f>
        <v/>
      </c>
      <c r="CC2072" t="str">
        <f>IFERROR((100*Table2[[#This Row],[maximum distance/pc]]/Table2[[#This Row],[distance/pc]]-100),"")</f>
        <v/>
      </c>
      <c r="CD2072"/>
      <c r="CE2072"/>
      <c r="CF2072"/>
      <c r="CJ2072" t="s">
        <v>1774</v>
      </c>
      <c r="CK2072"/>
    </row>
    <row r="2073" spans="1:89" x14ac:dyDescent="0.25">
      <c r="A2073" t="s">
        <v>9452</v>
      </c>
      <c r="B2073" t="s">
        <v>9426</v>
      </c>
      <c r="C2073"/>
      <c r="K2073" t="s">
        <v>16435</v>
      </c>
      <c r="L2073">
        <v>32</v>
      </c>
      <c r="P2073"/>
      <c r="Q2073"/>
      <c r="U2073"/>
      <c r="V2073"/>
      <c r="W2073"/>
      <c r="X2073"/>
      <c r="Y2073"/>
      <c r="Z2073" t="s">
        <v>2856</v>
      </c>
      <c r="AA2073" t="s">
        <v>8474</v>
      </c>
      <c r="AB2073">
        <v>7.7995999999999999</v>
      </c>
      <c r="AC2073">
        <v>-8.1060999999999996</v>
      </c>
      <c r="AD2073">
        <v>18</v>
      </c>
      <c r="AE2073">
        <v>33</v>
      </c>
      <c r="AF2073">
        <v>21.5</v>
      </c>
      <c r="AG2073">
        <v>-26</v>
      </c>
      <c r="AH2073">
        <v>32</v>
      </c>
      <c r="AI2073">
        <v>28</v>
      </c>
      <c r="AJ2073"/>
      <c r="BB2073"/>
      <c r="BC2073">
        <v>28</v>
      </c>
      <c r="BE2073">
        <v>32</v>
      </c>
      <c r="BF2073"/>
      <c r="BG2073"/>
      <c r="BI2073"/>
      <c r="BL2073"/>
      <c r="BV2073"/>
      <c r="BW2073"/>
      <c r="BX2073"/>
      <c r="BY2073"/>
      <c r="BZ2073" t="str">
        <f>IFERROR(1/(Table2[[#This Row],[parallax/mas]]/1000),"")</f>
        <v/>
      </c>
      <c r="CA2073" t="str">
        <f>IFERROR(1/((Table2[[#This Row],[parallax/mas]]+Table2[[#This Row],[tolerance/(mas)]])*0.001),"")</f>
        <v/>
      </c>
      <c r="CB2073" t="str">
        <f>IFERROR(1/((Table2[[#This Row],[parallax/mas]]-Table2[[#This Row],[tolerance/(mas)]])*0.001),"")</f>
        <v/>
      </c>
      <c r="CC2073" t="str">
        <f>IFERROR((100*Table2[[#This Row],[maximum distance/pc]]/Table2[[#This Row],[distance/pc]]-100),"")</f>
        <v/>
      </c>
      <c r="CD2073"/>
      <c r="CE2073"/>
      <c r="CF2073"/>
      <c r="CJ2073" t="s">
        <v>1999</v>
      </c>
      <c r="CK2073"/>
    </row>
    <row r="2074" spans="1:89" x14ac:dyDescent="0.25">
      <c r="A2074" t="s">
        <v>9229</v>
      </c>
      <c r="B2074" t="s">
        <v>7703</v>
      </c>
      <c r="C2074"/>
      <c r="K2074" t="s">
        <v>16416</v>
      </c>
      <c r="L2074">
        <v>32</v>
      </c>
      <c r="P2074"/>
      <c r="Q2074"/>
      <c r="U2074"/>
      <c r="V2074"/>
      <c r="W2074"/>
      <c r="X2074"/>
      <c r="Y2074"/>
      <c r="Z2074" t="s">
        <v>2856</v>
      </c>
      <c r="AA2074" t="s">
        <v>7838</v>
      </c>
      <c r="AB2074">
        <v>2.9355000000000002</v>
      </c>
      <c r="AC2074">
        <v>-10.244899999999999</v>
      </c>
      <c r="AD2074">
        <v>18</v>
      </c>
      <c r="AE2074">
        <v>33</v>
      </c>
      <c r="AF2074">
        <v>42.81</v>
      </c>
      <c r="AG2074">
        <v>-31</v>
      </c>
      <c r="AH2074">
        <v>15</v>
      </c>
      <c r="AI2074">
        <v>42.9</v>
      </c>
      <c r="AJ2074"/>
      <c r="BB2074"/>
      <c r="BC2074">
        <v>25</v>
      </c>
      <c r="BE2074">
        <v>32</v>
      </c>
      <c r="BF2074"/>
      <c r="BG2074"/>
      <c r="BI2074"/>
      <c r="BL2074"/>
      <c r="BV2074"/>
      <c r="BW2074"/>
      <c r="BX2074"/>
      <c r="BY2074"/>
      <c r="BZ2074" t="str">
        <f>IFERROR(1/(Table2[[#This Row],[parallax/mas]]/1000),"")</f>
        <v/>
      </c>
      <c r="CA2074" t="str">
        <f>IFERROR(1/((Table2[[#This Row],[parallax/mas]]+Table2[[#This Row],[tolerance/(mas)]])*0.001),"")</f>
        <v/>
      </c>
      <c r="CB2074" t="str">
        <f>IFERROR(1/((Table2[[#This Row],[parallax/mas]]-Table2[[#This Row],[tolerance/(mas)]])*0.001),"")</f>
        <v/>
      </c>
      <c r="CC2074" t="str">
        <f>IFERROR((100*Table2[[#This Row],[maximum distance/pc]]/Table2[[#This Row],[distance/pc]]-100),"")</f>
        <v/>
      </c>
      <c r="CD2074"/>
      <c r="CE2074"/>
      <c r="CF2074"/>
      <c r="CJ2074" t="s">
        <v>1999</v>
      </c>
      <c r="CK2074"/>
    </row>
    <row r="2075" spans="1:89" x14ac:dyDescent="0.25">
      <c r="A2075" t="s">
        <v>9578</v>
      </c>
      <c r="B2075" t="s">
        <v>9545</v>
      </c>
      <c r="C2075"/>
      <c r="K2075" t="s">
        <v>16411</v>
      </c>
      <c r="L2075">
        <v>32</v>
      </c>
      <c r="P2075"/>
      <c r="Q2075"/>
      <c r="U2075"/>
      <c r="V2075"/>
      <c r="W2075"/>
      <c r="X2075"/>
      <c r="Y2075"/>
      <c r="Z2075" t="s">
        <v>2856</v>
      </c>
      <c r="AA2075" t="s">
        <v>9546</v>
      </c>
      <c r="AB2075">
        <v>23.549299999999999</v>
      </c>
      <c r="AC2075">
        <v>-0.13669999999999999</v>
      </c>
      <c r="AD2075">
        <v>18</v>
      </c>
      <c r="AE2075">
        <v>34</v>
      </c>
      <c r="AF2075">
        <v>41.6</v>
      </c>
      <c r="AG2075">
        <v>-8</v>
      </c>
      <c r="AH2075">
        <v>24</v>
      </c>
      <c r="AI2075">
        <v>20</v>
      </c>
      <c r="AJ2075"/>
      <c r="BB2075"/>
      <c r="BC2075">
        <v>31</v>
      </c>
      <c r="BD2075">
        <v>26</v>
      </c>
      <c r="BE2075">
        <v>32</v>
      </c>
      <c r="BF2075"/>
      <c r="BG2075"/>
      <c r="BI2075"/>
      <c r="BL2075"/>
      <c r="BV2075"/>
      <c r="BW2075"/>
      <c r="BX2075"/>
      <c r="BY2075"/>
      <c r="BZ2075" t="str">
        <f>IFERROR(1/(Table2[[#This Row],[parallax/mas]]/1000),"")</f>
        <v/>
      </c>
      <c r="CA2075" t="str">
        <f>IFERROR(1/((Table2[[#This Row],[parallax/mas]]+Table2[[#This Row],[tolerance/(mas)]])*0.001),"")</f>
        <v/>
      </c>
      <c r="CB2075" t="str">
        <f>IFERROR(1/((Table2[[#This Row],[parallax/mas]]-Table2[[#This Row],[tolerance/(mas)]])*0.001),"")</f>
        <v/>
      </c>
      <c r="CC2075" t="str">
        <f>IFERROR((100*Table2[[#This Row],[maximum distance/pc]]/Table2[[#This Row],[distance/pc]]-100),"")</f>
        <v/>
      </c>
      <c r="CD2075"/>
      <c r="CE2075"/>
      <c r="CF2075"/>
      <c r="CJ2075" t="s">
        <v>1774</v>
      </c>
      <c r="CK2075"/>
    </row>
    <row r="2076" spans="1:89" x14ac:dyDescent="0.25">
      <c r="A2076" t="s">
        <v>9354</v>
      </c>
      <c r="B2076" t="s">
        <v>9339</v>
      </c>
      <c r="C2076"/>
      <c r="K2076" t="s">
        <v>16448</v>
      </c>
      <c r="L2076">
        <v>32</v>
      </c>
      <c r="P2076"/>
      <c r="Q2076"/>
      <c r="U2076"/>
      <c r="V2076"/>
      <c r="W2076"/>
      <c r="X2076"/>
      <c r="Y2076"/>
      <c r="Z2076" t="s">
        <v>2856</v>
      </c>
      <c r="AA2076" t="s">
        <v>8251</v>
      </c>
      <c r="AB2076">
        <v>2.8012999999999999</v>
      </c>
      <c r="AC2076">
        <v>-10.744199999999999</v>
      </c>
      <c r="AD2076">
        <v>18</v>
      </c>
      <c r="AE2076">
        <v>35</v>
      </c>
      <c r="AF2076">
        <v>33.6</v>
      </c>
      <c r="AG2076">
        <v>-31</v>
      </c>
      <c r="AH2076">
        <v>35</v>
      </c>
      <c r="AI2076">
        <v>45</v>
      </c>
      <c r="AJ2076"/>
      <c r="BB2076"/>
      <c r="BC2076">
        <v>15</v>
      </c>
      <c r="BD2076">
        <v>13</v>
      </c>
      <c r="BE2076">
        <v>32</v>
      </c>
      <c r="BF2076"/>
      <c r="BG2076"/>
      <c r="BI2076"/>
      <c r="BL2076"/>
      <c r="BV2076"/>
      <c r="BW2076"/>
      <c r="BX2076"/>
      <c r="BY2076"/>
      <c r="BZ2076" t="str">
        <f>IFERROR(1/(Table2[[#This Row],[parallax/mas]]/1000),"")</f>
        <v/>
      </c>
      <c r="CA2076" t="str">
        <f>IFERROR(1/((Table2[[#This Row],[parallax/mas]]+Table2[[#This Row],[tolerance/(mas)]])*0.001),"")</f>
        <v/>
      </c>
      <c r="CB2076" t="str">
        <f>IFERROR(1/((Table2[[#This Row],[parallax/mas]]-Table2[[#This Row],[tolerance/(mas)]])*0.001),"")</f>
        <v/>
      </c>
      <c r="CC2076" t="str">
        <f>IFERROR((100*Table2[[#This Row],[maximum distance/pc]]/Table2[[#This Row],[distance/pc]]-100),"")</f>
        <v/>
      </c>
      <c r="CD2076"/>
      <c r="CE2076"/>
      <c r="CF2076"/>
      <c r="CJ2076" t="s">
        <v>1999</v>
      </c>
      <c r="CK2076"/>
    </row>
    <row r="2077" spans="1:89" x14ac:dyDescent="0.25">
      <c r="A2077" t="s">
        <v>9230</v>
      </c>
      <c r="B2077" t="s">
        <v>8871</v>
      </c>
      <c r="C2077"/>
      <c r="K2077" t="s">
        <v>16411</v>
      </c>
      <c r="L2077">
        <v>32</v>
      </c>
      <c r="P2077"/>
      <c r="Q2077"/>
      <c r="U2077"/>
      <c r="V2077"/>
      <c r="W2077"/>
      <c r="X2077"/>
      <c r="Y2077"/>
      <c r="Z2077" t="s">
        <v>2856</v>
      </c>
      <c r="AA2077" t="s">
        <v>8872</v>
      </c>
      <c r="AB2077">
        <v>19.973500000000001</v>
      </c>
      <c r="AC2077">
        <v>-2.8527</v>
      </c>
      <c r="AD2077">
        <v>18</v>
      </c>
      <c r="AE2077">
        <v>37</v>
      </c>
      <c r="AF2077">
        <v>50.2</v>
      </c>
      <c r="AG2077">
        <v>-12</v>
      </c>
      <c r="AH2077">
        <v>49</v>
      </c>
      <c r="AI2077">
        <v>40</v>
      </c>
      <c r="AJ2077"/>
      <c r="BB2077"/>
      <c r="BC2077">
        <v>24</v>
      </c>
      <c r="BD2077">
        <v>21</v>
      </c>
      <c r="BE2077">
        <v>32</v>
      </c>
      <c r="BF2077"/>
      <c r="BG2077"/>
      <c r="BI2077"/>
      <c r="BL2077"/>
      <c r="BV2077"/>
      <c r="BW2077"/>
      <c r="BX2077"/>
      <c r="BY2077"/>
      <c r="BZ2077" t="str">
        <f>IFERROR(1/(Table2[[#This Row],[parallax/mas]]/1000),"")</f>
        <v/>
      </c>
      <c r="CA2077" t="str">
        <f>IFERROR(1/((Table2[[#This Row],[parallax/mas]]+Table2[[#This Row],[tolerance/(mas)]])*0.001),"")</f>
        <v/>
      </c>
      <c r="CB2077" t="str">
        <f>IFERROR(1/((Table2[[#This Row],[parallax/mas]]-Table2[[#This Row],[tolerance/(mas)]])*0.001),"")</f>
        <v/>
      </c>
      <c r="CC2077" t="str">
        <f>IFERROR((100*Table2[[#This Row],[maximum distance/pc]]/Table2[[#This Row],[distance/pc]]-100),"")</f>
        <v/>
      </c>
      <c r="CD2077"/>
      <c r="CE2077"/>
      <c r="CF2077"/>
      <c r="CJ2077" t="s">
        <v>1774</v>
      </c>
      <c r="CK2077"/>
    </row>
    <row r="2078" spans="1:89" x14ac:dyDescent="0.25">
      <c r="A2078" t="s">
        <v>9455</v>
      </c>
      <c r="B2078" t="s">
        <v>9429</v>
      </c>
      <c r="C2078"/>
      <c r="K2078" t="s">
        <v>16421</v>
      </c>
      <c r="L2078">
        <v>32</v>
      </c>
      <c r="P2078"/>
      <c r="Q2078"/>
      <c r="U2078"/>
      <c r="V2078"/>
      <c r="W2078"/>
      <c r="X2078"/>
      <c r="Y2078"/>
      <c r="Z2078" t="s">
        <v>2856</v>
      </c>
      <c r="AA2078" t="s">
        <v>8477</v>
      </c>
      <c r="AB2078">
        <v>7.3710000000000004</v>
      </c>
      <c r="AC2078">
        <v>-10.144500000000001</v>
      </c>
      <c r="AD2078">
        <v>18</v>
      </c>
      <c r="AE2078">
        <v>41</v>
      </c>
      <c r="AF2078">
        <v>55</v>
      </c>
      <c r="AG2078">
        <v>-27</v>
      </c>
      <c r="AH2078">
        <v>16</v>
      </c>
      <c r="AI2078">
        <v>42</v>
      </c>
      <c r="AJ2078"/>
      <c r="BB2078"/>
      <c r="BC2078">
        <v>15</v>
      </c>
      <c r="BD2078">
        <v>13</v>
      </c>
      <c r="BE2078">
        <v>32</v>
      </c>
      <c r="BF2078"/>
      <c r="BG2078"/>
      <c r="BI2078"/>
      <c r="BL2078"/>
      <c r="BV2078"/>
      <c r="BW2078"/>
      <c r="BX2078"/>
      <c r="BY2078"/>
      <c r="BZ2078" t="str">
        <f>IFERROR(1/(Table2[[#This Row],[parallax/mas]]/1000),"")</f>
        <v/>
      </c>
      <c r="CA2078" t="str">
        <f>IFERROR(1/((Table2[[#This Row],[parallax/mas]]+Table2[[#This Row],[tolerance/(mas)]])*0.001),"")</f>
        <v/>
      </c>
      <c r="CB2078" t="str">
        <f>IFERROR(1/((Table2[[#This Row],[parallax/mas]]-Table2[[#This Row],[tolerance/(mas)]])*0.001),"")</f>
        <v/>
      </c>
      <c r="CC2078" t="str">
        <f>IFERROR((100*Table2[[#This Row],[maximum distance/pc]]/Table2[[#This Row],[distance/pc]]-100),"")</f>
        <v/>
      </c>
      <c r="CD2078"/>
      <c r="CE2078"/>
      <c r="CF2078"/>
      <c r="CJ2078" t="s">
        <v>1999</v>
      </c>
      <c r="CK2078"/>
    </row>
    <row r="2079" spans="1:89" x14ac:dyDescent="0.25">
      <c r="A2079" t="s">
        <v>9781</v>
      </c>
      <c r="B2079" t="s">
        <v>9726</v>
      </c>
      <c r="C2079"/>
      <c r="K2079" t="s">
        <v>16418</v>
      </c>
      <c r="L2079">
        <v>32</v>
      </c>
      <c r="P2079"/>
      <c r="Q2079"/>
      <c r="U2079"/>
      <c r="V2079"/>
      <c r="W2079"/>
      <c r="X2079"/>
      <c r="Y2079"/>
      <c r="Z2079" t="s">
        <v>2856</v>
      </c>
      <c r="AA2079" t="s">
        <v>9727</v>
      </c>
      <c r="AB2079">
        <v>32.090299999999999</v>
      </c>
      <c r="AC2079">
        <v>1.728</v>
      </c>
      <c r="AD2079">
        <v>18</v>
      </c>
      <c r="AE2079">
        <v>43</v>
      </c>
      <c r="AF2079">
        <v>45.1</v>
      </c>
      <c r="AG2079">
        <v>0</v>
      </c>
      <c r="AH2079">
        <v>2</v>
      </c>
      <c r="AI2079">
        <v>21</v>
      </c>
      <c r="AJ2079"/>
      <c r="BB2079"/>
      <c r="BC2079">
        <v>13.5</v>
      </c>
      <c r="BD2079">
        <v>12.5</v>
      </c>
      <c r="BE2079">
        <v>32</v>
      </c>
      <c r="BF2079"/>
      <c r="BG2079"/>
      <c r="BI2079"/>
      <c r="BL2079"/>
      <c r="BV2079"/>
      <c r="BW2079"/>
      <c r="BX2079"/>
      <c r="BY2079"/>
      <c r="BZ2079" t="str">
        <f>IFERROR(1/(Table2[[#This Row],[parallax/mas]]/1000),"")</f>
        <v/>
      </c>
      <c r="CA2079" t="str">
        <f>IFERROR(1/((Table2[[#This Row],[parallax/mas]]+Table2[[#This Row],[tolerance/(mas)]])*0.001),"")</f>
        <v/>
      </c>
      <c r="CB2079" t="str">
        <f>IFERROR(1/((Table2[[#This Row],[parallax/mas]]-Table2[[#This Row],[tolerance/(mas)]])*0.001),"")</f>
        <v/>
      </c>
      <c r="CC2079" t="str">
        <f>IFERROR((100*Table2[[#This Row],[maximum distance/pc]]/Table2[[#This Row],[distance/pc]]-100),"")</f>
        <v/>
      </c>
      <c r="CD2079"/>
      <c r="CE2079"/>
      <c r="CF2079"/>
      <c r="CJ2079" t="s">
        <v>62</v>
      </c>
      <c r="CK2079"/>
    </row>
    <row r="2080" spans="1:89" x14ac:dyDescent="0.25">
      <c r="A2080" t="s">
        <v>9231</v>
      </c>
      <c r="B2080" t="s">
        <v>7704</v>
      </c>
      <c r="C2080"/>
      <c r="K2080" t="s">
        <v>16418</v>
      </c>
      <c r="L2080">
        <v>32</v>
      </c>
      <c r="P2080"/>
      <c r="Q2080"/>
      <c r="U2080"/>
      <c r="V2080"/>
      <c r="W2080"/>
      <c r="X2080"/>
      <c r="Y2080"/>
      <c r="Z2080" t="s">
        <v>2856</v>
      </c>
      <c r="AA2080" t="s">
        <v>7839</v>
      </c>
      <c r="AB2080">
        <v>29.8216</v>
      </c>
      <c r="AC2080">
        <v>0.50870000000000004</v>
      </c>
      <c r="AD2080">
        <v>18</v>
      </c>
      <c r="AE2080">
        <v>43</v>
      </c>
      <c r="AF2080">
        <v>56.9</v>
      </c>
      <c r="AG2080">
        <v>-2</v>
      </c>
      <c r="AH2080">
        <v>32</v>
      </c>
      <c r="AI2080">
        <v>8</v>
      </c>
      <c r="AJ2080"/>
      <c r="BB2080"/>
      <c r="BC2080">
        <v>61</v>
      </c>
      <c r="BD2080">
        <v>54</v>
      </c>
      <c r="BE2080">
        <v>32</v>
      </c>
      <c r="BF2080"/>
      <c r="BG2080"/>
      <c r="BI2080"/>
      <c r="BL2080"/>
      <c r="BV2080"/>
      <c r="BW2080"/>
      <c r="BX2080"/>
      <c r="BY2080"/>
      <c r="BZ2080" t="str">
        <f>IFERROR(1/(Table2[[#This Row],[parallax/mas]]/1000),"")</f>
        <v/>
      </c>
      <c r="CA2080" t="str">
        <f>IFERROR(1/((Table2[[#This Row],[parallax/mas]]+Table2[[#This Row],[tolerance/(mas)]])*0.001),"")</f>
        <v/>
      </c>
      <c r="CB2080" t="str">
        <f>IFERROR(1/((Table2[[#This Row],[parallax/mas]]-Table2[[#This Row],[tolerance/(mas)]])*0.001),"")</f>
        <v/>
      </c>
      <c r="CC2080" t="str">
        <f>IFERROR((100*Table2[[#This Row],[maximum distance/pc]]/Table2[[#This Row],[distance/pc]]-100),"")</f>
        <v/>
      </c>
      <c r="CD2080"/>
      <c r="CE2080"/>
      <c r="CF2080"/>
      <c r="CJ2080" t="s">
        <v>62</v>
      </c>
      <c r="CK2080"/>
    </row>
    <row r="2081" spans="1:89" x14ac:dyDescent="0.25">
      <c r="A2081" t="s">
        <v>10852</v>
      </c>
      <c r="B2081" t="s">
        <v>10837</v>
      </c>
      <c r="C2081"/>
      <c r="K2081" t="s">
        <v>16411</v>
      </c>
      <c r="L2081">
        <v>32</v>
      </c>
      <c r="P2081"/>
      <c r="Q2081"/>
      <c r="U2081"/>
      <c r="V2081"/>
      <c r="W2081"/>
      <c r="X2081"/>
      <c r="Y2081"/>
      <c r="Z2081" t="s">
        <v>2856</v>
      </c>
      <c r="AA2081" t="s">
        <v>8609</v>
      </c>
      <c r="AB2081">
        <v>28.952100000000002</v>
      </c>
      <c r="AC2081">
        <v>0.25659999999999999</v>
      </c>
      <c r="AD2081">
        <v>18</v>
      </c>
      <c r="AE2081">
        <v>43</v>
      </c>
      <c r="AF2081">
        <v>15.3</v>
      </c>
      <c r="AG2081">
        <v>-3</v>
      </c>
      <c r="AH2081">
        <v>25</v>
      </c>
      <c r="AI2081">
        <v>27</v>
      </c>
      <c r="AJ2081"/>
      <c r="BB2081"/>
      <c r="BC2081">
        <v>10</v>
      </c>
      <c r="BD2081">
        <v>9</v>
      </c>
      <c r="BE2081">
        <v>32</v>
      </c>
      <c r="BF2081"/>
      <c r="BG2081"/>
      <c r="BI2081"/>
      <c r="BL2081"/>
      <c r="BV2081"/>
      <c r="BW2081"/>
      <c r="BX2081"/>
      <c r="BY2081"/>
      <c r="BZ2081" t="str">
        <f>IFERROR(1/(Table2[[#This Row],[parallax/mas]]/1000),"")</f>
        <v/>
      </c>
      <c r="CA2081" t="str">
        <f>IFERROR(1/((Table2[[#This Row],[parallax/mas]]+Table2[[#This Row],[tolerance/(mas)]])*0.001),"")</f>
        <v/>
      </c>
      <c r="CB2081" t="str">
        <f>IFERROR(1/((Table2[[#This Row],[parallax/mas]]-Table2[[#This Row],[tolerance/(mas)]])*0.001),"")</f>
        <v/>
      </c>
      <c r="CC2081" t="str">
        <f>IFERROR((100*Table2[[#This Row],[maximum distance/pc]]/Table2[[#This Row],[distance/pc]]-100),"")</f>
        <v/>
      </c>
      <c r="CD2081"/>
      <c r="CE2081"/>
      <c r="CF2081"/>
      <c r="CJ2081" t="s">
        <v>62</v>
      </c>
      <c r="CK2081"/>
    </row>
    <row r="2082" spans="1:89" x14ac:dyDescent="0.25">
      <c r="A2082" t="s">
        <v>10849</v>
      </c>
      <c r="B2082" t="s">
        <v>10829</v>
      </c>
      <c r="C2082"/>
      <c r="K2082" t="s">
        <v>16453</v>
      </c>
      <c r="L2082">
        <v>32</v>
      </c>
      <c r="P2082"/>
      <c r="Q2082"/>
      <c r="U2082"/>
      <c r="V2082"/>
      <c r="W2082"/>
      <c r="X2082"/>
      <c r="Y2082"/>
      <c r="Z2082" t="s">
        <v>2856</v>
      </c>
      <c r="AA2082" t="s">
        <v>8602</v>
      </c>
      <c r="AB2082">
        <v>26.9207</v>
      </c>
      <c r="AC2082">
        <v>-0.76429999999999998</v>
      </c>
      <c r="AD2082">
        <v>18</v>
      </c>
      <c r="AE2082">
        <v>43</v>
      </c>
      <c r="AF2082">
        <v>10.4</v>
      </c>
      <c r="AG2082">
        <v>-5</v>
      </c>
      <c r="AH2082">
        <v>41</v>
      </c>
      <c r="AI2082">
        <v>51</v>
      </c>
      <c r="AJ2082"/>
      <c r="BB2082"/>
      <c r="BC2082">
        <v>48</v>
      </c>
      <c r="BD2082">
        <v>39</v>
      </c>
      <c r="BE2082">
        <v>32</v>
      </c>
      <c r="BF2082"/>
      <c r="BG2082"/>
      <c r="BI2082"/>
      <c r="BL2082"/>
      <c r="BV2082"/>
      <c r="BW2082"/>
      <c r="BX2082"/>
      <c r="BY2082"/>
      <c r="BZ2082" t="str">
        <f>IFERROR(1/(Table2[[#This Row],[parallax/mas]]/1000),"")</f>
        <v/>
      </c>
      <c r="CA2082" t="str">
        <f>IFERROR(1/((Table2[[#This Row],[parallax/mas]]+Table2[[#This Row],[tolerance/(mas)]])*0.001),"")</f>
        <v/>
      </c>
      <c r="CB2082" t="str">
        <f>IFERROR(1/((Table2[[#This Row],[parallax/mas]]-Table2[[#This Row],[tolerance/(mas)]])*0.001),"")</f>
        <v/>
      </c>
      <c r="CC2082" t="str">
        <f>IFERROR((100*Table2[[#This Row],[maximum distance/pc]]/Table2[[#This Row],[distance/pc]]-100),"")</f>
        <v/>
      </c>
      <c r="CD2082"/>
      <c r="CE2082"/>
      <c r="CF2082"/>
      <c r="CJ2082" t="s">
        <v>1774</v>
      </c>
      <c r="CK2082"/>
    </row>
    <row r="2083" spans="1:89" x14ac:dyDescent="0.25">
      <c r="A2083" t="s">
        <v>10850</v>
      </c>
      <c r="B2083" t="s">
        <v>10832</v>
      </c>
      <c r="C2083"/>
      <c r="K2083" t="s">
        <v>16423</v>
      </c>
      <c r="L2083">
        <v>32</v>
      </c>
      <c r="P2083"/>
      <c r="Q2083"/>
      <c r="U2083"/>
      <c r="V2083"/>
      <c r="W2083"/>
      <c r="X2083"/>
      <c r="Y2083"/>
      <c r="Z2083" t="s">
        <v>2856</v>
      </c>
      <c r="AA2083" t="s">
        <v>8604</v>
      </c>
      <c r="AB2083">
        <v>27.771999999999998</v>
      </c>
      <c r="AC2083">
        <v>-0.63470000000000004</v>
      </c>
      <c r="AD2083">
        <v>18</v>
      </c>
      <c r="AE2083">
        <v>44</v>
      </c>
      <c r="AF2083">
        <v>16.34</v>
      </c>
      <c r="AG2083">
        <v>-4</v>
      </c>
      <c r="AH2083">
        <v>52</v>
      </c>
      <c r="AI2083">
        <v>52</v>
      </c>
      <c r="AJ2083"/>
      <c r="BB2083"/>
      <c r="BC2083">
        <v>38</v>
      </c>
      <c r="BE2083">
        <v>32</v>
      </c>
      <c r="BF2083"/>
      <c r="BG2083"/>
      <c r="BI2083"/>
      <c r="BL2083"/>
      <c r="BV2083"/>
      <c r="BW2083"/>
      <c r="BX2083"/>
      <c r="BY2083"/>
      <c r="BZ2083" t="str">
        <f>IFERROR(1/(Table2[[#This Row],[parallax/mas]]/1000),"")</f>
        <v/>
      </c>
      <c r="CA2083" t="str">
        <f>IFERROR(1/((Table2[[#This Row],[parallax/mas]]+Table2[[#This Row],[tolerance/(mas)]])*0.001),"")</f>
        <v/>
      </c>
      <c r="CB2083" t="str">
        <f>IFERROR(1/((Table2[[#This Row],[parallax/mas]]-Table2[[#This Row],[tolerance/(mas)]])*0.001),"")</f>
        <v/>
      </c>
      <c r="CC2083" t="str">
        <f>IFERROR((100*Table2[[#This Row],[maximum distance/pc]]/Table2[[#This Row],[distance/pc]]-100),"")</f>
        <v/>
      </c>
      <c r="CD2083"/>
      <c r="CE2083"/>
      <c r="CF2083"/>
      <c r="CJ2083" t="s">
        <v>1774</v>
      </c>
      <c r="CK2083"/>
    </row>
    <row r="2084" spans="1:89" x14ac:dyDescent="0.25">
      <c r="A2084" t="s">
        <v>9232</v>
      </c>
      <c r="B2084" t="s">
        <v>7705</v>
      </c>
      <c r="C2084"/>
      <c r="K2084" t="s">
        <v>16454</v>
      </c>
      <c r="L2084">
        <v>32</v>
      </c>
      <c r="P2084"/>
      <c r="Q2084"/>
      <c r="U2084"/>
      <c r="V2084"/>
      <c r="W2084"/>
      <c r="X2084"/>
      <c r="Y2084"/>
      <c r="Z2084" t="s">
        <v>2856</v>
      </c>
      <c r="AA2084" t="s">
        <v>7840</v>
      </c>
      <c r="AB2084">
        <v>27.664000000000001</v>
      </c>
      <c r="AC2084">
        <v>-0.82709999999999995</v>
      </c>
      <c r="AD2084">
        <v>18</v>
      </c>
      <c r="AE2084">
        <v>44</v>
      </c>
      <c r="AF2084">
        <v>45.7</v>
      </c>
      <c r="AG2084">
        <v>-5</v>
      </c>
      <c r="AH2084">
        <v>3</v>
      </c>
      <c r="AI2084">
        <v>54</v>
      </c>
      <c r="AJ2084"/>
      <c r="BB2084"/>
      <c r="BC2084">
        <v>35</v>
      </c>
      <c r="BD2084">
        <v>12</v>
      </c>
      <c r="BE2084">
        <v>32</v>
      </c>
      <c r="BF2084"/>
      <c r="BG2084"/>
      <c r="BI2084"/>
      <c r="BL2084"/>
      <c r="BV2084"/>
      <c r="BW2084"/>
      <c r="BX2084"/>
      <c r="BY2084"/>
      <c r="BZ2084" t="str">
        <f>IFERROR(1/(Table2[[#This Row],[parallax/mas]]/1000),"")</f>
        <v/>
      </c>
      <c r="CA2084" t="str">
        <f>IFERROR(1/((Table2[[#This Row],[parallax/mas]]+Table2[[#This Row],[tolerance/(mas)]])*0.001),"")</f>
        <v/>
      </c>
      <c r="CB2084" t="str">
        <f>IFERROR(1/((Table2[[#This Row],[parallax/mas]]-Table2[[#This Row],[tolerance/(mas)]])*0.001),"")</f>
        <v/>
      </c>
      <c r="CC2084" t="str">
        <f>IFERROR((100*Table2[[#This Row],[maximum distance/pc]]/Table2[[#This Row],[distance/pc]]-100),"")</f>
        <v/>
      </c>
      <c r="CD2084"/>
      <c r="CE2084"/>
      <c r="CF2084"/>
      <c r="CJ2084" t="s">
        <v>1774</v>
      </c>
      <c r="CK2084"/>
    </row>
    <row r="2085" spans="1:89" x14ac:dyDescent="0.25">
      <c r="A2085" t="s">
        <v>9233</v>
      </c>
      <c r="B2085" t="s">
        <v>7706</v>
      </c>
      <c r="C2085"/>
      <c r="K2085"/>
      <c r="P2085"/>
      <c r="Q2085"/>
      <c r="U2085"/>
      <c r="V2085"/>
      <c r="W2085"/>
      <c r="X2085"/>
      <c r="Y2085"/>
      <c r="Z2085" t="s">
        <v>2856</v>
      </c>
      <c r="AA2085" t="s">
        <v>7841</v>
      </c>
      <c r="AB2085">
        <v>27.476600000000001</v>
      </c>
      <c r="AC2085">
        <v>-0.96199999999999997</v>
      </c>
      <c r="AD2085">
        <v>18</v>
      </c>
      <c r="AE2085">
        <v>44</v>
      </c>
      <c r="AF2085">
        <v>54</v>
      </c>
      <c r="AG2085">
        <v>-5</v>
      </c>
      <c r="AH2085">
        <v>17</v>
      </c>
      <c r="AI2085">
        <v>36</v>
      </c>
      <c r="AJ2085"/>
      <c r="BB2085"/>
      <c r="BC2085" t="s">
        <v>16456</v>
      </c>
      <c r="BD2085" t="s">
        <v>16456</v>
      </c>
      <c r="BF2085"/>
      <c r="BG2085"/>
      <c r="BI2085"/>
      <c r="BL2085"/>
      <c r="BV2085"/>
      <c r="BW2085"/>
      <c r="BX2085"/>
      <c r="BY2085"/>
      <c r="BZ2085" t="str">
        <f>IFERROR(1/(Table2[[#This Row],[parallax/mas]]/1000),"")</f>
        <v/>
      </c>
      <c r="CA2085" t="str">
        <f>IFERROR(1/((Table2[[#This Row],[parallax/mas]]+Table2[[#This Row],[tolerance/(mas)]])*0.001),"")</f>
        <v/>
      </c>
      <c r="CB2085" t="str">
        <f>IFERROR(1/((Table2[[#This Row],[parallax/mas]]-Table2[[#This Row],[tolerance/(mas)]])*0.001),"")</f>
        <v/>
      </c>
      <c r="CC2085" t="str">
        <f>IFERROR((100*Table2[[#This Row],[maximum distance/pc]]/Table2[[#This Row],[distance/pc]]-100),"")</f>
        <v/>
      </c>
      <c r="CD2085"/>
      <c r="CE2085"/>
      <c r="CF2085"/>
      <c r="CJ2085" t="s">
        <v>1774</v>
      </c>
      <c r="CK2085"/>
    </row>
    <row r="2086" spans="1:89" x14ac:dyDescent="0.25">
      <c r="A2086" t="s">
        <v>10848</v>
      </c>
      <c r="B2086" t="s">
        <v>10827</v>
      </c>
      <c r="C2086"/>
      <c r="K2086" t="s">
        <v>16418</v>
      </c>
      <c r="L2086">
        <v>32</v>
      </c>
      <c r="P2086"/>
      <c r="Q2086"/>
      <c r="U2086"/>
      <c r="V2086"/>
      <c r="W2086"/>
      <c r="X2086"/>
      <c r="Y2086"/>
      <c r="Z2086" t="s">
        <v>2856</v>
      </c>
      <c r="AA2086" t="s">
        <v>8600</v>
      </c>
      <c r="AB2086">
        <v>26.749700000000001</v>
      </c>
      <c r="AC2086">
        <v>-1.2185999999999999</v>
      </c>
      <c r="AD2086">
        <v>18</v>
      </c>
      <c r="AE2086">
        <v>44</v>
      </c>
      <c r="AF2086">
        <v>29.05</v>
      </c>
      <c r="AG2086">
        <v>-6</v>
      </c>
      <c r="AH2086">
        <v>3</v>
      </c>
      <c r="AI2086">
        <v>25.6</v>
      </c>
      <c r="AJ2086"/>
      <c r="BB2086"/>
      <c r="BC2086">
        <v>15</v>
      </c>
      <c r="BD2086">
        <v>13</v>
      </c>
      <c r="BE2086">
        <v>32</v>
      </c>
      <c r="BF2086"/>
      <c r="BG2086"/>
      <c r="BI2086"/>
      <c r="BL2086"/>
      <c r="BV2086"/>
      <c r="BW2086"/>
      <c r="BX2086"/>
      <c r="BY2086"/>
      <c r="BZ2086" t="str">
        <f>IFERROR(1/(Table2[[#This Row],[parallax/mas]]/1000),"")</f>
        <v/>
      </c>
      <c r="CA2086" t="str">
        <f>IFERROR(1/((Table2[[#This Row],[parallax/mas]]+Table2[[#This Row],[tolerance/(mas)]])*0.001),"")</f>
        <v/>
      </c>
      <c r="CB2086" t="str">
        <f>IFERROR(1/((Table2[[#This Row],[parallax/mas]]-Table2[[#This Row],[tolerance/(mas)]])*0.001),"")</f>
        <v/>
      </c>
      <c r="CC2086" t="str">
        <f>IFERROR((100*Table2[[#This Row],[maximum distance/pc]]/Table2[[#This Row],[distance/pc]]-100),"")</f>
        <v/>
      </c>
      <c r="CD2086"/>
      <c r="CE2086"/>
      <c r="CF2086"/>
      <c r="CJ2086" t="s">
        <v>1774</v>
      </c>
      <c r="CK2086"/>
    </row>
    <row r="2087" spans="1:89" x14ac:dyDescent="0.25">
      <c r="A2087" t="s">
        <v>9783</v>
      </c>
      <c r="B2087" t="s">
        <v>9732</v>
      </c>
      <c r="C2087"/>
      <c r="K2087" t="s">
        <v>16415</v>
      </c>
      <c r="L2087">
        <v>32</v>
      </c>
      <c r="P2087"/>
      <c r="Q2087"/>
      <c r="U2087"/>
      <c r="V2087"/>
      <c r="W2087"/>
      <c r="X2087"/>
      <c r="Y2087"/>
      <c r="Z2087" t="s">
        <v>2856</v>
      </c>
      <c r="AA2087" t="s">
        <v>9733</v>
      </c>
      <c r="AB2087">
        <v>32.516500000000001</v>
      </c>
      <c r="AC2087">
        <v>1.5923</v>
      </c>
      <c r="AD2087">
        <v>18</v>
      </c>
      <c r="AE2087">
        <v>45</v>
      </c>
      <c r="AF2087">
        <v>0.7</v>
      </c>
      <c r="AG2087">
        <v>0</v>
      </c>
      <c r="AH2087">
        <v>21</v>
      </c>
      <c r="AI2087">
        <v>23</v>
      </c>
      <c r="AJ2087"/>
      <c r="BB2087"/>
      <c r="BC2087">
        <v>33</v>
      </c>
      <c r="BD2087">
        <v>29</v>
      </c>
      <c r="BE2087">
        <v>32</v>
      </c>
      <c r="BF2087"/>
      <c r="BG2087"/>
      <c r="BI2087"/>
      <c r="BL2087"/>
      <c r="BV2087"/>
      <c r="BW2087"/>
      <c r="BX2087"/>
      <c r="BY2087"/>
      <c r="BZ2087" t="str">
        <f>IFERROR(1/(Table2[[#This Row],[parallax/mas]]/1000),"")</f>
        <v/>
      </c>
      <c r="CA2087" t="str">
        <f>IFERROR(1/((Table2[[#This Row],[parallax/mas]]+Table2[[#This Row],[tolerance/(mas)]])*0.001),"")</f>
        <v/>
      </c>
      <c r="CB2087" t="str">
        <f>IFERROR(1/((Table2[[#This Row],[parallax/mas]]-Table2[[#This Row],[tolerance/(mas)]])*0.001),"")</f>
        <v/>
      </c>
      <c r="CC2087" t="str">
        <f>IFERROR((100*Table2[[#This Row],[maximum distance/pc]]/Table2[[#This Row],[distance/pc]]-100),"")</f>
        <v/>
      </c>
      <c r="CD2087"/>
      <c r="CE2087"/>
      <c r="CF2087"/>
      <c r="CJ2087" t="s">
        <v>62</v>
      </c>
      <c r="CK2087"/>
    </row>
    <row r="2088" spans="1:89" x14ac:dyDescent="0.25">
      <c r="A2088" t="s">
        <v>9580</v>
      </c>
      <c r="B2088" t="s">
        <v>9560</v>
      </c>
      <c r="C2088"/>
      <c r="K2088" t="s">
        <v>16418</v>
      </c>
      <c r="L2088">
        <v>32</v>
      </c>
      <c r="P2088"/>
      <c r="Q2088"/>
      <c r="U2088"/>
      <c r="V2088"/>
      <c r="W2088"/>
      <c r="X2088"/>
      <c r="Y2088"/>
      <c r="Z2088" t="s">
        <v>2856</v>
      </c>
      <c r="AA2088" t="s">
        <v>9561</v>
      </c>
      <c r="AB2088">
        <v>30.0459</v>
      </c>
      <c r="AC2088">
        <v>3.5200000000000002E-2</v>
      </c>
      <c r="AD2088">
        <v>18</v>
      </c>
      <c r="AE2088">
        <v>46</v>
      </c>
      <c r="AF2088">
        <v>2.7</v>
      </c>
      <c r="AG2088">
        <v>-2</v>
      </c>
      <c r="AH2088">
        <v>33</v>
      </c>
      <c r="AI2088">
        <v>8</v>
      </c>
      <c r="AJ2088"/>
      <c r="BB2088"/>
      <c r="BC2088">
        <v>36</v>
      </c>
      <c r="BD2088">
        <v>31</v>
      </c>
      <c r="BE2088">
        <v>32</v>
      </c>
      <c r="BF2088"/>
      <c r="BG2088"/>
      <c r="BI2088"/>
      <c r="BL2088"/>
      <c r="BV2088"/>
      <c r="BW2088"/>
      <c r="BX2088"/>
      <c r="BY2088"/>
      <c r="BZ2088" t="str">
        <f>IFERROR(1/(Table2[[#This Row],[parallax/mas]]/1000),"")</f>
        <v/>
      </c>
      <c r="CA2088" t="str">
        <f>IFERROR(1/((Table2[[#This Row],[parallax/mas]]+Table2[[#This Row],[tolerance/(mas)]])*0.001),"")</f>
        <v/>
      </c>
      <c r="CB2088" t="str">
        <f>IFERROR(1/((Table2[[#This Row],[parallax/mas]]-Table2[[#This Row],[tolerance/(mas)]])*0.001),"")</f>
        <v/>
      </c>
      <c r="CC2088" t="str">
        <f>IFERROR((100*Table2[[#This Row],[maximum distance/pc]]/Table2[[#This Row],[distance/pc]]-100),"")</f>
        <v/>
      </c>
      <c r="CD2088"/>
      <c r="CE2088"/>
      <c r="CF2088"/>
      <c r="CJ2088" t="s">
        <v>62</v>
      </c>
      <c r="CK2088"/>
    </row>
    <row r="2089" spans="1:89" x14ac:dyDescent="0.25">
      <c r="A2089" t="s">
        <v>9786</v>
      </c>
      <c r="B2089" t="s">
        <v>9753</v>
      </c>
      <c r="C2089"/>
      <c r="K2089"/>
      <c r="P2089"/>
      <c r="Q2089"/>
      <c r="U2089"/>
      <c r="V2089"/>
      <c r="W2089"/>
      <c r="X2089"/>
      <c r="Y2089"/>
      <c r="Z2089" t="s">
        <v>2856</v>
      </c>
      <c r="AA2089" t="s">
        <v>9754</v>
      </c>
      <c r="AB2089">
        <v>33.889000000000003</v>
      </c>
      <c r="AC2089">
        <v>1.524</v>
      </c>
      <c r="AD2089">
        <v>18</v>
      </c>
      <c r="AE2089">
        <v>47</v>
      </c>
      <c r="AF2089">
        <v>45.41</v>
      </c>
      <c r="AG2089">
        <v>1</v>
      </c>
      <c r="AH2089">
        <v>32</v>
      </c>
      <c r="AI2089">
        <v>47.3</v>
      </c>
      <c r="AJ2089"/>
      <c r="BB2089"/>
      <c r="BC2089" t="s">
        <v>16456</v>
      </c>
      <c r="BD2089" t="s">
        <v>16456</v>
      </c>
      <c r="BF2089"/>
      <c r="BG2089"/>
      <c r="BI2089"/>
      <c r="BL2089"/>
      <c r="BV2089"/>
      <c r="BW2089"/>
      <c r="BX2089"/>
      <c r="BY2089"/>
      <c r="BZ2089" t="str">
        <f>IFERROR(1/(Table2[[#This Row],[parallax/mas]]/1000),"")</f>
        <v/>
      </c>
      <c r="CA2089" t="str">
        <f>IFERROR(1/((Table2[[#This Row],[parallax/mas]]+Table2[[#This Row],[tolerance/(mas)]])*0.001),"")</f>
        <v/>
      </c>
      <c r="CB2089" t="str">
        <f>IFERROR(1/((Table2[[#This Row],[parallax/mas]]-Table2[[#This Row],[tolerance/(mas)]])*0.001),"")</f>
        <v/>
      </c>
      <c r="CC2089" t="str">
        <f>IFERROR((100*Table2[[#This Row],[maximum distance/pc]]/Table2[[#This Row],[distance/pc]]-100),"")</f>
        <v/>
      </c>
      <c r="CD2089"/>
      <c r="CE2089"/>
      <c r="CF2089"/>
      <c r="CJ2089" t="s">
        <v>62</v>
      </c>
      <c r="CK2089"/>
    </row>
    <row r="2090" spans="1:89" x14ac:dyDescent="0.25">
      <c r="A2090" t="s">
        <v>9234</v>
      </c>
      <c r="B2090" t="s">
        <v>7707</v>
      </c>
      <c r="C2090"/>
      <c r="K2090" t="s">
        <v>16263</v>
      </c>
      <c r="L2090">
        <v>32</v>
      </c>
      <c r="P2090"/>
      <c r="Q2090"/>
      <c r="U2090"/>
      <c r="V2090"/>
      <c r="W2090"/>
      <c r="X2090"/>
      <c r="Y2090"/>
      <c r="Z2090" t="s">
        <v>2856</v>
      </c>
      <c r="AA2090" t="s">
        <v>7842</v>
      </c>
      <c r="AB2090">
        <v>30.5063</v>
      </c>
      <c r="AC2090">
        <v>-0.2185</v>
      </c>
      <c r="AD2090">
        <v>18</v>
      </c>
      <c r="AE2090">
        <v>47</v>
      </c>
      <c r="AF2090">
        <v>47.4</v>
      </c>
      <c r="AG2090">
        <v>-2</v>
      </c>
      <c r="AH2090">
        <v>15</v>
      </c>
      <c r="AI2090">
        <v>30</v>
      </c>
      <c r="AJ2090"/>
      <c r="BB2090"/>
      <c r="BC2090">
        <v>20</v>
      </c>
      <c r="BD2090">
        <v>14</v>
      </c>
      <c r="BE2090">
        <v>32</v>
      </c>
      <c r="BF2090"/>
      <c r="BG2090"/>
      <c r="BI2090"/>
      <c r="BL2090"/>
      <c r="BV2090"/>
      <c r="BW2090"/>
      <c r="BX2090"/>
      <c r="BY2090"/>
      <c r="BZ2090" t="str">
        <f>IFERROR(1/(Table2[[#This Row],[parallax/mas]]/1000),"")</f>
        <v/>
      </c>
      <c r="CA2090" t="str">
        <f>IFERROR(1/((Table2[[#This Row],[parallax/mas]]+Table2[[#This Row],[tolerance/(mas)]])*0.001),"")</f>
        <v/>
      </c>
      <c r="CB2090" t="str">
        <f>IFERROR(1/((Table2[[#This Row],[parallax/mas]]-Table2[[#This Row],[tolerance/(mas)]])*0.001),"")</f>
        <v/>
      </c>
      <c r="CC2090" t="str">
        <f>IFERROR((100*Table2[[#This Row],[maximum distance/pc]]/Table2[[#This Row],[distance/pc]]-100),"")</f>
        <v/>
      </c>
      <c r="CD2090"/>
      <c r="CE2090"/>
      <c r="CF2090"/>
      <c r="CJ2090" t="s">
        <v>62</v>
      </c>
      <c r="CK2090"/>
    </row>
    <row r="2091" spans="1:89" x14ac:dyDescent="0.25">
      <c r="A2091" t="s">
        <v>9235</v>
      </c>
      <c r="B2091" t="s">
        <v>7708</v>
      </c>
      <c r="C2091"/>
      <c r="K2091"/>
      <c r="P2091"/>
      <c r="Q2091"/>
      <c r="U2091"/>
      <c r="V2091"/>
      <c r="W2091"/>
      <c r="X2091"/>
      <c r="Y2091"/>
      <c r="Z2091" t="s">
        <v>2856</v>
      </c>
      <c r="AA2091" t="s">
        <v>7843</v>
      </c>
      <c r="AB2091">
        <v>25.523499999999999</v>
      </c>
      <c r="AC2091">
        <v>-1.4832000000000001</v>
      </c>
      <c r="AD2091">
        <v>18</v>
      </c>
      <c r="AE2091">
        <v>48</v>
      </c>
      <c r="AF2091">
        <v>40.700000000000003</v>
      </c>
      <c r="AG2091">
        <v>-4</v>
      </c>
      <c r="AH2091">
        <v>35</v>
      </c>
      <c r="AI2091">
        <v>58</v>
      </c>
      <c r="AJ2091"/>
      <c r="BB2091"/>
      <c r="BC2091" t="s">
        <v>16456</v>
      </c>
      <c r="BD2091" t="s">
        <v>16456</v>
      </c>
      <c r="BF2091"/>
      <c r="BG2091"/>
      <c r="BI2091"/>
      <c r="BL2091"/>
      <c r="BV2091"/>
      <c r="BW2091"/>
      <c r="BX2091"/>
      <c r="BY2091"/>
      <c r="BZ2091" t="str">
        <f>IFERROR(1/(Table2[[#This Row],[parallax/mas]]/1000),"")</f>
        <v/>
      </c>
      <c r="CA2091" t="str">
        <f>IFERROR(1/((Table2[[#This Row],[parallax/mas]]+Table2[[#This Row],[tolerance/(mas)]])*0.001),"")</f>
        <v/>
      </c>
      <c r="CB2091" t="str">
        <f>IFERROR(1/((Table2[[#This Row],[parallax/mas]]-Table2[[#This Row],[tolerance/(mas)]])*0.001),"")</f>
        <v/>
      </c>
      <c r="CC2091" t="str">
        <f>IFERROR((100*Table2[[#This Row],[maximum distance/pc]]/Table2[[#This Row],[distance/pc]]-100),"")</f>
        <v/>
      </c>
      <c r="CD2091"/>
      <c r="CE2091"/>
      <c r="CF2091"/>
      <c r="CJ2091" t="s">
        <v>1774</v>
      </c>
      <c r="CK2091"/>
    </row>
    <row r="2092" spans="1:89" x14ac:dyDescent="0.25">
      <c r="A2092" t="s">
        <v>9236</v>
      </c>
      <c r="B2092" t="s">
        <v>7709</v>
      </c>
      <c r="C2092"/>
      <c r="K2092" t="s">
        <v>16427</v>
      </c>
      <c r="L2092">
        <v>32</v>
      </c>
      <c r="P2092"/>
      <c r="Q2092"/>
      <c r="U2092"/>
      <c r="V2092"/>
      <c r="W2092"/>
      <c r="X2092"/>
      <c r="Y2092"/>
      <c r="Z2092" t="s">
        <v>2856</v>
      </c>
      <c r="AA2092" t="s">
        <v>7844</v>
      </c>
      <c r="AB2092">
        <v>24.4055</v>
      </c>
      <c r="AC2092">
        <v>-3.5442</v>
      </c>
      <c r="AD2092">
        <v>18</v>
      </c>
      <c r="AE2092">
        <v>48</v>
      </c>
      <c r="AF2092">
        <v>32.700000000000003</v>
      </c>
      <c r="AG2092">
        <v>-9</v>
      </c>
      <c r="AH2092">
        <v>12</v>
      </c>
      <c r="AI2092">
        <v>2</v>
      </c>
      <c r="AJ2092"/>
      <c r="BB2092"/>
      <c r="BC2092">
        <v>19</v>
      </c>
      <c r="BD2092">
        <v>15</v>
      </c>
      <c r="BE2092">
        <v>32</v>
      </c>
      <c r="BF2092"/>
      <c r="BG2092"/>
      <c r="BI2092"/>
      <c r="BL2092"/>
      <c r="BV2092"/>
      <c r="BW2092"/>
      <c r="BX2092"/>
      <c r="BY2092"/>
      <c r="BZ2092" t="str">
        <f>IFERROR(1/(Table2[[#This Row],[parallax/mas]]/1000),"")</f>
        <v/>
      </c>
      <c r="CA2092" t="str">
        <f>IFERROR(1/((Table2[[#This Row],[parallax/mas]]+Table2[[#This Row],[tolerance/(mas)]])*0.001),"")</f>
        <v/>
      </c>
      <c r="CB2092" t="str">
        <f>IFERROR(1/((Table2[[#This Row],[parallax/mas]]-Table2[[#This Row],[tolerance/(mas)]])*0.001),"")</f>
        <v/>
      </c>
      <c r="CC2092" t="str">
        <f>IFERROR((100*Table2[[#This Row],[maximum distance/pc]]/Table2[[#This Row],[distance/pc]]-100),"")</f>
        <v/>
      </c>
      <c r="CD2092"/>
      <c r="CE2092"/>
      <c r="CF2092"/>
      <c r="CJ2092" t="s">
        <v>1774</v>
      </c>
      <c r="CK2092"/>
    </row>
    <row r="2093" spans="1:89" x14ac:dyDescent="0.25">
      <c r="A2093" t="s">
        <v>9784</v>
      </c>
      <c r="B2093" t="s">
        <v>9736</v>
      </c>
      <c r="C2093"/>
      <c r="K2093" t="s">
        <v>16258</v>
      </c>
      <c r="L2093">
        <v>32</v>
      </c>
      <c r="P2093"/>
      <c r="Q2093"/>
      <c r="U2093"/>
      <c r="V2093"/>
      <c r="W2093"/>
      <c r="X2093"/>
      <c r="Y2093"/>
      <c r="Z2093" t="s">
        <v>2856</v>
      </c>
      <c r="AA2093" t="s">
        <v>9737</v>
      </c>
      <c r="AB2093">
        <v>32.546199999999999</v>
      </c>
      <c r="AC2093">
        <v>-3.3000000000000002E-2</v>
      </c>
      <c r="AD2093">
        <v>18</v>
      </c>
      <c r="AE2093">
        <v>50</v>
      </c>
      <c r="AF2093">
        <v>51.1</v>
      </c>
      <c r="AG2093">
        <v>0</v>
      </c>
      <c r="AH2093">
        <v>21</v>
      </c>
      <c r="AI2093">
        <v>30</v>
      </c>
      <c r="AJ2093"/>
      <c r="BB2093"/>
      <c r="BC2093">
        <v>15</v>
      </c>
      <c r="BD2093">
        <v>11</v>
      </c>
      <c r="BE2093">
        <v>32</v>
      </c>
      <c r="BF2093"/>
      <c r="BG2093"/>
      <c r="BI2093"/>
      <c r="BL2093"/>
      <c r="BV2093"/>
      <c r="BW2093"/>
      <c r="BX2093"/>
      <c r="BY2093"/>
      <c r="BZ2093" t="str">
        <f>IFERROR(1/(Table2[[#This Row],[parallax/mas]]/1000),"")</f>
        <v/>
      </c>
      <c r="CA2093" t="str">
        <f>IFERROR(1/((Table2[[#This Row],[parallax/mas]]+Table2[[#This Row],[tolerance/(mas)]])*0.001),"")</f>
        <v/>
      </c>
      <c r="CB2093" t="str">
        <f>IFERROR(1/((Table2[[#This Row],[parallax/mas]]-Table2[[#This Row],[tolerance/(mas)]])*0.001),"")</f>
        <v/>
      </c>
      <c r="CC2093" t="str">
        <f>IFERROR((100*Table2[[#This Row],[maximum distance/pc]]/Table2[[#This Row],[distance/pc]]-100),"")</f>
        <v/>
      </c>
      <c r="CD2093"/>
      <c r="CE2093"/>
      <c r="CF2093"/>
      <c r="CJ2093" t="s">
        <v>62</v>
      </c>
      <c r="CK2093"/>
    </row>
    <row r="2094" spans="1:89" x14ac:dyDescent="0.25">
      <c r="A2094" t="s">
        <v>9579</v>
      </c>
      <c r="B2094" t="s">
        <v>9550</v>
      </c>
      <c r="C2094"/>
      <c r="K2094" t="s">
        <v>16423</v>
      </c>
      <c r="L2094">
        <v>32</v>
      </c>
      <c r="P2094"/>
      <c r="Q2094"/>
      <c r="U2094"/>
      <c r="V2094"/>
      <c r="W2094"/>
      <c r="X2094"/>
      <c r="Y2094"/>
      <c r="Z2094" t="s">
        <v>2856</v>
      </c>
      <c r="AA2094" t="s">
        <v>9551</v>
      </c>
      <c r="AB2094">
        <v>29.211500000000001</v>
      </c>
      <c r="AC2094">
        <v>-1.8379000000000001</v>
      </c>
      <c r="AD2094">
        <v>18</v>
      </c>
      <c r="AE2094">
        <v>51</v>
      </c>
      <c r="AF2094">
        <v>12.1</v>
      </c>
      <c r="AG2094">
        <v>-4</v>
      </c>
      <c r="AH2094">
        <v>8</v>
      </c>
      <c r="AI2094">
        <v>55</v>
      </c>
      <c r="AJ2094"/>
      <c r="BB2094"/>
      <c r="BC2094">
        <v>11</v>
      </c>
      <c r="BE2094">
        <v>32</v>
      </c>
      <c r="BF2094"/>
      <c r="BG2094"/>
      <c r="BI2094"/>
      <c r="BL2094"/>
      <c r="BV2094"/>
      <c r="BW2094"/>
      <c r="BX2094"/>
      <c r="BY2094"/>
      <c r="BZ2094" t="str">
        <f>IFERROR(1/(Table2[[#This Row],[parallax/mas]]/1000),"")</f>
        <v/>
      </c>
      <c r="CA2094" t="str">
        <f>IFERROR(1/((Table2[[#This Row],[parallax/mas]]+Table2[[#This Row],[tolerance/(mas)]])*0.001),"")</f>
        <v/>
      </c>
      <c r="CB2094" t="str">
        <f>IFERROR(1/((Table2[[#This Row],[parallax/mas]]-Table2[[#This Row],[tolerance/(mas)]])*0.001),"")</f>
        <v/>
      </c>
      <c r="CC2094" t="str">
        <f>IFERROR((100*Table2[[#This Row],[maximum distance/pc]]/Table2[[#This Row],[distance/pc]]-100),"")</f>
        <v/>
      </c>
      <c r="CD2094"/>
      <c r="CE2094"/>
      <c r="CF2094"/>
      <c r="CJ2094" t="s">
        <v>1774</v>
      </c>
      <c r="CK2094"/>
    </row>
    <row r="2095" spans="1:89" x14ac:dyDescent="0.25">
      <c r="A2095" t="s">
        <v>9237</v>
      </c>
      <c r="B2095" t="s">
        <v>7710</v>
      </c>
      <c r="C2095"/>
      <c r="K2095" t="s">
        <v>16421</v>
      </c>
      <c r="L2095">
        <v>32</v>
      </c>
      <c r="P2095"/>
      <c r="Q2095"/>
      <c r="U2095"/>
      <c r="V2095"/>
      <c r="W2095"/>
      <c r="X2095"/>
      <c r="Y2095"/>
      <c r="Z2095" t="s">
        <v>2856</v>
      </c>
      <c r="AA2095" t="s">
        <v>7845</v>
      </c>
      <c r="AB2095">
        <v>26.221499999999999</v>
      </c>
      <c r="AC2095">
        <v>-3.4493999999999998</v>
      </c>
      <c r="AD2095">
        <v>18</v>
      </c>
      <c r="AE2095">
        <v>51</v>
      </c>
      <c r="AF2095">
        <v>31.3</v>
      </c>
      <c r="AG2095">
        <v>-7</v>
      </c>
      <c r="AH2095">
        <v>32</v>
      </c>
      <c r="AI2095">
        <v>29</v>
      </c>
      <c r="AJ2095"/>
      <c r="BB2095"/>
      <c r="BC2095">
        <v>45</v>
      </c>
      <c r="BD2095">
        <v>35</v>
      </c>
      <c r="BE2095">
        <v>32</v>
      </c>
      <c r="BF2095"/>
      <c r="BG2095"/>
      <c r="BI2095"/>
      <c r="BL2095"/>
      <c r="BV2095"/>
      <c r="BW2095"/>
      <c r="BX2095"/>
      <c r="BY2095"/>
      <c r="BZ2095" t="str">
        <f>IFERROR(1/(Table2[[#This Row],[parallax/mas]]/1000),"")</f>
        <v/>
      </c>
      <c r="CA2095" t="str">
        <f>IFERROR(1/((Table2[[#This Row],[parallax/mas]]+Table2[[#This Row],[tolerance/(mas)]])*0.001),"")</f>
        <v/>
      </c>
      <c r="CB2095" t="str">
        <f>IFERROR(1/((Table2[[#This Row],[parallax/mas]]-Table2[[#This Row],[tolerance/(mas)]])*0.001),"")</f>
        <v/>
      </c>
      <c r="CC2095" t="str">
        <f>IFERROR((100*Table2[[#This Row],[maximum distance/pc]]/Table2[[#This Row],[distance/pc]]-100),"")</f>
        <v/>
      </c>
      <c r="CD2095"/>
      <c r="CE2095"/>
      <c r="CF2095"/>
      <c r="CJ2095" t="s">
        <v>1774</v>
      </c>
      <c r="CK2095"/>
    </row>
    <row r="2096" spans="1:89" x14ac:dyDescent="0.25">
      <c r="A2096" t="s">
        <v>10783</v>
      </c>
      <c r="B2096" t="s">
        <v>10738</v>
      </c>
      <c r="C2096"/>
      <c r="K2096" t="s">
        <v>16260</v>
      </c>
      <c r="L2096">
        <v>32</v>
      </c>
      <c r="P2096"/>
      <c r="Q2096"/>
      <c r="U2096"/>
      <c r="V2096"/>
      <c r="W2096"/>
      <c r="X2096"/>
      <c r="Y2096"/>
      <c r="Z2096" t="s">
        <v>2856</v>
      </c>
      <c r="AA2096" t="s">
        <v>8486</v>
      </c>
      <c r="AB2096">
        <v>7.9097</v>
      </c>
      <c r="AC2096">
        <v>-12.5722</v>
      </c>
      <c r="AD2096">
        <v>18</v>
      </c>
      <c r="AE2096">
        <v>52</v>
      </c>
      <c r="AF2096">
        <v>51.5</v>
      </c>
      <c r="AG2096">
        <v>-27</v>
      </c>
      <c r="AH2096">
        <v>49</v>
      </c>
      <c r="AI2096">
        <v>5</v>
      </c>
      <c r="AJ2096"/>
      <c r="BB2096"/>
      <c r="BC2096">
        <v>22</v>
      </c>
      <c r="BE2096">
        <v>32</v>
      </c>
      <c r="BF2096"/>
      <c r="BG2096"/>
      <c r="BI2096"/>
      <c r="BL2096"/>
      <c r="BV2096"/>
      <c r="BW2096"/>
      <c r="BX2096"/>
      <c r="BY2096"/>
      <c r="BZ2096" t="str">
        <f>IFERROR(1/(Table2[[#This Row],[parallax/mas]]/1000),"")</f>
        <v/>
      </c>
      <c r="CA2096" t="str">
        <f>IFERROR(1/((Table2[[#This Row],[parallax/mas]]+Table2[[#This Row],[tolerance/(mas)]])*0.001),"")</f>
        <v/>
      </c>
      <c r="CB2096" t="str">
        <f>IFERROR(1/((Table2[[#This Row],[parallax/mas]]-Table2[[#This Row],[tolerance/(mas)]])*0.001),"")</f>
        <v/>
      </c>
      <c r="CC2096" t="str">
        <f>IFERROR((100*Table2[[#This Row],[maximum distance/pc]]/Table2[[#This Row],[distance/pc]]-100),"")</f>
        <v/>
      </c>
      <c r="CD2096"/>
      <c r="CE2096"/>
      <c r="CF2096"/>
      <c r="CJ2096" t="s">
        <v>1999</v>
      </c>
      <c r="CK2096"/>
    </row>
    <row r="2097" spans="1:89" x14ac:dyDescent="0.25">
      <c r="A2097" t="s">
        <v>9238</v>
      </c>
      <c r="B2097" t="s">
        <v>7711</v>
      </c>
      <c r="C2097"/>
      <c r="K2097" t="s">
        <v>16418</v>
      </c>
      <c r="L2097">
        <v>32</v>
      </c>
      <c r="P2097"/>
      <c r="Q2097"/>
      <c r="U2097"/>
      <c r="V2097"/>
      <c r="W2097"/>
      <c r="X2097"/>
      <c r="Y2097"/>
      <c r="Z2097" t="s">
        <v>2856</v>
      </c>
      <c r="AA2097" t="s">
        <v>7846</v>
      </c>
      <c r="AB2097">
        <v>31.651599999999998</v>
      </c>
      <c r="AC2097">
        <v>-1.5680000000000001</v>
      </c>
      <c r="AD2097">
        <v>18</v>
      </c>
      <c r="AE2097">
        <v>54</v>
      </c>
      <c r="AF2097">
        <v>41.2</v>
      </c>
      <c r="AG2097">
        <v>-1</v>
      </c>
      <c r="AH2097">
        <v>51</v>
      </c>
      <c r="AI2097">
        <v>15</v>
      </c>
      <c r="AJ2097"/>
      <c r="BB2097"/>
      <c r="BC2097">
        <v>21</v>
      </c>
      <c r="BD2097">
        <v>15</v>
      </c>
      <c r="BE2097">
        <v>32</v>
      </c>
      <c r="BF2097"/>
      <c r="BG2097"/>
      <c r="BI2097"/>
      <c r="BL2097"/>
      <c r="BV2097"/>
      <c r="BW2097"/>
      <c r="BX2097"/>
      <c r="BY2097"/>
      <c r="BZ2097" t="str">
        <f>IFERROR(1/(Table2[[#This Row],[parallax/mas]]/1000),"")</f>
        <v/>
      </c>
      <c r="CA2097" t="str">
        <f>IFERROR(1/((Table2[[#This Row],[parallax/mas]]+Table2[[#This Row],[tolerance/(mas)]])*0.001),"")</f>
        <v/>
      </c>
      <c r="CB2097" t="str">
        <f>IFERROR(1/((Table2[[#This Row],[parallax/mas]]-Table2[[#This Row],[tolerance/(mas)]])*0.001),"")</f>
        <v/>
      </c>
      <c r="CC2097" t="str">
        <f>IFERROR((100*Table2[[#This Row],[maximum distance/pc]]/Table2[[#This Row],[distance/pc]]-100),"")</f>
        <v/>
      </c>
      <c r="CD2097"/>
      <c r="CE2097"/>
      <c r="CF2097"/>
      <c r="CJ2097" t="s">
        <v>62</v>
      </c>
      <c r="CK2097"/>
    </row>
    <row r="2098" spans="1:89" x14ac:dyDescent="0.25">
      <c r="A2098" t="s">
        <v>9782</v>
      </c>
      <c r="B2098" t="s">
        <v>9728</v>
      </c>
      <c r="C2098"/>
      <c r="K2098" t="s">
        <v>16438</v>
      </c>
      <c r="L2098">
        <v>32</v>
      </c>
      <c r="P2098"/>
      <c r="Q2098"/>
      <c r="U2098"/>
      <c r="V2098"/>
      <c r="W2098"/>
      <c r="X2098"/>
      <c r="Y2098"/>
      <c r="Z2098" t="s">
        <v>2856</v>
      </c>
      <c r="AA2098" t="s">
        <v>9729</v>
      </c>
      <c r="AB2098">
        <v>32.228400000000001</v>
      </c>
      <c r="AC2098">
        <v>-1.4399</v>
      </c>
      <c r="AD2098">
        <v>18</v>
      </c>
      <c r="AE2098">
        <v>55</v>
      </c>
      <c r="AF2098">
        <v>16.899999999999999</v>
      </c>
      <c r="AG2098">
        <v>-1</v>
      </c>
      <c r="AH2098">
        <v>16</v>
      </c>
      <c r="AI2098">
        <v>57</v>
      </c>
      <c r="AJ2098"/>
      <c r="BB2098"/>
      <c r="BC2098">
        <v>47</v>
      </c>
      <c r="BD2098">
        <v>45</v>
      </c>
      <c r="BE2098">
        <v>32</v>
      </c>
      <c r="BF2098"/>
      <c r="BG2098"/>
      <c r="BI2098"/>
      <c r="BL2098"/>
      <c r="BV2098"/>
      <c r="BW2098"/>
      <c r="BX2098"/>
      <c r="BY2098"/>
      <c r="BZ2098" t="str">
        <f>IFERROR(1/(Table2[[#This Row],[parallax/mas]]/1000),"")</f>
        <v/>
      </c>
      <c r="CA2098" t="str">
        <f>IFERROR(1/((Table2[[#This Row],[parallax/mas]]+Table2[[#This Row],[tolerance/(mas)]])*0.001),"")</f>
        <v/>
      </c>
      <c r="CB2098" t="str">
        <f>IFERROR(1/((Table2[[#This Row],[parallax/mas]]-Table2[[#This Row],[tolerance/(mas)]])*0.001),"")</f>
        <v/>
      </c>
      <c r="CC2098" t="str">
        <f>IFERROR((100*Table2[[#This Row],[maximum distance/pc]]/Table2[[#This Row],[distance/pc]]-100),"")</f>
        <v/>
      </c>
      <c r="CD2098"/>
      <c r="CE2098"/>
      <c r="CF2098"/>
      <c r="CJ2098" t="s">
        <v>62</v>
      </c>
      <c r="CK2098"/>
    </row>
    <row r="2099" spans="1:89" x14ac:dyDescent="0.25">
      <c r="A2099" t="s">
        <v>10851</v>
      </c>
      <c r="B2099" t="s">
        <v>10836</v>
      </c>
      <c r="C2099"/>
      <c r="K2099" t="s">
        <v>16427</v>
      </c>
      <c r="L2099">
        <v>32</v>
      </c>
      <c r="P2099"/>
      <c r="Q2099"/>
      <c r="U2099"/>
      <c r="V2099"/>
      <c r="W2099"/>
      <c r="X2099"/>
      <c r="Y2099"/>
      <c r="Z2099" t="s">
        <v>2856</v>
      </c>
      <c r="AA2099" t="s">
        <v>8608</v>
      </c>
      <c r="AB2099">
        <v>28.763999999999999</v>
      </c>
      <c r="AC2099">
        <v>-3.2191999999999998</v>
      </c>
      <c r="AD2099">
        <v>18</v>
      </c>
      <c r="AE2099">
        <v>55</v>
      </c>
      <c r="AF2099">
        <v>19.5</v>
      </c>
      <c r="AG2099">
        <v>-5</v>
      </c>
      <c r="AH2099">
        <v>10</v>
      </c>
      <c r="AI2099">
        <v>28</v>
      </c>
      <c r="AJ2099"/>
      <c r="BB2099"/>
      <c r="BC2099">
        <v>16.5</v>
      </c>
      <c r="BD2099">
        <v>15</v>
      </c>
      <c r="BE2099">
        <v>32</v>
      </c>
      <c r="BF2099"/>
      <c r="BG2099"/>
      <c r="BI2099"/>
      <c r="BL2099"/>
      <c r="BV2099"/>
      <c r="BW2099"/>
      <c r="BX2099"/>
      <c r="BY2099"/>
      <c r="BZ2099" t="str">
        <f>IFERROR(1/(Table2[[#This Row],[parallax/mas]]/1000),"")</f>
        <v/>
      </c>
      <c r="CA2099" t="str">
        <f>IFERROR(1/((Table2[[#This Row],[parallax/mas]]+Table2[[#This Row],[tolerance/(mas)]])*0.001),"")</f>
        <v/>
      </c>
      <c r="CB2099" t="str">
        <f>IFERROR(1/((Table2[[#This Row],[parallax/mas]]-Table2[[#This Row],[tolerance/(mas)]])*0.001),"")</f>
        <v/>
      </c>
      <c r="CC2099" t="str">
        <f>IFERROR((100*Table2[[#This Row],[maximum distance/pc]]/Table2[[#This Row],[distance/pc]]-100),"")</f>
        <v/>
      </c>
      <c r="CD2099"/>
      <c r="CE2099"/>
      <c r="CF2099"/>
      <c r="CJ2099" t="s">
        <v>1774</v>
      </c>
      <c r="CK2099"/>
    </row>
    <row r="2100" spans="1:89" x14ac:dyDescent="0.25">
      <c r="A2100" t="s">
        <v>9787</v>
      </c>
      <c r="B2100" t="s">
        <v>9755</v>
      </c>
      <c r="C2100"/>
      <c r="K2100" t="s">
        <v>16415</v>
      </c>
      <c r="L2100">
        <v>32</v>
      </c>
      <c r="P2100"/>
      <c r="Q2100"/>
      <c r="U2100"/>
      <c r="V2100"/>
      <c r="W2100"/>
      <c r="X2100"/>
      <c r="Y2100"/>
      <c r="Z2100" t="s">
        <v>2856</v>
      </c>
      <c r="AA2100" t="s">
        <v>9756</v>
      </c>
      <c r="AB2100">
        <v>33.977600000000002</v>
      </c>
      <c r="AC2100">
        <v>-0.9849</v>
      </c>
      <c r="AD2100">
        <v>18</v>
      </c>
      <c r="AE2100">
        <v>56</v>
      </c>
      <c r="AF2100">
        <v>51.1</v>
      </c>
      <c r="AG2100">
        <v>0</v>
      </c>
      <c r="AH2100">
        <v>28</v>
      </c>
      <c r="AI2100">
        <v>53</v>
      </c>
      <c r="AJ2100"/>
      <c r="BB2100"/>
      <c r="BC2100">
        <v>8</v>
      </c>
      <c r="BD2100">
        <v>7</v>
      </c>
      <c r="BE2100">
        <v>32</v>
      </c>
      <c r="BF2100"/>
      <c r="BG2100"/>
      <c r="BI2100"/>
      <c r="BL2100"/>
      <c r="BV2100"/>
      <c r="BW2100"/>
      <c r="BX2100"/>
      <c r="BY2100"/>
      <c r="BZ2100" t="str">
        <f>IFERROR(1/(Table2[[#This Row],[parallax/mas]]/1000),"")</f>
        <v/>
      </c>
      <c r="CA2100" t="str">
        <f>IFERROR(1/((Table2[[#This Row],[parallax/mas]]+Table2[[#This Row],[tolerance/(mas)]])*0.001),"")</f>
        <v/>
      </c>
      <c r="CB2100" t="str">
        <f>IFERROR(1/((Table2[[#This Row],[parallax/mas]]-Table2[[#This Row],[tolerance/(mas)]])*0.001),"")</f>
        <v/>
      </c>
      <c r="CC2100" t="str">
        <f>IFERROR((100*Table2[[#This Row],[maximum distance/pc]]/Table2[[#This Row],[distance/pc]]-100),"")</f>
        <v/>
      </c>
      <c r="CD2100"/>
      <c r="CE2100"/>
      <c r="CF2100"/>
      <c r="CJ2100" t="s">
        <v>62</v>
      </c>
      <c r="CK2100"/>
    </row>
    <row r="2101" spans="1:89" x14ac:dyDescent="0.25">
      <c r="A2101" t="s">
        <v>9581</v>
      </c>
      <c r="B2101" t="s">
        <v>9562</v>
      </c>
      <c r="C2101"/>
      <c r="K2101" t="s">
        <v>16260</v>
      </c>
      <c r="L2101">
        <v>32</v>
      </c>
      <c r="P2101"/>
      <c r="Q2101"/>
      <c r="U2101"/>
      <c r="V2101"/>
      <c r="W2101"/>
      <c r="X2101"/>
      <c r="Y2101"/>
      <c r="Z2101" t="s">
        <v>2856</v>
      </c>
      <c r="AA2101" t="s">
        <v>9563</v>
      </c>
      <c r="AB2101">
        <v>30.0427</v>
      </c>
      <c r="AC2101">
        <v>-4.2244999999999999</v>
      </c>
      <c r="AD2101">
        <v>19</v>
      </c>
      <c r="AE2101">
        <v>1</v>
      </c>
      <c r="AF2101">
        <v>14.6</v>
      </c>
      <c r="AG2101">
        <v>-4</v>
      </c>
      <c r="AH2101">
        <v>29</v>
      </c>
      <c r="AI2101">
        <v>33</v>
      </c>
      <c r="AJ2101"/>
      <c r="BB2101"/>
      <c r="BC2101">
        <v>13</v>
      </c>
      <c r="BE2101">
        <v>32</v>
      </c>
      <c r="BF2101"/>
      <c r="BG2101"/>
      <c r="BI2101"/>
      <c r="BL2101"/>
      <c r="BV2101"/>
      <c r="BW2101"/>
      <c r="BX2101"/>
      <c r="BY2101"/>
      <c r="BZ2101" t="str">
        <f>IFERROR(1/(Table2[[#This Row],[parallax/mas]]/1000),"")</f>
        <v/>
      </c>
      <c r="CA2101" t="str">
        <f>IFERROR(1/((Table2[[#This Row],[parallax/mas]]+Table2[[#This Row],[tolerance/(mas)]])*0.001),"")</f>
        <v/>
      </c>
      <c r="CB2101" t="str">
        <f>IFERROR(1/((Table2[[#This Row],[parallax/mas]]-Table2[[#This Row],[tolerance/(mas)]])*0.001),"")</f>
        <v/>
      </c>
      <c r="CC2101" t="str">
        <f>IFERROR((100*Table2[[#This Row],[maximum distance/pc]]/Table2[[#This Row],[distance/pc]]-100),"")</f>
        <v/>
      </c>
      <c r="CD2101"/>
      <c r="CE2101"/>
      <c r="CF2101"/>
      <c r="CJ2101" t="s">
        <v>62</v>
      </c>
      <c r="CK2101"/>
    </row>
    <row r="2102" spans="1:89" x14ac:dyDescent="0.25">
      <c r="A2102" t="s">
        <v>9788</v>
      </c>
      <c r="B2102" t="s">
        <v>9757</v>
      </c>
      <c r="C2102"/>
      <c r="K2102" t="s">
        <v>16421</v>
      </c>
      <c r="L2102">
        <v>32</v>
      </c>
      <c r="P2102"/>
      <c r="Q2102"/>
      <c r="U2102"/>
      <c r="V2102"/>
      <c r="W2102"/>
      <c r="X2102"/>
      <c r="Y2102"/>
      <c r="Z2102" t="s">
        <v>2856</v>
      </c>
      <c r="AA2102" t="s">
        <v>9758</v>
      </c>
      <c r="AB2102">
        <v>33.932600000000001</v>
      </c>
      <c r="AC2102">
        <v>-2.9386000000000001</v>
      </c>
      <c r="AD2102">
        <v>19</v>
      </c>
      <c r="AE2102">
        <v>3</v>
      </c>
      <c r="AF2102">
        <v>43.4</v>
      </c>
      <c r="AG2102">
        <v>0</v>
      </c>
      <c r="AH2102">
        <v>27</v>
      </c>
      <c r="AI2102">
        <v>0</v>
      </c>
      <c r="AJ2102"/>
      <c r="BB2102"/>
      <c r="BC2102">
        <v>15</v>
      </c>
      <c r="BD2102">
        <v>13</v>
      </c>
      <c r="BE2102">
        <v>32</v>
      </c>
      <c r="BF2102"/>
      <c r="BG2102"/>
      <c r="BI2102"/>
      <c r="BL2102"/>
      <c r="BV2102"/>
      <c r="BW2102"/>
      <c r="BX2102"/>
      <c r="BY2102"/>
      <c r="BZ2102" t="str">
        <f>IFERROR(1/(Table2[[#This Row],[parallax/mas]]/1000),"")</f>
        <v/>
      </c>
      <c r="CA2102" t="str">
        <f>IFERROR(1/((Table2[[#This Row],[parallax/mas]]+Table2[[#This Row],[tolerance/(mas)]])*0.001),"")</f>
        <v/>
      </c>
      <c r="CB2102" t="str">
        <f>IFERROR(1/((Table2[[#This Row],[parallax/mas]]-Table2[[#This Row],[tolerance/(mas)]])*0.001),"")</f>
        <v/>
      </c>
      <c r="CC2102" t="str">
        <f>IFERROR((100*Table2[[#This Row],[maximum distance/pc]]/Table2[[#This Row],[distance/pc]]-100),"")</f>
        <v/>
      </c>
      <c r="CD2102"/>
      <c r="CE2102"/>
      <c r="CF2102"/>
      <c r="CJ2102" t="s">
        <v>62</v>
      </c>
      <c r="CK2102"/>
    </row>
    <row r="2103" spans="1:89" x14ac:dyDescent="0.25">
      <c r="A2103" t="s">
        <v>9239</v>
      </c>
      <c r="B2103" t="s">
        <v>7712</v>
      </c>
      <c r="C2103"/>
      <c r="K2103"/>
      <c r="P2103"/>
      <c r="Q2103"/>
      <c r="U2103"/>
      <c r="V2103"/>
      <c r="W2103"/>
      <c r="X2103"/>
      <c r="Y2103"/>
      <c r="Z2103" t="s">
        <v>2856</v>
      </c>
      <c r="AA2103" t="s">
        <v>7847</v>
      </c>
      <c r="AB2103">
        <v>33.240099999999998</v>
      </c>
      <c r="AC2103">
        <v>-4.0080200000000001</v>
      </c>
      <c r="AD2103">
        <v>19</v>
      </c>
      <c r="AE2103">
        <v>6</v>
      </c>
      <c r="AF2103">
        <v>16.3</v>
      </c>
      <c r="AG2103">
        <v>-1</v>
      </c>
      <c r="AH2103">
        <v>33</v>
      </c>
      <c r="AI2103">
        <v>10</v>
      </c>
      <c r="AJ2103"/>
      <c r="BB2103"/>
      <c r="BC2103" t="s">
        <v>16456</v>
      </c>
      <c r="BD2103" t="s">
        <v>16456</v>
      </c>
      <c r="BF2103"/>
      <c r="BG2103"/>
      <c r="BI2103"/>
      <c r="BL2103"/>
      <c r="BV2103"/>
      <c r="BW2103"/>
      <c r="BX2103"/>
      <c r="BY2103"/>
      <c r="BZ2103" t="str">
        <f>IFERROR(1/(Table2[[#This Row],[parallax/mas]]/1000),"")</f>
        <v/>
      </c>
      <c r="CA2103" t="str">
        <f>IFERROR(1/((Table2[[#This Row],[parallax/mas]]+Table2[[#This Row],[tolerance/(mas)]])*0.001),"")</f>
        <v/>
      </c>
      <c r="CB2103" t="str">
        <f>IFERROR(1/((Table2[[#This Row],[parallax/mas]]-Table2[[#This Row],[tolerance/(mas)]])*0.001),"")</f>
        <v/>
      </c>
      <c r="CC2103" t="str">
        <f>IFERROR((100*Table2[[#This Row],[maximum distance/pc]]/Table2[[#This Row],[distance/pc]]-100),"")</f>
        <v/>
      </c>
      <c r="CD2103"/>
      <c r="CE2103"/>
      <c r="CF2103"/>
      <c r="CJ2103" t="s">
        <v>62</v>
      </c>
      <c r="CK2103"/>
    </row>
    <row r="2104" spans="1:89" x14ac:dyDescent="0.25">
      <c r="A2104" t="s">
        <v>9240</v>
      </c>
      <c r="B2104" t="s">
        <v>7713</v>
      </c>
      <c r="C2104"/>
      <c r="K2104" t="s">
        <v>16421</v>
      </c>
      <c r="L2104">
        <v>32</v>
      </c>
      <c r="P2104"/>
      <c r="Q2104"/>
      <c r="U2104"/>
      <c r="V2104"/>
      <c r="W2104"/>
      <c r="X2104"/>
      <c r="Y2104"/>
      <c r="Z2104" t="s">
        <v>2856</v>
      </c>
      <c r="AA2104" t="s">
        <v>7848</v>
      </c>
      <c r="AB2104">
        <v>25.440200000000001</v>
      </c>
      <c r="AC2104">
        <v>-9.2396999999999991</v>
      </c>
      <c r="AD2104">
        <v>19</v>
      </c>
      <c r="AE2104">
        <v>11</v>
      </c>
      <c r="AF2104">
        <v>6.8</v>
      </c>
      <c r="AG2104">
        <v>-10</v>
      </c>
      <c r="AH2104">
        <v>49</v>
      </c>
      <c r="AI2104">
        <v>17</v>
      </c>
      <c r="AJ2104"/>
      <c r="BB2104"/>
      <c r="BC2104">
        <v>30</v>
      </c>
      <c r="BD2104">
        <v>27</v>
      </c>
      <c r="BE2104">
        <v>32</v>
      </c>
      <c r="BF2104"/>
      <c r="BG2104"/>
      <c r="BI2104"/>
      <c r="BL2104"/>
      <c r="BV2104"/>
      <c r="BW2104"/>
      <c r="BX2104"/>
      <c r="BY2104"/>
      <c r="BZ2104" t="str">
        <f>IFERROR(1/(Table2[[#This Row],[parallax/mas]]/1000),"")</f>
        <v/>
      </c>
      <c r="CA2104" t="str">
        <f>IFERROR(1/((Table2[[#This Row],[parallax/mas]]+Table2[[#This Row],[tolerance/(mas)]])*0.001),"")</f>
        <v/>
      </c>
      <c r="CB2104" t="str">
        <f>IFERROR(1/((Table2[[#This Row],[parallax/mas]]-Table2[[#This Row],[tolerance/(mas)]])*0.001),"")</f>
        <v/>
      </c>
      <c r="CC2104" t="str">
        <f>IFERROR((100*Table2[[#This Row],[maximum distance/pc]]/Table2[[#This Row],[distance/pc]]-100),"")</f>
        <v/>
      </c>
      <c r="CD2104"/>
      <c r="CE2104"/>
      <c r="CF2104"/>
      <c r="CJ2104" t="s">
        <v>62</v>
      </c>
      <c r="CK2104"/>
    </row>
    <row r="2105" spans="1:89" x14ac:dyDescent="0.25">
      <c r="A2105" t="s">
        <v>9241</v>
      </c>
      <c r="B2105" t="s">
        <v>7714</v>
      </c>
      <c r="C2105"/>
      <c r="K2105" t="s">
        <v>16260</v>
      </c>
      <c r="L2105">
        <v>32</v>
      </c>
      <c r="P2105"/>
      <c r="Q2105"/>
      <c r="U2105"/>
      <c r="V2105"/>
      <c r="W2105"/>
      <c r="X2105"/>
      <c r="Y2105"/>
      <c r="Z2105" t="s">
        <v>2856</v>
      </c>
      <c r="AA2105" t="s">
        <v>7849</v>
      </c>
      <c r="AB2105">
        <v>20.903400000000001</v>
      </c>
      <c r="AC2105">
        <v>-11.3736</v>
      </c>
      <c r="AD2105">
        <v>19</v>
      </c>
      <c r="AE2105">
        <v>11</v>
      </c>
      <c r="AF2105">
        <v>4.4000000000000004</v>
      </c>
      <c r="AG2105">
        <v>-15</v>
      </c>
      <c r="AH2105">
        <v>46</v>
      </c>
      <c r="AI2105">
        <v>7</v>
      </c>
      <c r="AJ2105"/>
      <c r="BB2105"/>
      <c r="BC2105">
        <v>157</v>
      </c>
      <c r="BD2105">
        <v>154</v>
      </c>
      <c r="BE2105">
        <v>32</v>
      </c>
      <c r="BF2105"/>
      <c r="BG2105"/>
      <c r="BI2105"/>
      <c r="BL2105"/>
      <c r="BV2105"/>
      <c r="BW2105"/>
      <c r="BX2105"/>
      <c r="BY2105"/>
      <c r="BZ2105" t="str">
        <f>IFERROR(1/(Table2[[#This Row],[parallax/mas]]/1000),"")</f>
        <v/>
      </c>
      <c r="CA2105" t="str">
        <f>IFERROR(1/((Table2[[#This Row],[parallax/mas]]+Table2[[#This Row],[tolerance/(mas)]])*0.001),"")</f>
        <v/>
      </c>
      <c r="CB2105" t="str">
        <f>IFERROR(1/((Table2[[#This Row],[parallax/mas]]-Table2[[#This Row],[tolerance/(mas)]])*0.001),"")</f>
        <v/>
      </c>
      <c r="CC2105" t="str">
        <f>IFERROR((100*Table2[[#This Row],[maximum distance/pc]]/Table2[[#This Row],[distance/pc]]-100),"")</f>
        <v/>
      </c>
      <c r="CD2105"/>
      <c r="CE2105"/>
      <c r="CF2105"/>
      <c r="CJ2105" t="s">
        <v>1999</v>
      </c>
      <c r="CK2105"/>
    </row>
    <row r="2106" spans="1:89" x14ac:dyDescent="0.25">
      <c r="A2106" t="s">
        <v>9789</v>
      </c>
      <c r="B2106" t="s">
        <v>9763</v>
      </c>
      <c r="C2106"/>
      <c r="K2106" t="s">
        <v>16455</v>
      </c>
      <c r="L2106">
        <v>32</v>
      </c>
      <c r="P2106"/>
      <c r="Q2106"/>
      <c r="U2106"/>
      <c r="V2106"/>
      <c r="W2106"/>
      <c r="X2106"/>
      <c r="Y2106"/>
      <c r="Z2106" t="s">
        <v>2856</v>
      </c>
      <c r="AA2106" t="s">
        <v>9764</v>
      </c>
      <c r="AB2106">
        <v>34.790900000000001</v>
      </c>
      <c r="AC2106">
        <v>-6.2648000000000001</v>
      </c>
      <c r="AD2106">
        <v>19</v>
      </c>
      <c r="AE2106">
        <v>17</v>
      </c>
      <c r="AF2106">
        <v>7.51</v>
      </c>
      <c r="AG2106">
        <v>-1</v>
      </c>
      <c r="AH2106">
        <v>12</v>
      </c>
      <c r="AI2106">
        <v>24.1</v>
      </c>
      <c r="AJ2106"/>
      <c r="BB2106"/>
      <c r="BC2106">
        <v>17</v>
      </c>
      <c r="BD2106">
        <v>14</v>
      </c>
      <c r="BE2106">
        <v>32</v>
      </c>
      <c r="BF2106"/>
      <c r="BG2106"/>
      <c r="BI2106"/>
      <c r="BL2106"/>
      <c r="BV2106"/>
      <c r="BW2106"/>
      <c r="BX2106"/>
      <c r="BY2106"/>
      <c r="BZ2106" t="str">
        <f>IFERROR(1/(Table2[[#This Row],[parallax/mas]]/1000),"")</f>
        <v/>
      </c>
      <c r="CA2106" t="str">
        <f>IFERROR(1/((Table2[[#This Row],[parallax/mas]]+Table2[[#This Row],[tolerance/(mas)]])*0.001),"")</f>
        <v/>
      </c>
      <c r="CB2106" t="str">
        <f>IFERROR(1/((Table2[[#This Row],[parallax/mas]]-Table2[[#This Row],[tolerance/(mas)]])*0.001),"")</f>
        <v/>
      </c>
      <c r="CC2106" t="str">
        <f>IFERROR((100*Table2[[#This Row],[maximum distance/pc]]/Table2[[#This Row],[distance/pc]]-100),"")</f>
        <v/>
      </c>
      <c r="CD2106"/>
      <c r="CE2106"/>
      <c r="CF2106"/>
      <c r="CJ2106" t="s">
        <v>62</v>
      </c>
      <c r="CK2106"/>
    </row>
    <row r="2107" spans="1:89" x14ac:dyDescent="0.25">
      <c r="A2107" t="s">
        <v>9785</v>
      </c>
      <c r="B2107" t="s">
        <v>9751</v>
      </c>
      <c r="C2107"/>
      <c r="K2107" t="s">
        <v>16260</v>
      </c>
      <c r="L2107">
        <v>32</v>
      </c>
      <c r="P2107"/>
      <c r="Q2107"/>
      <c r="U2107"/>
      <c r="V2107"/>
      <c r="W2107"/>
      <c r="X2107"/>
      <c r="Y2107"/>
      <c r="Z2107" t="s">
        <v>2856</v>
      </c>
      <c r="AA2107" t="s">
        <v>9752</v>
      </c>
      <c r="AB2107">
        <v>33.493299999999998</v>
      </c>
      <c r="AC2107">
        <v>-6.9665999999999997</v>
      </c>
      <c r="AD2107">
        <v>19</v>
      </c>
      <c r="AE2107">
        <v>17</v>
      </c>
      <c r="AF2107">
        <v>16.600000000000001</v>
      </c>
      <c r="AG2107">
        <v>-2</v>
      </c>
      <c r="AH2107">
        <v>40</v>
      </c>
      <c r="AI2107">
        <v>26</v>
      </c>
      <c r="AJ2107"/>
      <c r="BB2107"/>
      <c r="BC2107">
        <v>16</v>
      </c>
      <c r="BD2107">
        <v>15</v>
      </c>
      <c r="BE2107">
        <v>32</v>
      </c>
      <c r="BF2107"/>
      <c r="BG2107"/>
      <c r="BI2107"/>
      <c r="BL2107"/>
      <c r="BV2107"/>
      <c r="BW2107"/>
      <c r="BX2107"/>
      <c r="BY2107"/>
      <c r="BZ2107" t="str">
        <f>IFERROR(1/(Table2[[#This Row],[parallax/mas]]/1000),"")</f>
        <v/>
      </c>
      <c r="CA2107" t="str">
        <f>IFERROR(1/((Table2[[#This Row],[parallax/mas]]+Table2[[#This Row],[tolerance/(mas)]])*0.001),"")</f>
        <v/>
      </c>
      <c r="CB2107" t="str">
        <f>IFERROR(1/((Table2[[#This Row],[parallax/mas]]-Table2[[#This Row],[tolerance/(mas)]])*0.001),"")</f>
        <v/>
      </c>
      <c r="CC2107" t="str">
        <f>IFERROR((100*Table2[[#This Row],[maximum distance/pc]]/Table2[[#This Row],[distance/pc]]-100),"")</f>
        <v/>
      </c>
      <c r="CD2107"/>
      <c r="CE2107"/>
      <c r="CF2107"/>
      <c r="CJ2107" t="s">
        <v>62</v>
      </c>
      <c r="CK2107"/>
    </row>
    <row r="2108" spans="1:89" x14ac:dyDescent="0.25">
      <c r="A2108" t="s">
        <v>9790</v>
      </c>
      <c r="B2108" t="s">
        <v>9775</v>
      </c>
      <c r="C2108"/>
      <c r="K2108" t="s">
        <v>16260</v>
      </c>
      <c r="L2108">
        <v>32</v>
      </c>
      <c r="P2108"/>
      <c r="Q2108"/>
      <c r="U2108"/>
      <c r="V2108"/>
      <c r="W2108"/>
      <c r="X2108"/>
      <c r="Y2108"/>
      <c r="Z2108" t="s">
        <v>2856</v>
      </c>
      <c r="AA2108" t="s">
        <v>9776</v>
      </c>
      <c r="AB2108">
        <v>37.789700000000003</v>
      </c>
      <c r="AC2108">
        <v>-5.9127999999999998</v>
      </c>
      <c r="AD2108">
        <v>19</v>
      </c>
      <c r="AE2108">
        <v>21</v>
      </c>
      <c r="AF2108">
        <v>20.94</v>
      </c>
      <c r="AG2108">
        <v>1</v>
      </c>
      <c r="AH2108">
        <v>36</v>
      </c>
      <c r="AI2108">
        <v>14.6</v>
      </c>
      <c r="AJ2108"/>
      <c r="BB2108"/>
      <c r="BC2108">
        <v>16</v>
      </c>
      <c r="BE2108">
        <v>32</v>
      </c>
      <c r="BF2108"/>
      <c r="BG2108"/>
      <c r="BI2108"/>
      <c r="BL2108"/>
      <c r="BV2108"/>
      <c r="BW2108"/>
      <c r="BX2108"/>
      <c r="BY2108"/>
      <c r="BZ2108" t="str">
        <f>IFERROR(1/(Table2[[#This Row],[parallax/mas]]/1000),"")</f>
        <v/>
      </c>
      <c r="CA2108" t="str">
        <f>IFERROR(1/((Table2[[#This Row],[parallax/mas]]+Table2[[#This Row],[tolerance/(mas)]])*0.001),"")</f>
        <v/>
      </c>
      <c r="CB2108" t="str">
        <f>IFERROR(1/((Table2[[#This Row],[parallax/mas]]-Table2[[#This Row],[tolerance/(mas)]])*0.001),"")</f>
        <v/>
      </c>
      <c r="CC2108" t="str">
        <f>IFERROR((100*Table2[[#This Row],[maximum distance/pc]]/Table2[[#This Row],[distance/pc]]-100),"")</f>
        <v/>
      </c>
      <c r="CD2108"/>
      <c r="CE2108"/>
      <c r="CF2108"/>
      <c r="CJ2108" t="s">
        <v>62</v>
      </c>
      <c r="CK2108"/>
    </row>
    <row r="2109" spans="1:89" x14ac:dyDescent="0.25">
      <c r="A2109" t="s">
        <v>9906</v>
      </c>
      <c r="B2109" t="s">
        <v>9852</v>
      </c>
      <c r="C2109"/>
      <c r="K2109" t="s">
        <v>16438</v>
      </c>
      <c r="L2109">
        <v>32</v>
      </c>
      <c r="P2109"/>
      <c r="Q2109"/>
      <c r="U2109"/>
      <c r="V2109"/>
      <c r="W2109"/>
      <c r="X2109"/>
      <c r="Y2109"/>
      <c r="Z2109" t="s">
        <v>2856</v>
      </c>
      <c r="AA2109" t="s">
        <v>9853</v>
      </c>
      <c r="AB2109">
        <v>39.818399999999997</v>
      </c>
      <c r="AC2109">
        <v>-6.9744999999999999</v>
      </c>
      <c r="AD2109">
        <v>19</v>
      </c>
      <c r="AE2109">
        <v>28</v>
      </c>
      <c r="AF2109">
        <v>51.4</v>
      </c>
      <c r="AG2109">
        <v>2</v>
      </c>
      <c r="AH2109">
        <v>53</v>
      </c>
      <c r="AI2109">
        <v>52</v>
      </c>
      <c r="AJ2109"/>
      <c r="BB2109"/>
      <c r="BC2109">
        <v>35</v>
      </c>
      <c r="BD2109">
        <v>31</v>
      </c>
      <c r="BE2109">
        <v>32</v>
      </c>
      <c r="BF2109"/>
      <c r="BG2109"/>
      <c r="BI2109"/>
      <c r="BL2109"/>
      <c r="BV2109"/>
      <c r="BW2109"/>
      <c r="BX2109"/>
      <c r="BY2109"/>
      <c r="BZ2109" t="str">
        <f>IFERROR(1/(Table2[[#This Row],[parallax/mas]]/1000),"")</f>
        <v/>
      </c>
      <c r="CA2109" t="str">
        <f>IFERROR(1/((Table2[[#This Row],[parallax/mas]]+Table2[[#This Row],[tolerance/(mas)]])*0.001),"")</f>
        <v/>
      </c>
      <c r="CB2109" t="str">
        <f>IFERROR(1/((Table2[[#This Row],[parallax/mas]]-Table2[[#This Row],[tolerance/(mas)]])*0.001),"")</f>
        <v/>
      </c>
      <c r="CC2109" t="str">
        <f>IFERROR((100*Table2[[#This Row],[maximum distance/pc]]/Table2[[#This Row],[distance/pc]]-100),"")</f>
        <v/>
      </c>
      <c r="CD2109"/>
      <c r="CE2109"/>
      <c r="CF2109"/>
      <c r="CJ2109" t="s">
        <v>62</v>
      </c>
      <c r="CK2109"/>
    </row>
    <row r="2110" spans="1:89" x14ac:dyDescent="0.25">
      <c r="A2110" t="s">
        <v>10134</v>
      </c>
      <c r="B2110" t="s">
        <v>10085</v>
      </c>
      <c r="C2110"/>
      <c r="K2110"/>
      <c r="P2110"/>
      <c r="Q2110"/>
      <c r="U2110"/>
      <c r="V2110"/>
      <c r="W2110"/>
      <c r="X2110"/>
      <c r="Y2110"/>
      <c r="Z2110" t="s">
        <v>2856</v>
      </c>
      <c r="AA2110" t="s">
        <v>10086</v>
      </c>
      <c r="AB2110">
        <v>272.8374</v>
      </c>
      <c r="AC2110">
        <v>1.0324</v>
      </c>
      <c r="AD2110">
        <v>9</v>
      </c>
      <c r="AE2110">
        <v>28</v>
      </c>
      <c r="AF2110">
        <v>40.6</v>
      </c>
      <c r="AG2110">
        <v>-49</v>
      </c>
      <c r="AH2110">
        <v>36</v>
      </c>
      <c r="AI2110">
        <v>44</v>
      </c>
      <c r="AJ2110"/>
      <c r="BB2110"/>
      <c r="BC2110"/>
      <c r="BF2110"/>
      <c r="BG2110"/>
      <c r="BI2110"/>
      <c r="BL2110"/>
      <c r="BV2110"/>
      <c r="BW2110"/>
      <c r="BX2110"/>
      <c r="BY2110"/>
      <c r="BZ2110" t="str">
        <f>IFERROR(1/(Table2[[#This Row],[parallax/mas]]/1000),"")</f>
        <v/>
      </c>
      <c r="CA2110" t="str">
        <f>IFERROR(1/((Table2[[#This Row],[parallax/mas]]+Table2[[#This Row],[tolerance/(mas)]])*0.001),"")</f>
        <v/>
      </c>
      <c r="CB2110" t="str">
        <f>IFERROR(1/((Table2[[#This Row],[parallax/mas]]-Table2[[#This Row],[tolerance/(mas)]])*0.001),"")</f>
        <v/>
      </c>
      <c r="CC2110" t="str">
        <f>IFERROR((100*Table2[[#This Row],[maximum distance/pc]]/Table2[[#This Row],[distance/pc]]-100),"")</f>
        <v/>
      </c>
      <c r="CD2110"/>
      <c r="CE2110"/>
      <c r="CF2110"/>
      <c r="CJ2110" t="s">
        <v>4281</v>
      </c>
      <c r="CK2110"/>
    </row>
    <row r="2111" spans="1:89" x14ac:dyDescent="0.25">
      <c r="A2111" t="s">
        <v>10637</v>
      </c>
      <c r="B2111" t="s">
        <v>10636</v>
      </c>
      <c r="C2111"/>
      <c r="F2111" t="s">
        <v>10638</v>
      </c>
      <c r="K2111"/>
      <c r="P2111"/>
      <c r="Q2111"/>
      <c r="U2111"/>
      <c r="V2111"/>
      <c r="W2111"/>
      <c r="X2111"/>
      <c r="Y2111"/>
      <c r="Z2111" t="s">
        <v>2856</v>
      </c>
      <c r="AA2111" t="s">
        <v>10639</v>
      </c>
      <c r="AB2111">
        <v>333.46609999999998</v>
      </c>
      <c r="AC2111">
        <v>-4.3658999999999999</v>
      </c>
      <c r="AD2111">
        <v>16</v>
      </c>
      <c r="AE2111">
        <v>41</v>
      </c>
      <c r="AF2111">
        <v>4.3869999999999996</v>
      </c>
      <c r="AG2111">
        <v>-53</v>
      </c>
      <c r="AH2111">
        <v>2</v>
      </c>
      <c r="AI2111">
        <v>24.65</v>
      </c>
      <c r="AJ2111"/>
      <c r="BB2111"/>
      <c r="BC2111"/>
      <c r="BF2111"/>
      <c r="BG2111"/>
      <c r="BI2111"/>
      <c r="BL2111"/>
      <c r="BV2111"/>
      <c r="BW2111"/>
      <c r="BX2111"/>
      <c r="BY2111"/>
      <c r="BZ2111" t="str">
        <f>IFERROR(1/(Table2[[#This Row],[parallax/mas]]/1000),"")</f>
        <v/>
      </c>
      <c r="CA2111" t="str">
        <f>IFERROR(1/((Table2[[#This Row],[parallax/mas]]+Table2[[#This Row],[tolerance/(mas)]])*0.001),"")</f>
        <v/>
      </c>
      <c r="CB2111" t="str">
        <f>IFERROR(1/((Table2[[#This Row],[parallax/mas]]-Table2[[#This Row],[tolerance/(mas)]])*0.001),"")</f>
        <v/>
      </c>
      <c r="CC2111" t="str">
        <f>IFERROR((100*Table2[[#This Row],[maximum distance/pc]]/Table2[[#This Row],[distance/pc]]-100),"")</f>
        <v/>
      </c>
      <c r="CD2111"/>
      <c r="CE2111"/>
      <c r="CF2111"/>
      <c r="CJ2111" t="s">
        <v>4583</v>
      </c>
      <c r="CK2111"/>
    </row>
    <row r="2112" spans="1:89" x14ac:dyDescent="0.25">
      <c r="A2112" t="s">
        <v>9242</v>
      </c>
      <c r="B2112" t="s">
        <v>8671</v>
      </c>
      <c r="C2112"/>
      <c r="F2112" t="s">
        <v>8672</v>
      </c>
      <c r="K2112"/>
      <c r="P2112"/>
      <c r="Q2112"/>
      <c r="U2112"/>
      <c r="V2112"/>
      <c r="W2112"/>
      <c r="X2112"/>
      <c r="Y2112"/>
      <c r="Z2112" t="s">
        <v>2856</v>
      </c>
      <c r="AA2112" t="s">
        <v>8650</v>
      </c>
      <c r="AB2112">
        <v>308.5471</v>
      </c>
      <c r="AC2112">
        <v>2.4906999999999999</v>
      </c>
      <c r="AD2112">
        <v>13</v>
      </c>
      <c r="AE2112">
        <v>36</v>
      </c>
      <c r="AF2112">
        <v>23.05</v>
      </c>
      <c r="AG2112">
        <v>-59</v>
      </c>
      <c r="AH2112">
        <v>53</v>
      </c>
      <c r="AI2112">
        <v>24.4</v>
      </c>
      <c r="AJ2112"/>
      <c r="BB2112"/>
      <c r="BC2112"/>
      <c r="BF2112"/>
      <c r="BG2112"/>
      <c r="BI2112"/>
      <c r="BL2112"/>
      <c r="BV2112"/>
      <c r="BW2112"/>
      <c r="BX2112"/>
      <c r="BY2112"/>
      <c r="BZ2112" t="str">
        <f>IFERROR(1/(Table2[[#This Row],[parallax/mas]]/1000),"")</f>
        <v/>
      </c>
      <c r="CA2112" t="str">
        <f>IFERROR(1/((Table2[[#This Row],[parallax/mas]]+Table2[[#This Row],[tolerance/(mas)]])*0.001),"")</f>
        <v/>
      </c>
      <c r="CB2112" t="str">
        <f>IFERROR(1/((Table2[[#This Row],[parallax/mas]]-Table2[[#This Row],[tolerance/(mas)]])*0.001),"")</f>
        <v/>
      </c>
      <c r="CC2112" t="str">
        <f>IFERROR((100*Table2[[#This Row],[maximum distance/pc]]/Table2[[#This Row],[distance/pc]]-100),"")</f>
        <v/>
      </c>
      <c r="CD2112"/>
      <c r="CE2112"/>
      <c r="CF2112"/>
      <c r="CJ2112" t="s">
        <v>4214</v>
      </c>
      <c r="CK2112"/>
    </row>
    <row r="2113" spans="1:89" x14ac:dyDescent="0.25">
      <c r="A2113" t="s">
        <v>9243</v>
      </c>
      <c r="B2113" t="s">
        <v>8881</v>
      </c>
      <c r="C2113"/>
      <c r="F2113" t="s">
        <v>8883</v>
      </c>
      <c r="K2113"/>
      <c r="P2113"/>
      <c r="Q2113"/>
      <c r="U2113"/>
      <c r="V2113"/>
      <c r="W2113"/>
      <c r="X2113"/>
      <c r="Y2113"/>
      <c r="Z2113" t="s">
        <v>2856</v>
      </c>
      <c r="AA2113" t="s">
        <v>8882</v>
      </c>
      <c r="AB2113">
        <v>21.011500000000002</v>
      </c>
      <c r="AC2113">
        <v>-4.0479000000000003</v>
      </c>
      <c r="AD2113">
        <v>18</v>
      </c>
      <c r="AE2113">
        <v>44</v>
      </c>
      <c r="AF2113">
        <v>7.9</v>
      </c>
      <c r="AG2113">
        <v>-12</v>
      </c>
      <c r="AH2113">
        <v>26</v>
      </c>
      <c r="AI2113">
        <v>54</v>
      </c>
      <c r="AJ2113"/>
      <c r="BB2113"/>
      <c r="BC2113"/>
      <c r="BF2113"/>
      <c r="BG2113"/>
      <c r="BI2113"/>
      <c r="BL2113"/>
      <c r="BV2113"/>
      <c r="BW2113"/>
      <c r="BX2113"/>
      <c r="BY2113"/>
      <c r="BZ2113" t="str">
        <f>IFERROR(1/(Table2[[#This Row],[parallax/mas]]/1000),"")</f>
        <v/>
      </c>
      <c r="CA2113" t="str">
        <f>IFERROR(1/((Table2[[#This Row],[parallax/mas]]+Table2[[#This Row],[tolerance/(mas)]])*0.001),"")</f>
        <v/>
      </c>
      <c r="CB2113" t="str">
        <f>IFERROR(1/((Table2[[#This Row],[parallax/mas]]-Table2[[#This Row],[tolerance/(mas)]])*0.001),"")</f>
        <v/>
      </c>
      <c r="CC2113" t="str">
        <f>IFERROR((100*Table2[[#This Row],[maximum distance/pc]]/Table2[[#This Row],[distance/pc]]-100),"")</f>
        <v/>
      </c>
      <c r="CD2113"/>
      <c r="CE2113"/>
      <c r="CF2113"/>
      <c r="CJ2113" t="s">
        <v>1774</v>
      </c>
      <c r="CK2113"/>
    </row>
    <row r="2114" spans="1:89" x14ac:dyDescent="0.25">
      <c r="A2114" t="s">
        <v>7378</v>
      </c>
      <c r="B2114" t="s">
        <v>7372</v>
      </c>
      <c r="C2114"/>
      <c r="K2114"/>
      <c r="P2114"/>
      <c r="Q2114"/>
      <c r="U2114"/>
      <c r="V2114"/>
      <c r="W2114"/>
      <c r="X2114"/>
      <c r="Y2114"/>
      <c r="Z2114" t="s">
        <v>2856</v>
      </c>
      <c r="AA2114" t="s">
        <v>7375</v>
      </c>
      <c r="AB2114">
        <v>324.351</v>
      </c>
      <c r="AC2114">
        <v>1.177</v>
      </c>
      <c r="AD2114">
        <v>15</v>
      </c>
      <c r="AE2114">
        <v>29</v>
      </c>
      <c r="AF2114">
        <v>29.8</v>
      </c>
      <c r="AG2114">
        <v>-54</v>
      </c>
      <c r="AH2114">
        <v>58</v>
      </c>
      <c r="AI2114">
        <v>58</v>
      </c>
      <c r="AJ2114"/>
      <c r="BB2114"/>
      <c r="BC2114"/>
      <c r="BF2114"/>
      <c r="BG2114"/>
      <c r="BI2114"/>
      <c r="BL2114"/>
      <c r="BV2114"/>
      <c r="BW2114"/>
      <c r="BX2114"/>
      <c r="BY2114"/>
      <c r="BZ2114" t="str">
        <f>IFERROR(1/(Table2[[#This Row],[parallax/mas]]/1000),"")</f>
        <v/>
      </c>
      <c r="CA2114" t="str">
        <f>IFERROR(1/((Table2[[#This Row],[parallax/mas]]+Table2[[#This Row],[tolerance/(mas)]])*0.001),"")</f>
        <v/>
      </c>
      <c r="CB2114" t="str">
        <f>IFERROR(1/((Table2[[#This Row],[parallax/mas]]-Table2[[#This Row],[tolerance/(mas)]])*0.001),"")</f>
        <v/>
      </c>
      <c r="CC2114" t="str">
        <f>IFERROR((100*Table2[[#This Row],[maximum distance/pc]]/Table2[[#This Row],[distance/pc]]-100),"")</f>
        <v/>
      </c>
      <c r="CD2114"/>
      <c r="CE2114"/>
      <c r="CF2114"/>
      <c r="CJ2114" t="s">
        <v>4585</v>
      </c>
      <c r="CK2114"/>
    </row>
    <row r="2115" spans="1:89" x14ac:dyDescent="0.25">
      <c r="A2115" t="s">
        <v>9493</v>
      </c>
      <c r="B2115" t="s">
        <v>9492</v>
      </c>
      <c r="C2115"/>
      <c r="F2115" t="s">
        <v>9494</v>
      </c>
      <c r="K2115"/>
      <c r="P2115"/>
      <c r="Q2115"/>
      <c r="U2115"/>
      <c r="V2115"/>
      <c r="W2115"/>
      <c r="X2115"/>
      <c r="Y2115"/>
      <c r="Z2115" t="s">
        <v>2856</v>
      </c>
      <c r="AA2115" t="s">
        <v>2856</v>
      </c>
      <c r="AB2115">
        <v>65.214299999999994</v>
      </c>
      <c r="AC2115">
        <v>2.2063999999999999</v>
      </c>
      <c r="AD2115">
        <v>19</v>
      </c>
      <c r="AE2115">
        <v>47</v>
      </c>
      <c r="AF2115">
        <v>2.68</v>
      </c>
      <c r="AG2115">
        <v>29</v>
      </c>
      <c r="AH2115">
        <v>30</v>
      </c>
      <c r="AI2115">
        <v>27.3</v>
      </c>
      <c r="AJ2115"/>
      <c r="BB2115"/>
      <c r="BC2115"/>
      <c r="BF2115"/>
      <c r="BG2115"/>
      <c r="BI2115"/>
      <c r="BL2115"/>
      <c r="BV2115"/>
      <c r="BW2115"/>
      <c r="BX2115"/>
      <c r="BY2115"/>
      <c r="BZ2115" t="str">
        <f>IFERROR(1/(Table2[[#This Row],[parallax/mas]]/1000),"")</f>
        <v/>
      </c>
      <c r="CA2115" t="str">
        <f>IFERROR(1/((Table2[[#This Row],[parallax/mas]]+Table2[[#This Row],[tolerance/(mas)]])*0.001),"")</f>
        <v/>
      </c>
      <c r="CB2115" t="str">
        <f>IFERROR(1/((Table2[[#This Row],[parallax/mas]]-Table2[[#This Row],[tolerance/(mas)]])*0.001),"")</f>
        <v/>
      </c>
      <c r="CC2115" t="str">
        <f>IFERROR((100*Table2[[#This Row],[maximum distance/pc]]/Table2[[#This Row],[distance/pc]]-100),"")</f>
        <v/>
      </c>
      <c r="CD2115"/>
      <c r="CE2115"/>
      <c r="CF2115"/>
      <c r="CJ2115" t="s">
        <v>764</v>
      </c>
      <c r="CK2115"/>
    </row>
    <row r="2116" spans="1:89" x14ac:dyDescent="0.25">
      <c r="A2116" t="s">
        <v>9491</v>
      </c>
      <c r="B2116" t="s">
        <v>9490</v>
      </c>
      <c r="C2116"/>
      <c r="K2116"/>
      <c r="P2116"/>
      <c r="Q2116"/>
      <c r="U2116"/>
      <c r="V2116"/>
      <c r="W2116"/>
      <c r="X2116"/>
      <c r="Y2116"/>
      <c r="Z2116" t="s">
        <v>2856</v>
      </c>
      <c r="AA2116" t="s">
        <v>8008</v>
      </c>
      <c r="AB2116">
        <v>76.324799999999996</v>
      </c>
      <c r="AC2116">
        <v>14.1157</v>
      </c>
      <c r="AD2116">
        <v>19</v>
      </c>
      <c r="AE2116">
        <v>19</v>
      </c>
      <c r="AF2116">
        <v>30.524999999999999</v>
      </c>
      <c r="AG2116">
        <v>44</v>
      </c>
      <c r="AH2116">
        <v>45</v>
      </c>
      <c r="AI2116">
        <v>43.08</v>
      </c>
      <c r="AJ2116"/>
      <c r="BB2116"/>
      <c r="BC2116"/>
      <c r="BF2116"/>
      <c r="BG2116"/>
      <c r="BI2116"/>
      <c r="BL2116"/>
      <c r="BV2116"/>
      <c r="BW2116"/>
      <c r="BX2116"/>
      <c r="BY2116"/>
      <c r="BZ2116" t="str">
        <f>IFERROR(1/(Table2[[#This Row],[parallax/mas]]/1000),"")</f>
        <v/>
      </c>
      <c r="CA2116" t="str">
        <f>IFERROR(1/((Table2[[#This Row],[parallax/mas]]+Table2[[#This Row],[tolerance/(mas)]])*0.001),"")</f>
        <v/>
      </c>
      <c r="CB2116" t="str">
        <f>IFERROR(1/((Table2[[#This Row],[parallax/mas]]-Table2[[#This Row],[tolerance/(mas)]])*0.001),"")</f>
        <v/>
      </c>
      <c r="CC2116" t="str">
        <f>IFERROR((100*Table2[[#This Row],[maximum distance/pc]]/Table2[[#This Row],[distance/pc]]-100),"")</f>
        <v/>
      </c>
      <c r="CD2116"/>
      <c r="CE2116"/>
      <c r="CF2116"/>
      <c r="CJ2116" t="s">
        <v>764</v>
      </c>
      <c r="CK2116"/>
    </row>
    <row r="2117" spans="1:89" x14ac:dyDescent="0.25">
      <c r="A2117" t="s">
        <v>6484</v>
      </c>
      <c r="B2117" t="s">
        <v>6485</v>
      </c>
      <c r="C2117"/>
      <c r="K2117"/>
      <c r="P2117"/>
      <c r="Q2117"/>
      <c r="U2117"/>
      <c r="V2117"/>
      <c r="W2117"/>
      <c r="X2117"/>
      <c r="Y2117"/>
      <c r="Z2117" t="s">
        <v>2856</v>
      </c>
      <c r="AA2117" t="s">
        <v>6481</v>
      </c>
      <c r="AB2117">
        <v>189.1798</v>
      </c>
      <c r="AC2117">
        <v>-7.6944999999999997</v>
      </c>
      <c r="AD2117">
        <v>5</v>
      </c>
      <c r="AE2117">
        <v>37</v>
      </c>
      <c r="AF2117">
        <v>58.033000000000001</v>
      </c>
      <c r="AG2117">
        <v>17</v>
      </c>
      <c r="AH2117">
        <v>6</v>
      </c>
      <c r="AI2117">
        <v>32.520000000000003</v>
      </c>
      <c r="AJ2117"/>
      <c r="BB2117"/>
      <c r="BC2117"/>
      <c r="BF2117"/>
      <c r="BG2117"/>
      <c r="BI2117"/>
      <c r="BL2117"/>
      <c r="BV2117"/>
      <c r="BW2117"/>
      <c r="BX2117"/>
      <c r="BY2117"/>
      <c r="BZ2117" t="str">
        <f>IFERROR(1/(Table2[[#This Row],[parallax/mas]]/1000),"")</f>
        <v/>
      </c>
      <c r="CA2117" t="str">
        <f>IFERROR(1/((Table2[[#This Row],[parallax/mas]]+Table2[[#This Row],[tolerance/(mas)]])*0.001),"")</f>
        <v/>
      </c>
      <c r="CB2117" t="str">
        <f>IFERROR(1/((Table2[[#This Row],[parallax/mas]]-Table2[[#This Row],[tolerance/(mas)]])*0.001),"")</f>
        <v/>
      </c>
      <c r="CC2117" t="str">
        <f>IFERROR((100*Table2[[#This Row],[maximum distance/pc]]/Table2[[#This Row],[distance/pc]]-100),"")</f>
        <v/>
      </c>
      <c r="CD2117"/>
      <c r="CE2117"/>
      <c r="CF2117"/>
      <c r="CJ2117" t="s">
        <v>33</v>
      </c>
      <c r="CK2117"/>
    </row>
    <row r="2118" spans="1:89" x14ac:dyDescent="0.25">
      <c r="A2118" t="s">
        <v>6194</v>
      </c>
      <c r="B2118" t="s">
        <v>6483</v>
      </c>
      <c r="C2118"/>
      <c r="K2118"/>
      <c r="P2118"/>
      <c r="Q2118"/>
      <c r="U2118"/>
      <c r="V2118"/>
      <c r="W2118"/>
      <c r="X2118"/>
      <c r="Y2118"/>
      <c r="Z2118" t="s">
        <v>2856</v>
      </c>
      <c r="AA2118" t="s">
        <v>2856</v>
      </c>
      <c r="AB2118">
        <v>45.018099999999997</v>
      </c>
      <c r="AC2118">
        <v>-12.464600000000001</v>
      </c>
      <c r="AD2118">
        <v>19</v>
      </c>
      <c r="AE2118">
        <v>57</v>
      </c>
      <c r="AF2118">
        <v>59.3</v>
      </c>
      <c r="AG2118">
        <v>4</v>
      </c>
      <c r="AH2118">
        <v>47</v>
      </c>
      <c r="AI2118">
        <v>31</v>
      </c>
      <c r="AJ2118"/>
      <c r="BB2118"/>
      <c r="BC2118"/>
      <c r="BF2118"/>
      <c r="BG2118"/>
      <c r="BI2118"/>
      <c r="BL2118"/>
      <c r="BV2118"/>
      <c r="BW2118"/>
      <c r="BX2118"/>
      <c r="BY2118"/>
      <c r="BZ2118" t="str">
        <f>IFERROR(1/(Table2[[#This Row],[parallax/mas]]/1000),"")</f>
        <v/>
      </c>
      <c r="CA2118" t="str">
        <f>IFERROR(1/((Table2[[#This Row],[parallax/mas]]+Table2[[#This Row],[tolerance/(mas)]])*0.001),"")</f>
        <v/>
      </c>
      <c r="CB2118" t="str">
        <f>IFERROR(1/((Table2[[#This Row],[parallax/mas]]-Table2[[#This Row],[tolerance/(mas)]])*0.001),"")</f>
        <v/>
      </c>
      <c r="CC2118" t="str">
        <f>IFERROR((100*Table2[[#This Row],[maximum distance/pc]]/Table2[[#This Row],[distance/pc]]-100),"")</f>
        <v/>
      </c>
      <c r="CD2118"/>
      <c r="CE2118"/>
      <c r="CF2118"/>
      <c r="CJ2118" t="s">
        <v>62</v>
      </c>
      <c r="CK2118"/>
    </row>
    <row r="2119" spans="1:89" x14ac:dyDescent="0.25">
      <c r="A2119" t="s">
        <v>363</v>
      </c>
      <c r="B2119" t="s">
        <v>372</v>
      </c>
      <c r="C2119"/>
      <c r="F2119" t="s">
        <v>378</v>
      </c>
      <c r="G2119" t="s">
        <v>7301</v>
      </c>
      <c r="K2119"/>
      <c r="P2119"/>
      <c r="Q2119"/>
      <c r="U2119"/>
      <c r="V2119"/>
      <c r="W2119"/>
      <c r="X2119"/>
      <c r="Y2119"/>
      <c r="Z2119" t="s">
        <v>375</v>
      </c>
      <c r="AA2119" t="s">
        <v>376</v>
      </c>
      <c r="AB2119">
        <v>65.022000000000006</v>
      </c>
      <c r="AC2119">
        <v>-27.311299999999999</v>
      </c>
      <c r="AD2119">
        <v>21</v>
      </c>
      <c r="AE2119">
        <v>29</v>
      </c>
      <c r="AF2119">
        <v>59.38</v>
      </c>
      <c r="AG2119">
        <v>12</v>
      </c>
      <c r="AH2119">
        <v>10</v>
      </c>
      <c r="AI2119">
        <v>27.5</v>
      </c>
      <c r="AJ2119"/>
      <c r="AK2119">
        <v>13.78</v>
      </c>
      <c r="AO2119">
        <v>67</v>
      </c>
      <c r="BB2119"/>
      <c r="BC2119"/>
      <c r="BF2119"/>
      <c r="BG2119"/>
      <c r="BI2119"/>
      <c r="BL2119"/>
      <c r="BV2119"/>
      <c r="BW2119"/>
      <c r="BX2119"/>
      <c r="BY2119"/>
      <c r="BZ2119" t="str">
        <f>IFERROR(1/(Table2[[#This Row],[parallax/mas]]/1000),"")</f>
        <v/>
      </c>
      <c r="CA2119" t="str">
        <f>IFERROR(1/((Table2[[#This Row],[parallax/mas]]+Table2[[#This Row],[tolerance/(mas)]])*0.001),"")</f>
        <v/>
      </c>
      <c r="CB2119" t="str">
        <f>IFERROR(1/((Table2[[#This Row],[parallax/mas]]-Table2[[#This Row],[tolerance/(mas)]])*0.001),"")</f>
        <v/>
      </c>
      <c r="CC2119" t="str">
        <f>IFERROR((100*Table2[[#This Row],[maximum distance/pc]]/Table2[[#This Row],[distance/pc]]-100),"")</f>
        <v/>
      </c>
      <c r="CD2119"/>
      <c r="CE2119"/>
      <c r="CF2119">
        <v>-156</v>
      </c>
      <c r="CG2119">
        <v>67</v>
      </c>
      <c r="CH2119">
        <v>-140.6</v>
      </c>
      <c r="CI2119" t="s">
        <v>30</v>
      </c>
      <c r="CJ2119" t="s">
        <v>369</v>
      </c>
      <c r="CK2119" t="s">
        <v>17410</v>
      </c>
    </row>
    <row r="2120" spans="1:89" x14ac:dyDescent="0.25">
      <c r="A2120" t="s">
        <v>5646</v>
      </c>
      <c r="B2120" t="s">
        <v>5654</v>
      </c>
      <c r="C2120"/>
      <c r="F2120" t="s">
        <v>18663</v>
      </c>
      <c r="K2120"/>
      <c r="P2120"/>
      <c r="Q2120"/>
      <c r="U2120"/>
      <c r="V2120"/>
      <c r="W2120"/>
      <c r="X2120"/>
      <c r="Y2120"/>
      <c r="Z2120" t="s">
        <v>2092</v>
      </c>
      <c r="AA2120" t="s">
        <v>2093</v>
      </c>
      <c r="AB2120">
        <v>226.4255</v>
      </c>
      <c r="AC2120">
        <v>-3.7437</v>
      </c>
      <c r="AD2120">
        <v>7</v>
      </c>
      <c r="AE2120">
        <v>2</v>
      </c>
      <c r="AF2120">
        <v>46.808999999999997</v>
      </c>
      <c r="AG2120">
        <v>-13</v>
      </c>
      <c r="AH2120">
        <v>42</v>
      </c>
      <c r="AI2120">
        <v>33.74</v>
      </c>
      <c r="AJ2120"/>
      <c r="BB2120"/>
      <c r="BC2120"/>
      <c r="BF2120"/>
      <c r="BG2120"/>
      <c r="BI2120"/>
      <c r="BL2120"/>
      <c r="BV2120"/>
      <c r="BW2120"/>
      <c r="BX2120"/>
      <c r="BY2120"/>
      <c r="BZ2120" t="str">
        <f>IFERROR(1/(Table2[[#This Row],[parallax/mas]]/1000),"")</f>
        <v/>
      </c>
      <c r="CA2120" t="str">
        <f>IFERROR(1/((Table2[[#This Row],[parallax/mas]]+Table2[[#This Row],[tolerance/(mas)]])*0.001),"")</f>
        <v/>
      </c>
      <c r="CB2120" t="str">
        <f>IFERROR(1/((Table2[[#This Row],[parallax/mas]]-Table2[[#This Row],[tolerance/(mas)]])*0.001),"")</f>
        <v/>
      </c>
      <c r="CC2120" t="str">
        <f>IFERROR((100*Table2[[#This Row],[maximum distance/pc]]/Table2[[#This Row],[distance/pc]]-100),"")</f>
        <v/>
      </c>
      <c r="CD2120"/>
      <c r="CE2120"/>
      <c r="CF2120"/>
      <c r="CJ2120" t="s">
        <v>2025</v>
      </c>
      <c r="CK2120"/>
    </row>
    <row r="2121" spans="1:89" x14ac:dyDescent="0.25">
      <c r="A2121" t="s">
        <v>5647</v>
      </c>
      <c r="B2121" t="s">
        <v>5655</v>
      </c>
      <c r="C2121"/>
      <c r="F2121" t="s">
        <v>18664</v>
      </c>
      <c r="G2121" t="s">
        <v>16314</v>
      </c>
      <c r="K2121"/>
      <c r="P2121"/>
      <c r="Q2121"/>
      <c r="U2121"/>
      <c r="V2121"/>
      <c r="W2121"/>
      <c r="X2121"/>
      <c r="Y2121"/>
      <c r="Z2121" t="s">
        <v>4620</v>
      </c>
      <c r="AA2121" t="s">
        <v>4621</v>
      </c>
      <c r="AB2121">
        <v>263.048</v>
      </c>
      <c r="AC2121">
        <v>-5.5705999999999998</v>
      </c>
      <c r="AD2121">
        <v>8</v>
      </c>
      <c r="AE2121">
        <v>20</v>
      </c>
      <c r="AF2121">
        <v>40.19</v>
      </c>
      <c r="AG2121">
        <v>-46</v>
      </c>
      <c r="AH2121">
        <v>22</v>
      </c>
      <c r="AI2121">
        <v>58.5</v>
      </c>
      <c r="AJ2121"/>
      <c r="BB2121" t="s">
        <v>16041</v>
      </c>
      <c r="BC2121">
        <v>10</v>
      </c>
      <c r="BE2121">
        <v>30</v>
      </c>
      <c r="BF2121"/>
      <c r="BG2121"/>
      <c r="BI2121"/>
      <c r="BL2121"/>
      <c r="BV2121"/>
      <c r="BW2121"/>
      <c r="BX2121"/>
      <c r="BY2121"/>
      <c r="BZ2121" t="str">
        <f>IFERROR(1/(Table2[[#This Row],[parallax/mas]]/1000),"")</f>
        <v/>
      </c>
      <c r="CA2121" t="str">
        <f>IFERROR(1/((Table2[[#This Row],[parallax/mas]]+Table2[[#This Row],[tolerance/(mas)]])*0.001),"")</f>
        <v/>
      </c>
      <c r="CB2121" t="str">
        <f>IFERROR(1/((Table2[[#This Row],[parallax/mas]]-Table2[[#This Row],[tolerance/(mas)]])*0.001),"")</f>
        <v/>
      </c>
      <c r="CC2121" t="str">
        <f>IFERROR((100*Table2[[#This Row],[maximum distance/pc]]/Table2[[#This Row],[distance/pc]]-100),"")</f>
        <v/>
      </c>
      <c r="CD2121"/>
      <c r="CE2121"/>
      <c r="CF2121"/>
      <c r="CJ2121" t="s">
        <v>4281</v>
      </c>
      <c r="CK2121"/>
    </row>
    <row r="2122" spans="1:89" x14ac:dyDescent="0.25">
      <c r="A2122" t="s">
        <v>5648</v>
      </c>
      <c r="B2122" t="s">
        <v>5656</v>
      </c>
      <c r="C2122"/>
      <c r="F2122" t="s">
        <v>18665</v>
      </c>
      <c r="G2122" t="s">
        <v>16324</v>
      </c>
      <c r="K2122"/>
      <c r="P2122"/>
      <c r="Q2122"/>
      <c r="U2122"/>
      <c r="V2122"/>
      <c r="W2122"/>
      <c r="X2122"/>
      <c r="Y2122"/>
      <c r="Z2122" t="s">
        <v>4743</v>
      </c>
      <c r="AA2122" t="s">
        <v>4744</v>
      </c>
      <c r="AB2122">
        <v>269.73849999999999</v>
      </c>
      <c r="AC2122">
        <v>-3.6193</v>
      </c>
      <c r="AD2122">
        <v>8</v>
      </c>
      <c r="AE2122">
        <v>54</v>
      </c>
      <c r="AF2122">
        <v>18.402000000000001</v>
      </c>
      <c r="AG2122">
        <v>-50</v>
      </c>
      <c r="AH2122">
        <v>32</v>
      </c>
      <c r="AI2122">
        <v>23.12</v>
      </c>
      <c r="AJ2122"/>
      <c r="BB2122" t="s">
        <v>16041</v>
      </c>
      <c r="BC2122">
        <v>25</v>
      </c>
      <c r="BE2122">
        <v>30</v>
      </c>
      <c r="BF2122"/>
      <c r="BG2122"/>
      <c r="BI2122"/>
      <c r="BL2122"/>
      <c r="BV2122"/>
      <c r="BW2122"/>
      <c r="BX2122"/>
      <c r="BY2122"/>
      <c r="BZ2122" t="str">
        <f>IFERROR(1/(Table2[[#This Row],[parallax/mas]]/1000),"")</f>
        <v/>
      </c>
      <c r="CA2122" t="str">
        <f>IFERROR(1/((Table2[[#This Row],[parallax/mas]]+Table2[[#This Row],[tolerance/(mas)]])*0.001),"")</f>
        <v/>
      </c>
      <c r="CB2122" t="str">
        <f>IFERROR(1/((Table2[[#This Row],[parallax/mas]]-Table2[[#This Row],[tolerance/(mas)]])*0.001),"")</f>
        <v/>
      </c>
      <c r="CC2122" t="str">
        <f>IFERROR((100*Table2[[#This Row],[maximum distance/pc]]/Table2[[#This Row],[distance/pc]]-100),"")</f>
        <v/>
      </c>
      <c r="CD2122"/>
      <c r="CE2122"/>
      <c r="CF2122"/>
      <c r="CJ2122" t="s">
        <v>4281</v>
      </c>
      <c r="CK2122"/>
    </row>
    <row r="2123" spans="1:89" x14ac:dyDescent="0.25">
      <c r="A2123" t="s">
        <v>5649</v>
      </c>
      <c r="B2123" t="s">
        <v>5657</v>
      </c>
      <c r="C2123"/>
      <c r="F2123" t="s">
        <v>18666</v>
      </c>
      <c r="G2123" t="s">
        <v>16329</v>
      </c>
      <c r="K2123"/>
      <c r="P2123"/>
      <c r="Q2123"/>
      <c r="U2123"/>
      <c r="V2123"/>
      <c r="W2123"/>
      <c r="X2123"/>
      <c r="Y2123"/>
      <c r="Z2123" t="s">
        <v>4954</v>
      </c>
      <c r="AA2123" t="s">
        <v>4955</v>
      </c>
      <c r="AB2123">
        <v>275.08440000000002</v>
      </c>
      <c r="AC2123">
        <v>-4.1616</v>
      </c>
      <c r="AD2123">
        <v>9</v>
      </c>
      <c r="AE2123">
        <v>15</v>
      </c>
      <c r="AF2123">
        <v>7.7370000000000001</v>
      </c>
      <c r="AG2123">
        <v>-54</v>
      </c>
      <c r="AH2123">
        <v>52</v>
      </c>
      <c r="AI2123">
        <v>43.89</v>
      </c>
      <c r="AJ2123"/>
      <c r="BB2123" t="s">
        <v>16041</v>
      </c>
      <c r="BC2123">
        <v>10</v>
      </c>
      <c r="BE2123">
        <v>30</v>
      </c>
      <c r="BF2123"/>
      <c r="BG2123"/>
      <c r="BI2123"/>
      <c r="BL2123"/>
      <c r="BV2123"/>
      <c r="BW2123"/>
      <c r="BX2123"/>
      <c r="BY2123"/>
      <c r="BZ2123" t="str">
        <f>IFERROR(1/(Table2[[#This Row],[parallax/mas]]/1000),"")</f>
        <v/>
      </c>
      <c r="CA2123" t="str">
        <f>IFERROR(1/((Table2[[#This Row],[parallax/mas]]+Table2[[#This Row],[tolerance/(mas)]])*0.001),"")</f>
        <v/>
      </c>
      <c r="CB2123" t="str">
        <f>IFERROR(1/((Table2[[#This Row],[parallax/mas]]-Table2[[#This Row],[tolerance/(mas)]])*0.001),"")</f>
        <v/>
      </c>
      <c r="CC2123" t="str">
        <f>IFERROR((100*Table2[[#This Row],[maximum distance/pc]]/Table2[[#This Row],[distance/pc]]-100),"")</f>
        <v/>
      </c>
      <c r="CD2123"/>
      <c r="CE2123"/>
      <c r="CF2123"/>
      <c r="CJ2123" t="s">
        <v>4281</v>
      </c>
      <c r="CK2123"/>
    </row>
    <row r="2124" spans="1:89" x14ac:dyDescent="0.25">
      <c r="A2124" t="s">
        <v>5650</v>
      </c>
      <c r="B2124" t="s">
        <v>5658</v>
      </c>
      <c r="C2124"/>
      <c r="F2124" t="s">
        <v>18667</v>
      </c>
      <c r="G2124" t="s">
        <v>16331</v>
      </c>
      <c r="K2124"/>
      <c r="P2124"/>
      <c r="Q2124"/>
      <c r="U2124"/>
      <c r="V2124"/>
      <c r="W2124"/>
      <c r="X2124"/>
      <c r="Y2124"/>
      <c r="Z2124" t="s">
        <v>4568</v>
      </c>
      <c r="AA2124" t="s">
        <v>4569</v>
      </c>
      <c r="AB2124">
        <v>268.42590000000001</v>
      </c>
      <c r="AC2124">
        <v>2.4805000000000001</v>
      </c>
      <c r="AD2124">
        <v>9</v>
      </c>
      <c r="AE2124">
        <v>16</v>
      </c>
      <c r="AF2124">
        <v>9.61</v>
      </c>
      <c r="AG2124">
        <v>-45</v>
      </c>
      <c r="AH2124">
        <v>28</v>
      </c>
      <c r="AI2124">
        <v>42.8</v>
      </c>
      <c r="AJ2124"/>
      <c r="BB2124" t="s">
        <v>16041</v>
      </c>
      <c r="BC2124">
        <v>5</v>
      </c>
      <c r="BE2124">
        <v>30</v>
      </c>
      <c r="BF2124"/>
      <c r="BG2124"/>
      <c r="BI2124"/>
      <c r="BL2124"/>
      <c r="BV2124"/>
      <c r="BW2124"/>
      <c r="BX2124"/>
      <c r="BY2124"/>
      <c r="BZ2124" t="str">
        <f>IFERROR(1/(Table2[[#This Row],[parallax/mas]]/1000),"")</f>
        <v/>
      </c>
      <c r="CA2124" t="str">
        <f>IFERROR(1/((Table2[[#This Row],[parallax/mas]]+Table2[[#This Row],[tolerance/(mas)]])*0.001),"")</f>
        <v/>
      </c>
      <c r="CB2124" t="str">
        <f>IFERROR(1/((Table2[[#This Row],[parallax/mas]]-Table2[[#This Row],[tolerance/(mas)]])*0.001),"")</f>
        <v/>
      </c>
      <c r="CC2124" t="str">
        <f>IFERROR((100*Table2[[#This Row],[maximum distance/pc]]/Table2[[#This Row],[distance/pc]]-100),"")</f>
        <v/>
      </c>
      <c r="CD2124"/>
      <c r="CE2124"/>
      <c r="CF2124">
        <v>53.3</v>
      </c>
      <c r="CG2124" t="s">
        <v>30</v>
      </c>
      <c r="CJ2124" t="s">
        <v>4281</v>
      </c>
      <c r="CK2124"/>
    </row>
    <row r="2125" spans="1:89" x14ac:dyDescent="0.25">
      <c r="A2125" t="s">
        <v>5651</v>
      </c>
      <c r="B2125" t="s">
        <v>5659</v>
      </c>
      <c r="C2125"/>
      <c r="F2125" t="s">
        <v>18668</v>
      </c>
      <c r="G2125" t="s">
        <v>16350</v>
      </c>
      <c r="K2125"/>
      <c r="P2125"/>
      <c r="Q2125"/>
      <c r="U2125"/>
      <c r="V2125"/>
      <c r="W2125"/>
      <c r="X2125"/>
      <c r="Y2125"/>
      <c r="Z2125" t="s">
        <v>4712</v>
      </c>
      <c r="AA2125" t="s">
        <v>4713</v>
      </c>
      <c r="AB2125">
        <v>278.85629999999998</v>
      </c>
      <c r="AC2125">
        <v>4.9964000000000004</v>
      </c>
      <c r="AD2125">
        <v>10</v>
      </c>
      <c r="AE2125">
        <v>13</v>
      </c>
      <c r="AF2125">
        <v>15.989000000000001</v>
      </c>
      <c r="AG2125">
        <v>-50</v>
      </c>
      <c r="AH2125">
        <v>19</v>
      </c>
      <c r="AI2125">
        <v>59.13</v>
      </c>
      <c r="AJ2125"/>
      <c r="BB2125" t="s">
        <v>16041</v>
      </c>
      <c r="BC2125">
        <v>25</v>
      </c>
      <c r="BE2125">
        <v>30</v>
      </c>
      <c r="BF2125"/>
      <c r="BG2125"/>
      <c r="BI2125"/>
      <c r="BL2125"/>
      <c r="BV2125"/>
      <c r="BW2125"/>
      <c r="BX2125"/>
      <c r="BY2125"/>
      <c r="BZ2125" t="str">
        <f>IFERROR(1/(Table2[[#This Row],[parallax/mas]]/1000),"")</f>
        <v/>
      </c>
      <c r="CA2125" t="str">
        <f>IFERROR(1/((Table2[[#This Row],[parallax/mas]]+Table2[[#This Row],[tolerance/(mas)]])*0.001),"")</f>
        <v/>
      </c>
      <c r="CB2125" t="str">
        <f>IFERROR(1/((Table2[[#This Row],[parallax/mas]]-Table2[[#This Row],[tolerance/(mas)]])*0.001),"")</f>
        <v/>
      </c>
      <c r="CC2125" t="str">
        <f>IFERROR((100*Table2[[#This Row],[maximum distance/pc]]/Table2[[#This Row],[distance/pc]]-100),"")</f>
        <v/>
      </c>
      <c r="CD2125"/>
      <c r="CE2125"/>
      <c r="CF2125">
        <v>58.7</v>
      </c>
      <c r="CG2125" t="s">
        <v>30</v>
      </c>
      <c r="CJ2125" t="s">
        <v>4281</v>
      </c>
      <c r="CK2125"/>
    </row>
    <row r="2126" spans="1:89" x14ac:dyDescent="0.25">
      <c r="A2126" t="s">
        <v>5652</v>
      </c>
      <c r="B2126" t="s">
        <v>5660</v>
      </c>
      <c r="C2126"/>
      <c r="F2126" t="s">
        <v>18669</v>
      </c>
      <c r="G2126" t="s">
        <v>16371</v>
      </c>
      <c r="K2126"/>
      <c r="P2126"/>
      <c r="Q2126"/>
      <c r="U2126"/>
      <c r="V2126"/>
      <c r="W2126"/>
      <c r="X2126"/>
      <c r="Y2126"/>
      <c r="Z2126" t="s">
        <v>5072</v>
      </c>
      <c r="AA2126" t="s">
        <v>5073</v>
      </c>
      <c r="AB2126">
        <v>292.44040000000001</v>
      </c>
      <c r="AC2126">
        <v>4.1673999999999998</v>
      </c>
      <c r="AD2126">
        <v>11</v>
      </c>
      <c r="AE2126">
        <v>33</v>
      </c>
      <c r="AF2126">
        <v>17.84</v>
      </c>
      <c r="AG2126">
        <v>-57</v>
      </c>
      <c r="AH2126">
        <v>6</v>
      </c>
      <c r="AI2126">
        <v>14.8</v>
      </c>
      <c r="AJ2126"/>
      <c r="BB2126" t="s">
        <v>16041</v>
      </c>
      <c r="BC2126">
        <v>10</v>
      </c>
      <c r="BE2126">
        <v>30</v>
      </c>
      <c r="BF2126"/>
      <c r="BG2126"/>
      <c r="BI2126"/>
      <c r="BL2126"/>
      <c r="BV2126"/>
      <c r="BW2126"/>
      <c r="BX2126"/>
      <c r="BY2126"/>
      <c r="BZ2126" t="str">
        <f>IFERROR(1/(Table2[[#This Row],[parallax/mas]]/1000),"")</f>
        <v/>
      </c>
      <c r="CA2126" t="str">
        <f>IFERROR(1/((Table2[[#This Row],[parallax/mas]]+Table2[[#This Row],[tolerance/(mas)]])*0.001),"")</f>
        <v/>
      </c>
      <c r="CB2126" t="str">
        <f>IFERROR(1/((Table2[[#This Row],[parallax/mas]]-Table2[[#This Row],[tolerance/(mas)]])*0.001),"")</f>
        <v/>
      </c>
      <c r="CC2126" t="str">
        <f>IFERROR((100*Table2[[#This Row],[maximum distance/pc]]/Table2[[#This Row],[distance/pc]]-100),"")</f>
        <v/>
      </c>
      <c r="CD2126"/>
      <c r="CE2126"/>
      <c r="CF2126">
        <v>21.9</v>
      </c>
      <c r="CG2126" t="s">
        <v>30</v>
      </c>
      <c r="CJ2126" t="s">
        <v>4214</v>
      </c>
      <c r="CK2126"/>
    </row>
    <row r="2127" spans="1:89" x14ac:dyDescent="0.25">
      <c r="A2127" t="s">
        <v>5645</v>
      </c>
      <c r="B2127" t="s">
        <v>5653</v>
      </c>
      <c r="C2127"/>
      <c r="K2127"/>
      <c r="P2127"/>
      <c r="Q2127"/>
      <c r="U2127"/>
      <c r="V2127"/>
      <c r="W2127"/>
      <c r="X2127"/>
      <c r="Y2127"/>
      <c r="Z2127" t="s">
        <v>301</v>
      </c>
      <c r="AA2127" t="s">
        <v>302</v>
      </c>
      <c r="AB2127">
        <v>46.338799999999999</v>
      </c>
      <c r="AC2127">
        <v>-3.1953</v>
      </c>
      <c r="AD2127">
        <v>19</v>
      </c>
      <c r="AE2127">
        <v>27</v>
      </c>
      <c r="AF2127">
        <v>44.795000000000002</v>
      </c>
      <c r="AG2127">
        <v>10</v>
      </c>
      <c r="AH2127">
        <v>24</v>
      </c>
      <c r="AI2127">
        <v>20.93</v>
      </c>
      <c r="AJ2127"/>
      <c r="BB2127"/>
      <c r="BC2127"/>
      <c r="BF2127"/>
      <c r="BG2127"/>
      <c r="BI2127"/>
      <c r="BL2127"/>
      <c r="BV2127"/>
      <c r="BW2127"/>
      <c r="BX2127"/>
      <c r="BY2127"/>
      <c r="BZ2127" t="str">
        <f>IFERROR(1/(Table2[[#This Row],[parallax/mas]]/1000),"")</f>
        <v/>
      </c>
      <c r="CA2127" t="str">
        <f>IFERROR(1/((Table2[[#This Row],[parallax/mas]]+Table2[[#This Row],[tolerance/(mas)]])*0.001),"")</f>
        <v/>
      </c>
      <c r="CB2127" t="str">
        <f>IFERROR(1/((Table2[[#This Row],[parallax/mas]]-Table2[[#This Row],[tolerance/(mas)]])*0.001),"")</f>
        <v/>
      </c>
      <c r="CC2127" t="str">
        <f>IFERROR((100*Table2[[#This Row],[maximum distance/pc]]/Table2[[#This Row],[distance/pc]]-100),"")</f>
        <v/>
      </c>
      <c r="CD2127"/>
      <c r="CE2127"/>
      <c r="CF2127"/>
      <c r="CJ2127" t="s">
        <v>62</v>
      </c>
      <c r="CK2127"/>
    </row>
    <row r="2128" spans="1:89" x14ac:dyDescent="0.25">
      <c r="A2128" t="s">
        <v>1480</v>
      </c>
      <c r="B2128" t="s">
        <v>365</v>
      </c>
      <c r="C2128"/>
      <c r="K2128"/>
      <c r="P2128"/>
      <c r="Q2128"/>
      <c r="U2128"/>
      <c r="V2128"/>
      <c r="W2128"/>
      <c r="X2128"/>
      <c r="Y2128"/>
      <c r="Z2128" t="s">
        <v>388</v>
      </c>
      <c r="AA2128" t="s">
        <v>389</v>
      </c>
      <c r="AB2128">
        <v>48.0886</v>
      </c>
      <c r="AC2128">
        <v>-2.3885999999999998</v>
      </c>
      <c r="AD2128">
        <v>19</v>
      </c>
      <c r="AE2128">
        <v>28</v>
      </c>
      <c r="AF2128">
        <v>14.487</v>
      </c>
      <c r="AG2128">
        <v>12</v>
      </c>
      <c r="AH2128">
        <v>19</v>
      </c>
      <c r="AI2128">
        <v>37.11</v>
      </c>
      <c r="AJ2128"/>
      <c r="BB2128"/>
      <c r="BC2128"/>
      <c r="BF2128"/>
      <c r="BG2128"/>
      <c r="BI2128"/>
      <c r="BL2128"/>
      <c r="BV2128"/>
      <c r="BW2128"/>
      <c r="BX2128"/>
      <c r="BY2128"/>
      <c r="BZ2128" t="str">
        <f>IFERROR(1/(Table2[[#This Row],[parallax/mas]]/1000),"")</f>
        <v/>
      </c>
      <c r="CA2128" t="str">
        <f>IFERROR(1/((Table2[[#This Row],[parallax/mas]]+Table2[[#This Row],[tolerance/(mas)]])*0.001),"")</f>
        <v/>
      </c>
      <c r="CB2128" t="str">
        <f>IFERROR(1/((Table2[[#This Row],[parallax/mas]]-Table2[[#This Row],[tolerance/(mas)]])*0.001),"")</f>
        <v/>
      </c>
      <c r="CC2128" t="str">
        <f>IFERROR((100*Table2[[#This Row],[maximum distance/pc]]/Table2[[#This Row],[distance/pc]]-100),"")</f>
        <v/>
      </c>
      <c r="CD2128"/>
      <c r="CE2128"/>
      <c r="CF2128"/>
      <c r="CJ2128" t="s">
        <v>62</v>
      </c>
      <c r="CK2128"/>
    </row>
    <row r="2129" spans="1:89" x14ac:dyDescent="0.25">
      <c r="A2129" t="s">
        <v>5011</v>
      </c>
      <c r="B2129" t="s">
        <v>5003</v>
      </c>
      <c r="C2129"/>
      <c r="F2129" t="s">
        <v>5012</v>
      </c>
      <c r="G2129" t="s">
        <v>5013</v>
      </c>
      <c r="H2129" t="s">
        <v>5014</v>
      </c>
      <c r="I2129" t="s">
        <v>6346</v>
      </c>
      <c r="K2129"/>
      <c r="P2129"/>
      <c r="Q2129"/>
      <c r="U2129"/>
      <c r="V2129"/>
      <c r="W2129"/>
      <c r="X2129"/>
      <c r="Y2129"/>
      <c r="Z2129" t="s">
        <v>5015</v>
      </c>
      <c r="AA2129" t="s">
        <v>5016</v>
      </c>
      <c r="AB2129">
        <v>331.1345</v>
      </c>
      <c r="AC2129">
        <v>-5.7655000000000003</v>
      </c>
      <c r="AD2129">
        <v>16</v>
      </c>
      <c r="AE2129">
        <v>37</v>
      </c>
      <c r="AF2129">
        <v>42.697000000000003</v>
      </c>
      <c r="AG2129">
        <v>-55</v>
      </c>
      <c r="AH2129">
        <v>42</v>
      </c>
      <c r="AI2129">
        <v>26.41</v>
      </c>
      <c r="AJ2129"/>
      <c r="BB2129" t="s">
        <v>16041</v>
      </c>
      <c r="BC2129">
        <v>5</v>
      </c>
      <c r="BE2129">
        <v>30</v>
      </c>
      <c r="BF2129"/>
      <c r="BG2129"/>
      <c r="BI2129"/>
      <c r="BL2129"/>
      <c r="BV2129"/>
      <c r="BW2129"/>
      <c r="BX2129"/>
      <c r="BY2129"/>
      <c r="BZ2129" t="str">
        <f>IFERROR(1/(Table2[[#This Row],[parallax/mas]]/1000),"")</f>
        <v/>
      </c>
      <c r="CA2129" t="str">
        <f>IFERROR(1/((Table2[[#This Row],[parallax/mas]]+Table2[[#This Row],[tolerance/(mas)]])*0.001),"")</f>
        <v/>
      </c>
      <c r="CB2129" t="str">
        <f>IFERROR(1/((Table2[[#This Row],[parallax/mas]]-Table2[[#This Row],[tolerance/(mas)]])*0.001),"")</f>
        <v/>
      </c>
      <c r="CC2129" t="str">
        <f>IFERROR((100*Table2[[#This Row],[maximum distance/pc]]/Table2[[#This Row],[distance/pc]]-100),"")</f>
        <v/>
      </c>
      <c r="CD2129"/>
      <c r="CE2129"/>
      <c r="CF2129">
        <v>-52</v>
      </c>
      <c r="CG2129" t="s">
        <v>30</v>
      </c>
      <c r="CJ2129" t="s">
        <v>4583</v>
      </c>
      <c r="CK2129" t="s">
        <v>17667</v>
      </c>
    </row>
    <row r="2130" spans="1:89" x14ac:dyDescent="0.25">
      <c r="A2130" t="s">
        <v>2320</v>
      </c>
      <c r="B2130" t="s">
        <v>2308</v>
      </c>
      <c r="C2130"/>
      <c r="F2130" t="s">
        <v>2341</v>
      </c>
      <c r="G2130" t="s">
        <v>2342</v>
      </c>
      <c r="K2130"/>
      <c r="P2130"/>
      <c r="Q2130"/>
      <c r="U2130"/>
      <c r="V2130"/>
      <c r="W2130"/>
      <c r="X2130"/>
      <c r="Y2130"/>
      <c r="Z2130" t="s">
        <v>2343</v>
      </c>
      <c r="AA2130" t="s">
        <v>2344</v>
      </c>
      <c r="AB2130">
        <v>0.16600000000000001</v>
      </c>
      <c r="AC2130">
        <v>17.248799999999999</v>
      </c>
      <c r="AD2130">
        <v>16</v>
      </c>
      <c r="AE2130">
        <v>43</v>
      </c>
      <c r="AF2130">
        <v>53.78</v>
      </c>
      <c r="AG2130">
        <v>-18</v>
      </c>
      <c r="AH2130">
        <v>57</v>
      </c>
      <c r="AI2130">
        <v>12</v>
      </c>
      <c r="AJ2130"/>
      <c r="BB2130" t="s">
        <v>16041</v>
      </c>
      <c r="BC2130">
        <v>10</v>
      </c>
      <c r="BE2130">
        <v>30</v>
      </c>
      <c r="BF2130"/>
      <c r="BG2130"/>
      <c r="BI2130"/>
      <c r="BL2130"/>
      <c r="BV2130"/>
      <c r="BW2130"/>
      <c r="BX2130"/>
      <c r="BY2130"/>
      <c r="BZ2130" t="str">
        <f>IFERROR(1/(Table2[[#This Row],[parallax/mas]]/1000),"")</f>
        <v/>
      </c>
      <c r="CA2130" t="str">
        <f>IFERROR(1/((Table2[[#This Row],[parallax/mas]]+Table2[[#This Row],[tolerance/(mas)]])*0.001),"")</f>
        <v/>
      </c>
      <c r="CB2130" t="str">
        <f>IFERROR(1/((Table2[[#This Row],[parallax/mas]]-Table2[[#This Row],[tolerance/(mas)]])*0.001),"")</f>
        <v/>
      </c>
      <c r="CC2130" t="str">
        <f>IFERROR((100*Table2[[#This Row],[maximum distance/pc]]/Table2[[#This Row],[distance/pc]]-100),"")</f>
        <v/>
      </c>
      <c r="CD2130"/>
      <c r="CE2130"/>
      <c r="CF2130">
        <v>-60.3</v>
      </c>
      <c r="CG2130" t="s">
        <v>30</v>
      </c>
      <c r="CJ2130" t="s">
        <v>63</v>
      </c>
      <c r="CK2130"/>
    </row>
    <row r="2131" spans="1:89" x14ac:dyDescent="0.25">
      <c r="A2131" t="s">
        <v>3618</v>
      </c>
      <c r="B2131" t="s">
        <v>3617</v>
      </c>
      <c r="C2131"/>
      <c r="F2131" t="s">
        <v>3625</v>
      </c>
      <c r="G2131" t="s">
        <v>3626</v>
      </c>
      <c r="K2131"/>
      <c r="P2131"/>
      <c r="Q2131"/>
      <c r="U2131"/>
      <c r="V2131"/>
      <c r="W2131"/>
      <c r="X2131"/>
      <c r="Y2131"/>
      <c r="Z2131" t="s">
        <v>3623</v>
      </c>
      <c r="AA2131" t="s">
        <v>3624</v>
      </c>
      <c r="AB2131">
        <v>351.92880000000002</v>
      </c>
      <c r="AC2131">
        <v>9.0411999999999999</v>
      </c>
      <c r="AD2131">
        <v>16</v>
      </c>
      <c r="AE2131">
        <v>50</v>
      </c>
      <c r="AF2131">
        <v>17.11</v>
      </c>
      <c r="AG2131">
        <v>-30</v>
      </c>
      <c r="AH2131">
        <v>19</v>
      </c>
      <c r="AI2131">
        <v>55.5</v>
      </c>
      <c r="AJ2131"/>
      <c r="BB2131"/>
      <c r="BC2131"/>
      <c r="BF2131"/>
      <c r="BG2131"/>
      <c r="BI2131"/>
      <c r="BL2131"/>
      <c r="BV2131"/>
      <c r="BW2131"/>
      <c r="BX2131"/>
      <c r="BY2131"/>
      <c r="BZ2131" t="str">
        <f>IFERROR(1/(Table2[[#This Row],[parallax/mas]]/1000),"")</f>
        <v/>
      </c>
      <c r="CA2131" t="str">
        <f>IFERROR(1/((Table2[[#This Row],[parallax/mas]]+Table2[[#This Row],[tolerance/(mas)]])*0.001),"")</f>
        <v/>
      </c>
      <c r="CB2131" t="str">
        <f>IFERROR(1/((Table2[[#This Row],[parallax/mas]]-Table2[[#This Row],[tolerance/(mas)]])*0.001),"")</f>
        <v/>
      </c>
      <c r="CC2131" t="str">
        <f>IFERROR((100*Table2[[#This Row],[maximum distance/pc]]/Table2[[#This Row],[distance/pc]]-100),"")</f>
        <v/>
      </c>
      <c r="CD2131"/>
      <c r="CE2131"/>
      <c r="CF2131">
        <v>-74</v>
      </c>
      <c r="CG2131" t="s">
        <v>30</v>
      </c>
      <c r="CJ2131" t="s">
        <v>3184</v>
      </c>
      <c r="CK2131"/>
    </row>
    <row r="2132" spans="1:89" x14ac:dyDescent="0.25">
      <c r="A2132" t="s">
        <v>4797</v>
      </c>
      <c r="B2132" t="s">
        <v>4792</v>
      </c>
      <c r="C2132"/>
      <c r="F2132" t="s">
        <v>4814</v>
      </c>
      <c r="G2132" t="s">
        <v>4815</v>
      </c>
      <c r="H2132" t="s">
        <v>4816</v>
      </c>
      <c r="K2132"/>
      <c r="P2132"/>
      <c r="Q2132"/>
      <c r="U2132"/>
      <c r="V2132"/>
      <c r="W2132"/>
      <c r="X2132"/>
      <c r="Y2132"/>
      <c r="Z2132" t="s">
        <v>4817</v>
      </c>
      <c r="AA2132" t="s">
        <v>4818</v>
      </c>
      <c r="AB2132">
        <v>336.28809999999999</v>
      </c>
      <c r="AC2132">
        <v>-6.9915000000000003</v>
      </c>
      <c r="AD2132">
        <v>17</v>
      </c>
      <c r="AE2132">
        <v>6</v>
      </c>
      <c r="AF2132">
        <v>14.75</v>
      </c>
      <c r="AG2132">
        <v>-52</v>
      </c>
      <c r="AH2132">
        <v>30</v>
      </c>
      <c r="AI2132">
        <v>0.5</v>
      </c>
      <c r="AJ2132"/>
      <c r="BB2132" t="s">
        <v>16041</v>
      </c>
      <c r="BC2132">
        <v>10</v>
      </c>
      <c r="BE2132">
        <v>30</v>
      </c>
      <c r="BF2132"/>
      <c r="BG2132"/>
      <c r="BI2132"/>
      <c r="BL2132"/>
      <c r="BV2132"/>
      <c r="BW2132"/>
      <c r="BX2132"/>
      <c r="BY2132"/>
      <c r="BZ2132" t="str">
        <f>IFERROR(1/(Table2[[#This Row],[parallax/mas]]/1000),"")</f>
        <v/>
      </c>
      <c r="CA2132" t="str">
        <f>IFERROR(1/((Table2[[#This Row],[parallax/mas]]+Table2[[#This Row],[tolerance/(mas)]])*0.001),"")</f>
        <v/>
      </c>
      <c r="CB2132" t="str">
        <f>IFERROR(1/((Table2[[#This Row],[parallax/mas]]-Table2[[#This Row],[tolerance/(mas)]])*0.001),"")</f>
        <v/>
      </c>
      <c r="CC2132" t="str">
        <f>IFERROR((100*Table2[[#This Row],[maximum distance/pc]]/Table2[[#This Row],[distance/pc]]-100),"")</f>
        <v/>
      </c>
      <c r="CD2132"/>
      <c r="CE2132"/>
      <c r="CF2132">
        <v>-34</v>
      </c>
      <c r="CG2132" t="s">
        <v>30</v>
      </c>
      <c r="CJ2132" t="s">
        <v>4583</v>
      </c>
      <c r="CK2132"/>
    </row>
    <row r="2133" spans="1:89" x14ac:dyDescent="0.25">
      <c r="A2133" t="s">
        <v>4640</v>
      </c>
      <c r="B2133" t="s">
        <v>4638</v>
      </c>
      <c r="C2133"/>
      <c r="F2133" t="s">
        <v>4650</v>
      </c>
      <c r="G2133" t="s">
        <v>4652</v>
      </c>
      <c r="H2133" t="s">
        <v>4651</v>
      </c>
      <c r="K2133"/>
      <c r="P2133"/>
      <c r="Q2133"/>
      <c r="U2133"/>
      <c r="V2133"/>
      <c r="W2133"/>
      <c r="X2133"/>
      <c r="Y2133"/>
      <c r="Z2133" t="s">
        <v>4653</v>
      </c>
      <c r="AA2133" t="s">
        <v>4654</v>
      </c>
      <c r="AB2133">
        <v>343.56569999999999</v>
      </c>
      <c r="AC2133">
        <v>-7.8449999999999998</v>
      </c>
      <c r="AD2133">
        <v>17</v>
      </c>
      <c r="AE2133">
        <v>35</v>
      </c>
      <c r="AF2133">
        <v>41.74</v>
      </c>
      <c r="AG2133">
        <v>-46</v>
      </c>
      <c r="AH2133">
        <v>59</v>
      </c>
      <c r="AI2133">
        <v>49.3</v>
      </c>
      <c r="AJ2133"/>
      <c r="BB2133" t="s">
        <v>16041</v>
      </c>
      <c r="BC2133">
        <v>5</v>
      </c>
      <c r="BE2133">
        <v>30</v>
      </c>
      <c r="BF2133"/>
      <c r="BG2133"/>
      <c r="BI2133"/>
      <c r="BL2133"/>
      <c r="BV2133"/>
      <c r="BW2133"/>
      <c r="BX2133"/>
      <c r="BY2133"/>
      <c r="BZ2133" t="str">
        <f>IFERROR(1/(Table2[[#This Row],[parallax/mas]]/1000),"")</f>
        <v/>
      </c>
      <c r="CA2133" t="str">
        <f>IFERROR(1/((Table2[[#This Row],[parallax/mas]]+Table2[[#This Row],[tolerance/(mas)]])*0.001),"")</f>
        <v/>
      </c>
      <c r="CB2133" t="str">
        <f>IFERROR(1/((Table2[[#This Row],[parallax/mas]]-Table2[[#This Row],[tolerance/(mas)]])*0.001),"")</f>
        <v/>
      </c>
      <c r="CC2133" t="str">
        <f>IFERROR((100*Table2[[#This Row],[maximum distance/pc]]/Table2[[#This Row],[distance/pc]]-100),"")</f>
        <v/>
      </c>
      <c r="CD2133"/>
      <c r="CE2133"/>
      <c r="CF2133">
        <v>-142</v>
      </c>
      <c r="CG2133" t="s">
        <v>30</v>
      </c>
      <c r="CJ2133" t="s">
        <v>4583</v>
      </c>
      <c r="CK2133"/>
    </row>
    <row r="2134" spans="1:89" x14ac:dyDescent="0.25">
      <c r="A2134" t="s">
        <v>1473</v>
      </c>
      <c r="B2134" t="s">
        <v>127</v>
      </c>
      <c r="C2134"/>
      <c r="K2134"/>
      <c r="P2134"/>
      <c r="Q2134"/>
      <c r="U2134"/>
      <c r="V2134"/>
      <c r="W2134"/>
      <c r="X2134"/>
      <c r="Y2134"/>
      <c r="Z2134" t="s">
        <v>128</v>
      </c>
      <c r="AA2134" t="s">
        <v>129</v>
      </c>
      <c r="AB2134">
        <v>32.108499999999999</v>
      </c>
      <c r="AC2134">
        <v>7.0742000000000003</v>
      </c>
      <c r="AD2134">
        <v>18</v>
      </c>
      <c r="AE2134">
        <v>24</v>
      </c>
      <c r="AF2134">
        <v>44.53</v>
      </c>
      <c r="AG2134">
        <v>2</v>
      </c>
      <c r="AH2134">
        <v>29</v>
      </c>
      <c r="AI2134">
        <v>28.1</v>
      </c>
      <c r="AJ2134"/>
      <c r="BB2134"/>
      <c r="BC2134"/>
      <c r="BF2134"/>
      <c r="BG2134"/>
      <c r="BI2134"/>
      <c r="BL2134"/>
      <c r="BV2134"/>
      <c r="BW2134"/>
      <c r="BX2134"/>
      <c r="BY2134"/>
      <c r="BZ2134" t="str">
        <f>IFERROR(1/(Table2[[#This Row],[parallax/mas]]/1000),"")</f>
        <v/>
      </c>
      <c r="CA2134" t="str">
        <f>IFERROR(1/((Table2[[#This Row],[parallax/mas]]+Table2[[#This Row],[tolerance/(mas)]])*0.001),"")</f>
        <v/>
      </c>
      <c r="CB2134" t="str">
        <f>IFERROR(1/((Table2[[#This Row],[parallax/mas]]-Table2[[#This Row],[tolerance/(mas)]])*0.001),"")</f>
        <v/>
      </c>
      <c r="CC2134" t="str">
        <f>IFERROR((100*Table2[[#This Row],[maximum distance/pc]]/Table2[[#This Row],[distance/pc]]-100),"")</f>
        <v/>
      </c>
      <c r="CD2134"/>
      <c r="CE2134"/>
      <c r="CF2134">
        <v>20</v>
      </c>
      <c r="CG2134" t="s">
        <v>30</v>
      </c>
      <c r="CJ2134" t="s">
        <v>51</v>
      </c>
      <c r="CK2134"/>
    </row>
    <row r="2135" spans="1:89" x14ac:dyDescent="0.25">
      <c r="A2135" t="s">
        <v>1651</v>
      </c>
      <c r="B2135" t="s">
        <v>1646</v>
      </c>
      <c r="C2135"/>
      <c r="K2135"/>
      <c r="P2135"/>
      <c r="Q2135"/>
      <c r="U2135"/>
      <c r="V2135"/>
      <c r="W2135"/>
      <c r="X2135"/>
      <c r="Y2135"/>
      <c r="Z2135" t="s">
        <v>1657</v>
      </c>
      <c r="AA2135" t="s">
        <v>1658</v>
      </c>
      <c r="AB2135">
        <v>31.729600000000001</v>
      </c>
      <c r="AC2135">
        <v>1.738</v>
      </c>
      <c r="AD2135">
        <v>18</v>
      </c>
      <c r="AE2135">
        <v>43</v>
      </c>
      <c r="AF2135">
        <v>3.4740000000000002</v>
      </c>
      <c r="AG2135">
        <v>0</v>
      </c>
      <c r="AH2135">
        <v>16</v>
      </c>
      <c r="AI2135">
        <v>37.729999999999997</v>
      </c>
      <c r="AJ2135"/>
      <c r="BB2135"/>
      <c r="BC2135"/>
      <c r="BF2135"/>
      <c r="BG2135"/>
      <c r="BI2135"/>
      <c r="BL2135"/>
      <c r="BV2135"/>
      <c r="BW2135"/>
      <c r="BX2135"/>
      <c r="BY2135"/>
      <c r="BZ2135" t="str">
        <f>IFERROR(1/(Table2[[#This Row],[parallax/mas]]/1000),"")</f>
        <v/>
      </c>
      <c r="CA2135" t="str">
        <f>IFERROR(1/((Table2[[#This Row],[parallax/mas]]+Table2[[#This Row],[tolerance/(mas)]])*0.001),"")</f>
        <v/>
      </c>
      <c r="CB2135" t="str">
        <f>IFERROR(1/((Table2[[#This Row],[parallax/mas]]-Table2[[#This Row],[tolerance/(mas)]])*0.001),"")</f>
        <v/>
      </c>
      <c r="CC2135" t="str">
        <f>IFERROR((100*Table2[[#This Row],[maximum distance/pc]]/Table2[[#This Row],[distance/pc]]-100),"")</f>
        <v/>
      </c>
      <c r="CD2135"/>
      <c r="CE2135"/>
      <c r="CF2135"/>
      <c r="CJ2135" t="s">
        <v>62</v>
      </c>
      <c r="CK2135"/>
    </row>
    <row r="2136" spans="1:89" x14ac:dyDescent="0.25">
      <c r="A2136" t="s">
        <v>2437</v>
      </c>
      <c r="B2136" t="s">
        <v>2422</v>
      </c>
      <c r="C2136"/>
      <c r="F2136" t="s">
        <v>2472</v>
      </c>
      <c r="G2136" t="s">
        <v>2473</v>
      </c>
      <c r="K2136"/>
      <c r="P2136"/>
      <c r="Q2136"/>
      <c r="U2136"/>
      <c r="V2136"/>
      <c r="W2136"/>
      <c r="X2136"/>
      <c r="Y2136"/>
      <c r="Z2136" t="s">
        <v>2470</v>
      </c>
      <c r="AA2136" t="s">
        <v>2471</v>
      </c>
      <c r="AB2136">
        <v>13.8477</v>
      </c>
      <c r="AC2136">
        <v>-7.9922000000000004</v>
      </c>
      <c r="AD2136">
        <v>18</v>
      </c>
      <c r="AE2136">
        <v>45</v>
      </c>
      <c r="AF2136">
        <v>35.215000000000003</v>
      </c>
      <c r="AG2136">
        <v>-20</v>
      </c>
      <c r="AH2136">
        <v>34</v>
      </c>
      <c r="AI2136">
        <v>58.32</v>
      </c>
      <c r="AJ2136"/>
      <c r="BB2136"/>
      <c r="BC2136"/>
      <c r="BF2136"/>
      <c r="BG2136"/>
      <c r="BI2136"/>
      <c r="BL2136"/>
      <c r="BV2136"/>
      <c r="BW2136"/>
      <c r="BX2136"/>
      <c r="BY2136"/>
      <c r="BZ2136" t="str">
        <f>IFERROR(1/(Table2[[#This Row],[parallax/mas]]/1000),"")</f>
        <v/>
      </c>
      <c r="CA2136" t="str">
        <f>IFERROR(1/((Table2[[#This Row],[parallax/mas]]+Table2[[#This Row],[tolerance/(mas)]])*0.001),"")</f>
        <v/>
      </c>
      <c r="CB2136" t="str">
        <f>IFERROR(1/((Table2[[#This Row],[parallax/mas]]-Table2[[#This Row],[tolerance/(mas)]])*0.001),"")</f>
        <v/>
      </c>
      <c r="CC2136" t="str">
        <f>IFERROR((100*Table2[[#This Row],[maximum distance/pc]]/Table2[[#This Row],[distance/pc]]-100),"")</f>
        <v/>
      </c>
      <c r="CD2136"/>
      <c r="CE2136"/>
      <c r="CF2136">
        <v>42</v>
      </c>
      <c r="CG2136" t="s">
        <v>30</v>
      </c>
      <c r="CJ2136" t="s">
        <v>1999</v>
      </c>
      <c r="CK2136"/>
    </row>
    <row r="2137" spans="1:89" x14ac:dyDescent="0.25">
      <c r="A2137" t="s">
        <v>1483</v>
      </c>
      <c r="B2137" t="s">
        <v>429</v>
      </c>
      <c r="C2137"/>
      <c r="K2137"/>
      <c r="P2137"/>
      <c r="Q2137"/>
      <c r="U2137"/>
      <c r="V2137"/>
      <c r="W2137"/>
      <c r="X2137"/>
      <c r="Y2137"/>
      <c r="Z2137" t="s">
        <v>442</v>
      </c>
      <c r="AA2137" t="s">
        <v>443</v>
      </c>
      <c r="AB2137">
        <v>51.048400000000001</v>
      </c>
      <c r="AC2137">
        <v>-4.6007999999999996</v>
      </c>
      <c r="AD2137">
        <v>19</v>
      </c>
      <c r="AE2137">
        <v>42</v>
      </c>
      <c r="AF2137">
        <v>3.5139999999999998</v>
      </c>
      <c r="AG2137">
        <v>13</v>
      </c>
      <c r="AH2137">
        <v>50</v>
      </c>
      <c r="AI2137">
        <v>37.33</v>
      </c>
      <c r="AJ2137"/>
      <c r="BB2137"/>
      <c r="BC2137"/>
      <c r="BF2137"/>
      <c r="BG2137"/>
      <c r="BI2137"/>
      <c r="BL2137"/>
      <c r="BV2137"/>
      <c r="BW2137"/>
      <c r="BX2137"/>
      <c r="BY2137"/>
      <c r="BZ2137" t="str">
        <f>IFERROR(1/(Table2[[#This Row],[parallax/mas]]/1000),"")</f>
        <v/>
      </c>
      <c r="CA2137" t="str">
        <f>IFERROR(1/((Table2[[#This Row],[parallax/mas]]+Table2[[#This Row],[tolerance/(mas)]])*0.001),"")</f>
        <v/>
      </c>
      <c r="CB2137" t="str">
        <f>IFERROR(1/((Table2[[#This Row],[parallax/mas]]-Table2[[#This Row],[tolerance/(mas)]])*0.001),"")</f>
        <v/>
      </c>
      <c r="CC2137" t="str">
        <f>IFERROR((100*Table2[[#This Row],[maximum distance/pc]]/Table2[[#This Row],[distance/pc]]-100),"")</f>
        <v/>
      </c>
      <c r="CD2137"/>
      <c r="CE2137"/>
      <c r="CF2137"/>
      <c r="CJ2137" t="s">
        <v>62</v>
      </c>
      <c r="CK2137" t="s">
        <v>444</v>
      </c>
    </row>
    <row r="2138" spans="1:89" x14ac:dyDescent="0.25">
      <c r="A2138" t="s">
        <v>1490</v>
      </c>
      <c r="B2138" t="s">
        <v>918</v>
      </c>
      <c r="C2138"/>
      <c r="F2138" t="s">
        <v>973</v>
      </c>
      <c r="K2138"/>
      <c r="P2138"/>
      <c r="Q2138"/>
      <c r="U2138"/>
      <c r="V2138"/>
      <c r="W2138"/>
      <c r="X2138"/>
      <c r="Y2138"/>
      <c r="Z2138" t="s">
        <v>928</v>
      </c>
      <c r="AA2138" t="s">
        <v>929</v>
      </c>
      <c r="AB2138">
        <v>68.742999999999995</v>
      </c>
      <c r="AC2138">
        <v>3.0767000000000002</v>
      </c>
      <c r="AD2138">
        <v>19</v>
      </c>
      <c r="AE2138">
        <v>51</v>
      </c>
      <c r="AF2138">
        <v>52.72</v>
      </c>
      <c r="AG2138">
        <v>32</v>
      </c>
      <c r="AH2138">
        <v>59</v>
      </c>
      <c r="AI2138">
        <v>17.8</v>
      </c>
      <c r="AJ2138"/>
      <c r="BB2138" t="s">
        <v>16041</v>
      </c>
      <c r="BC2138">
        <v>10</v>
      </c>
      <c r="BE2138">
        <v>30</v>
      </c>
      <c r="BF2138"/>
      <c r="BG2138"/>
      <c r="BI2138"/>
      <c r="BL2138"/>
      <c r="BV2138"/>
      <c r="BW2138"/>
      <c r="BX2138"/>
      <c r="BY2138"/>
      <c r="BZ2138" t="str">
        <f>IFERROR(1/(Table2[[#This Row],[parallax/mas]]/1000),"")</f>
        <v/>
      </c>
      <c r="CA2138" t="str">
        <f>IFERROR(1/((Table2[[#This Row],[parallax/mas]]+Table2[[#This Row],[tolerance/(mas)]])*0.001),"")</f>
        <v/>
      </c>
      <c r="CB2138" t="str">
        <f>IFERROR(1/((Table2[[#This Row],[parallax/mas]]-Table2[[#This Row],[tolerance/(mas)]])*0.001),"")</f>
        <v/>
      </c>
      <c r="CC2138" t="str">
        <f>IFERROR((100*Table2[[#This Row],[maximum distance/pc]]/Table2[[#This Row],[distance/pc]]-100),"")</f>
        <v/>
      </c>
      <c r="CD2138"/>
      <c r="CE2138"/>
      <c r="CF2138"/>
      <c r="CJ2138" t="s">
        <v>764</v>
      </c>
      <c r="CK2138"/>
    </row>
    <row r="2139" spans="1:89" x14ac:dyDescent="0.25">
      <c r="A2139" t="s">
        <v>1488</v>
      </c>
      <c r="B2139" t="s">
        <v>792</v>
      </c>
      <c r="C2139"/>
      <c r="F2139" t="s">
        <v>801</v>
      </c>
      <c r="G2139" t="s">
        <v>802</v>
      </c>
      <c r="K2139"/>
      <c r="P2139"/>
      <c r="Q2139"/>
      <c r="U2139"/>
      <c r="V2139"/>
      <c r="W2139"/>
      <c r="X2139"/>
      <c r="Y2139"/>
      <c r="Z2139" t="s">
        <v>803</v>
      </c>
      <c r="AA2139" t="s">
        <v>804</v>
      </c>
      <c r="AB2139">
        <v>66.912099999999995</v>
      </c>
      <c r="AC2139">
        <v>-5.2008999999999999</v>
      </c>
      <c r="AD2139">
        <v>20</v>
      </c>
      <c r="AE2139">
        <v>19</v>
      </c>
      <c r="AF2139">
        <v>38.122999999999998</v>
      </c>
      <c r="AG2139">
        <v>27</v>
      </c>
      <c r="AH2139">
        <v>0</v>
      </c>
      <c r="AI2139">
        <v>10.94</v>
      </c>
      <c r="AJ2139"/>
      <c r="BB2139" t="s">
        <v>16041</v>
      </c>
      <c r="BC2139">
        <v>10</v>
      </c>
      <c r="BE2139">
        <v>30</v>
      </c>
      <c r="BF2139"/>
      <c r="BG2139"/>
      <c r="BI2139"/>
      <c r="BL2139"/>
      <c r="BV2139"/>
      <c r="BW2139"/>
      <c r="BX2139"/>
      <c r="BY2139"/>
      <c r="BZ2139" t="str">
        <f>IFERROR(1/(Table2[[#This Row],[parallax/mas]]/1000),"")</f>
        <v/>
      </c>
      <c r="CA2139" t="str">
        <f>IFERROR(1/((Table2[[#This Row],[parallax/mas]]+Table2[[#This Row],[tolerance/(mas)]])*0.001),"")</f>
        <v/>
      </c>
      <c r="CB2139" t="str">
        <f>IFERROR(1/((Table2[[#This Row],[parallax/mas]]-Table2[[#This Row],[tolerance/(mas)]])*0.001),"")</f>
        <v/>
      </c>
      <c r="CC2139" t="str">
        <f>IFERROR((100*Table2[[#This Row],[maximum distance/pc]]/Table2[[#This Row],[distance/pc]]-100),"")</f>
        <v/>
      </c>
      <c r="CD2139"/>
      <c r="CE2139"/>
      <c r="CF2139"/>
      <c r="CJ2139" t="s">
        <v>586</v>
      </c>
      <c r="CK2139"/>
    </row>
    <row r="2140" spans="1:89" x14ac:dyDescent="0.25">
      <c r="A2140" t="s">
        <v>4242</v>
      </c>
      <c r="B2140" t="s">
        <v>4205</v>
      </c>
      <c r="C2140"/>
      <c r="K2140" t="s">
        <v>17400</v>
      </c>
      <c r="L2140">
        <v>65</v>
      </c>
      <c r="P2140"/>
      <c r="Q2140"/>
      <c r="S2140">
        <v>75000</v>
      </c>
      <c r="T2140">
        <v>65</v>
      </c>
      <c r="U2140"/>
      <c r="V2140"/>
      <c r="W2140"/>
      <c r="X2140"/>
      <c r="Y2140"/>
      <c r="Z2140" t="s">
        <v>4243</v>
      </c>
      <c r="AA2140" t="s">
        <v>4244</v>
      </c>
      <c r="AB2140">
        <v>6.0727000000000002</v>
      </c>
      <c r="AC2140">
        <v>-41.917900000000003</v>
      </c>
      <c r="AD2140">
        <v>21</v>
      </c>
      <c r="AE2140">
        <v>5</v>
      </c>
      <c r="AF2140">
        <v>53.557000000000002</v>
      </c>
      <c r="AG2140">
        <v>-37</v>
      </c>
      <c r="AH2140">
        <v>8</v>
      </c>
      <c r="AI2140">
        <v>40.26</v>
      </c>
      <c r="AJ2140"/>
      <c r="AK2140">
        <v>16</v>
      </c>
      <c r="AL2140">
        <v>16.600000000000001</v>
      </c>
      <c r="AO2140">
        <v>65</v>
      </c>
      <c r="AX2140">
        <v>17</v>
      </c>
      <c r="BA2140">
        <v>65</v>
      </c>
      <c r="BB2140"/>
      <c r="BC2140">
        <v>8.1999999999999993</v>
      </c>
      <c r="BE2140">
        <v>65</v>
      </c>
      <c r="BF2140"/>
      <c r="BG2140"/>
      <c r="BI2140"/>
      <c r="BL2140"/>
      <c r="BM2140">
        <v>7700</v>
      </c>
      <c r="BN2140" t="s">
        <v>16043</v>
      </c>
      <c r="BO2140" t="s">
        <v>17398</v>
      </c>
      <c r="BP2140">
        <v>65</v>
      </c>
      <c r="BV2140"/>
      <c r="BW2140"/>
      <c r="BX2140"/>
      <c r="BY2140"/>
      <c r="BZ2140" t="str">
        <f>IFERROR(1/(Table2[[#This Row],[parallax/mas]]/1000),"")</f>
        <v/>
      </c>
      <c r="CA2140" t="str">
        <f>IFERROR(1/((Table2[[#This Row],[parallax/mas]]+Table2[[#This Row],[tolerance/(mas)]])*0.001),"")</f>
        <v/>
      </c>
      <c r="CB2140" t="str">
        <f>IFERROR(1/((Table2[[#This Row],[parallax/mas]]-Table2[[#This Row],[tolerance/(mas)]])*0.001),"")</f>
        <v/>
      </c>
      <c r="CC2140" t="str">
        <f>IFERROR((100*Table2[[#This Row],[maximum distance/pc]]/Table2[[#This Row],[distance/pc]]-100),"")</f>
        <v/>
      </c>
      <c r="CD2140"/>
      <c r="CE2140"/>
      <c r="CF2140"/>
      <c r="CJ2140" t="s">
        <v>4212</v>
      </c>
      <c r="CK2140" t="s">
        <v>17399</v>
      </c>
    </row>
    <row r="2141" spans="1:89" x14ac:dyDescent="0.25">
      <c r="A2141" t="s">
        <v>4390</v>
      </c>
      <c r="B2141" t="s">
        <v>4372</v>
      </c>
      <c r="C2141"/>
      <c r="K2141" t="s">
        <v>17409</v>
      </c>
      <c r="L2141">
        <v>66</v>
      </c>
      <c r="P2141"/>
      <c r="Q2141"/>
      <c r="S2141">
        <v>90000</v>
      </c>
      <c r="T2141">
        <v>66</v>
      </c>
      <c r="U2141"/>
      <c r="V2141"/>
      <c r="W2141"/>
      <c r="X2141"/>
      <c r="Y2141"/>
      <c r="Z2141" t="s">
        <v>4385</v>
      </c>
      <c r="AA2141" t="s">
        <v>4386</v>
      </c>
      <c r="AB2141">
        <v>243.83250000000001</v>
      </c>
      <c r="AC2141">
        <v>-37.108699999999999</v>
      </c>
      <c r="AD2141">
        <v>5</v>
      </c>
      <c r="AE2141">
        <v>3</v>
      </c>
      <c r="AF2141">
        <v>1.73</v>
      </c>
      <c r="AG2141">
        <v>-39</v>
      </c>
      <c r="AH2141">
        <v>45</v>
      </c>
      <c r="AI2141">
        <v>44.5</v>
      </c>
      <c r="AJ2141"/>
      <c r="AX2141">
        <v>15.47</v>
      </c>
      <c r="BA2141">
        <v>66</v>
      </c>
      <c r="BB2141"/>
      <c r="BC2141">
        <v>23</v>
      </c>
      <c r="BE2141">
        <v>66</v>
      </c>
      <c r="BF2141"/>
      <c r="BG2141">
        <v>0.56000000000000005</v>
      </c>
      <c r="BH2141">
        <v>66</v>
      </c>
      <c r="BI2141"/>
      <c r="BL2141"/>
      <c r="BM2141">
        <v>5000</v>
      </c>
      <c r="BN2141" t="s">
        <v>16043</v>
      </c>
      <c r="BO2141" t="s">
        <v>17398</v>
      </c>
      <c r="BP2141">
        <v>66</v>
      </c>
      <c r="BV2141"/>
      <c r="BW2141"/>
      <c r="BX2141"/>
      <c r="BY2141"/>
      <c r="BZ2141" t="str">
        <f>IFERROR(1/(Table2[[#This Row],[parallax/mas]]/1000),"")</f>
        <v/>
      </c>
      <c r="CA2141" t="str">
        <f>IFERROR(1/((Table2[[#This Row],[parallax/mas]]+Table2[[#This Row],[tolerance/(mas)]])*0.001),"")</f>
        <v/>
      </c>
      <c r="CB2141" t="str">
        <f>IFERROR(1/((Table2[[#This Row],[parallax/mas]]-Table2[[#This Row],[tolerance/(mas)]])*0.001),"")</f>
        <v/>
      </c>
      <c r="CC2141" t="str">
        <f>IFERROR((100*Table2[[#This Row],[maximum distance/pc]]/Table2[[#This Row],[distance/pc]]-100),"")</f>
        <v/>
      </c>
      <c r="CD2141"/>
      <c r="CE2141"/>
      <c r="CF2141"/>
      <c r="CJ2141" t="s">
        <v>4377</v>
      </c>
      <c r="CK2141"/>
    </row>
    <row r="2142" spans="1:89" x14ac:dyDescent="0.25">
      <c r="A2142" t="s">
        <v>6508</v>
      </c>
      <c r="B2142" t="s">
        <v>6507</v>
      </c>
      <c r="C2142"/>
      <c r="K2142"/>
      <c r="P2142"/>
      <c r="Q2142"/>
      <c r="U2142"/>
      <c r="V2142"/>
      <c r="W2142"/>
      <c r="X2142"/>
      <c r="Y2142"/>
      <c r="Z2142" t="s">
        <v>6509</v>
      </c>
      <c r="AA2142" t="s">
        <v>2856</v>
      </c>
      <c r="AB2142">
        <v>38.678800000000003</v>
      </c>
      <c r="AC2142">
        <v>2.0129000000000001</v>
      </c>
      <c r="AD2142">
        <v>18</v>
      </c>
      <c r="AE2142">
        <v>54</v>
      </c>
      <c r="AF2142">
        <v>45</v>
      </c>
      <c r="AG2142">
        <v>6</v>
      </c>
      <c r="AH2142">
        <v>1</v>
      </c>
      <c r="AI2142">
        <v>54</v>
      </c>
      <c r="AJ2142"/>
      <c r="BB2142"/>
      <c r="BC2142"/>
      <c r="BF2142"/>
      <c r="BG2142"/>
      <c r="BI2142"/>
      <c r="BL2142"/>
      <c r="BV2142"/>
      <c r="BW2142"/>
      <c r="BX2142"/>
      <c r="BY2142"/>
      <c r="BZ2142" t="str">
        <f>IFERROR(1/(Table2[[#This Row],[parallax/mas]]/1000),"")</f>
        <v/>
      </c>
      <c r="CA2142" t="str">
        <f>IFERROR(1/((Table2[[#This Row],[parallax/mas]]+Table2[[#This Row],[tolerance/(mas)]])*0.001),"")</f>
        <v/>
      </c>
      <c r="CB2142" t="str">
        <f>IFERROR(1/((Table2[[#This Row],[parallax/mas]]-Table2[[#This Row],[tolerance/(mas)]])*0.001),"")</f>
        <v/>
      </c>
      <c r="CC2142" t="str">
        <f>IFERROR((100*Table2[[#This Row],[maximum distance/pc]]/Table2[[#This Row],[distance/pc]]-100),"")</f>
        <v/>
      </c>
      <c r="CD2142"/>
      <c r="CE2142"/>
      <c r="CF2142"/>
      <c r="CJ2142" t="s">
        <v>51</v>
      </c>
      <c r="CK2142" t="s">
        <v>6510</v>
      </c>
    </row>
    <row r="2143" spans="1:89" x14ac:dyDescent="0.25">
      <c r="A2143" t="s">
        <v>6231</v>
      </c>
      <c r="B2143" t="s">
        <v>6230</v>
      </c>
      <c r="C2143"/>
      <c r="F2143" t="s">
        <v>6232</v>
      </c>
      <c r="G2143" t="s">
        <v>16358</v>
      </c>
      <c r="K2143"/>
      <c r="P2143"/>
      <c r="Q2143"/>
      <c r="U2143"/>
      <c r="V2143"/>
      <c r="W2143"/>
      <c r="X2143"/>
      <c r="Y2143"/>
      <c r="Z2143" t="s">
        <v>6233</v>
      </c>
      <c r="AA2143" t="s">
        <v>6234</v>
      </c>
      <c r="AB2143">
        <v>285.45010000000002</v>
      </c>
      <c r="AC2143">
        <v>1.5039</v>
      </c>
      <c r="AD2143">
        <v>10</v>
      </c>
      <c r="AE2143">
        <v>38</v>
      </c>
      <c r="AF2143">
        <v>27.62</v>
      </c>
      <c r="AG2143">
        <v>-56</v>
      </c>
      <c r="AH2143">
        <v>47</v>
      </c>
      <c r="AI2143">
        <v>6.5</v>
      </c>
      <c r="AJ2143"/>
      <c r="BB2143" t="s">
        <v>16041</v>
      </c>
      <c r="BC2143">
        <v>5</v>
      </c>
      <c r="BE2143">
        <v>30</v>
      </c>
      <c r="BF2143"/>
      <c r="BG2143"/>
      <c r="BI2143"/>
      <c r="BL2143"/>
      <c r="BV2143"/>
      <c r="BW2143"/>
      <c r="BX2143"/>
      <c r="BY2143"/>
      <c r="BZ2143" t="str">
        <f>IFERROR(1/(Table2[[#This Row],[parallax/mas]]/1000),"")</f>
        <v/>
      </c>
      <c r="CA2143" t="str">
        <f>IFERROR(1/((Table2[[#This Row],[parallax/mas]]+Table2[[#This Row],[tolerance/(mas)]])*0.001),"")</f>
        <v/>
      </c>
      <c r="CB2143" t="str">
        <f>IFERROR(1/((Table2[[#This Row],[parallax/mas]]-Table2[[#This Row],[tolerance/(mas)]])*0.001),"")</f>
        <v/>
      </c>
      <c r="CC2143" t="str">
        <f>IFERROR((100*Table2[[#This Row],[maximum distance/pc]]/Table2[[#This Row],[distance/pc]]-100),"")</f>
        <v/>
      </c>
      <c r="CD2143"/>
      <c r="CE2143"/>
      <c r="CF2143">
        <v>19.8</v>
      </c>
      <c r="CG2143" t="s">
        <v>30</v>
      </c>
      <c r="CJ2143" t="s">
        <v>4281</v>
      </c>
      <c r="CK2143"/>
    </row>
    <row r="2144" spans="1:89" x14ac:dyDescent="0.25">
      <c r="A2144" t="s">
        <v>5662</v>
      </c>
      <c r="B2144" t="s">
        <v>5663</v>
      </c>
      <c r="C2144"/>
      <c r="F2144" t="s">
        <v>18670</v>
      </c>
      <c r="G2144" t="s">
        <v>16359</v>
      </c>
      <c r="K2144"/>
      <c r="P2144"/>
      <c r="Q2144"/>
      <c r="U2144"/>
      <c r="V2144"/>
      <c r="W2144"/>
      <c r="X2144"/>
      <c r="Y2144"/>
      <c r="Z2144" t="s">
        <v>5074</v>
      </c>
      <c r="AA2144" t="s">
        <v>5075</v>
      </c>
      <c r="AB2144">
        <v>285.73439999999999</v>
      </c>
      <c r="AC2144">
        <v>1.2972999999999999</v>
      </c>
      <c r="AD2144">
        <v>10</v>
      </c>
      <c r="AE2144">
        <v>39</v>
      </c>
      <c r="AF2144">
        <v>32.661999999999999</v>
      </c>
      <c r="AG2144">
        <v>-57</v>
      </c>
      <c r="AH2144">
        <v>6</v>
      </c>
      <c r="AI2144">
        <v>13.86</v>
      </c>
      <c r="AJ2144"/>
      <c r="BB2144" t="s">
        <v>16041</v>
      </c>
      <c r="BC2144">
        <v>10</v>
      </c>
      <c r="BE2144">
        <v>30</v>
      </c>
      <c r="BF2144"/>
      <c r="BG2144"/>
      <c r="BI2144"/>
      <c r="BL2144"/>
      <c r="BV2144"/>
      <c r="BW2144"/>
      <c r="BX2144"/>
      <c r="BY2144"/>
      <c r="BZ2144" t="str">
        <f>IFERROR(1/(Table2[[#This Row],[parallax/mas]]/1000),"")</f>
        <v/>
      </c>
      <c r="CA2144" t="str">
        <f>IFERROR(1/((Table2[[#This Row],[parallax/mas]]+Table2[[#This Row],[tolerance/(mas)]])*0.001),"")</f>
        <v/>
      </c>
      <c r="CB2144" t="str">
        <f>IFERROR(1/((Table2[[#This Row],[parallax/mas]]-Table2[[#This Row],[tolerance/(mas)]])*0.001),"")</f>
        <v/>
      </c>
      <c r="CC2144" t="str">
        <f>IFERROR((100*Table2[[#This Row],[maximum distance/pc]]/Table2[[#This Row],[distance/pc]]-100),"")</f>
        <v/>
      </c>
      <c r="CD2144"/>
      <c r="CE2144"/>
      <c r="CF2144">
        <v>73.2</v>
      </c>
      <c r="CG2144" t="s">
        <v>30</v>
      </c>
      <c r="CJ2144" t="s">
        <v>4281</v>
      </c>
      <c r="CK2144"/>
    </row>
    <row r="2145" spans="1:89" x14ac:dyDescent="0.25">
      <c r="A2145" t="s">
        <v>5670</v>
      </c>
      <c r="B2145" t="s">
        <v>5664</v>
      </c>
      <c r="C2145"/>
      <c r="F2145" t="s">
        <v>18671</v>
      </c>
      <c r="G2145" t="s">
        <v>16360</v>
      </c>
      <c r="K2145"/>
      <c r="P2145"/>
      <c r="Q2145"/>
      <c r="U2145"/>
      <c r="V2145"/>
      <c r="W2145"/>
      <c r="X2145"/>
      <c r="Y2145"/>
      <c r="Z2145" t="s">
        <v>5242</v>
      </c>
      <c r="AA2145" t="s">
        <v>5243</v>
      </c>
      <c r="AB2145">
        <v>288.4622</v>
      </c>
      <c r="AC2145">
        <v>-2.4076</v>
      </c>
      <c r="AD2145">
        <v>10</v>
      </c>
      <c r="AE2145">
        <v>44</v>
      </c>
      <c r="AF2145">
        <v>31.12</v>
      </c>
      <c r="AG2145">
        <v>-61</v>
      </c>
      <c r="AH2145">
        <v>39</v>
      </c>
      <c r="AI2145">
        <v>38.5</v>
      </c>
      <c r="AJ2145"/>
      <c r="BB2145" t="s">
        <v>16041</v>
      </c>
      <c r="BC2145">
        <v>25</v>
      </c>
      <c r="BE2145">
        <v>30</v>
      </c>
      <c r="BF2145"/>
      <c r="BG2145"/>
      <c r="BI2145"/>
      <c r="BL2145"/>
      <c r="BV2145"/>
      <c r="BW2145"/>
      <c r="BX2145"/>
      <c r="BY2145"/>
      <c r="BZ2145" t="str">
        <f>IFERROR(1/(Table2[[#This Row],[parallax/mas]]/1000),"")</f>
        <v/>
      </c>
      <c r="CA2145" t="str">
        <f>IFERROR(1/((Table2[[#This Row],[parallax/mas]]+Table2[[#This Row],[tolerance/(mas)]])*0.001),"")</f>
        <v/>
      </c>
      <c r="CB2145" t="str">
        <f>IFERROR(1/((Table2[[#This Row],[parallax/mas]]-Table2[[#This Row],[tolerance/(mas)]])*0.001),"")</f>
        <v/>
      </c>
      <c r="CC2145" t="str">
        <f>IFERROR((100*Table2[[#This Row],[maximum distance/pc]]/Table2[[#This Row],[distance/pc]]-100),"")</f>
        <v/>
      </c>
      <c r="CD2145"/>
      <c r="CE2145"/>
      <c r="CF2145"/>
      <c r="CJ2145" t="s">
        <v>4741</v>
      </c>
      <c r="CK2145"/>
    </row>
    <row r="2146" spans="1:89" x14ac:dyDescent="0.25">
      <c r="A2146" t="s">
        <v>5671</v>
      </c>
      <c r="B2146" t="s">
        <v>5665</v>
      </c>
      <c r="C2146"/>
      <c r="F2146" t="s">
        <v>18672</v>
      </c>
      <c r="G2146" t="s">
        <v>4736</v>
      </c>
      <c r="K2146"/>
      <c r="P2146"/>
      <c r="Q2146"/>
      <c r="U2146"/>
      <c r="V2146"/>
      <c r="W2146"/>
      <c r="X2146"/>
      <c r="Y2146"/>
      <c r="Z2146" t="s">
        <v>4760</v>
      </c>
      <c r="AA2146" t="s">
        <v>4761</v>
      </c>
      <c r="AB2146">
        <v>331.44850000000002</v>
      </c>
      <c r="AC2146">
        <v>0.56240000000000001</v>
      </c>
      <c r="AD2146">
        <v>16</v>
      </c>
      <c r="AE2146">
        <v>8</v>
      </c>
      <c r="AF2146">
        <v>58.83</v>
      </c>
      <c r="AG2146">
        <v>-51</v>
      </c>
      <c r="AH2146">
        <v>1</v>
      </c>
      <c r="AI2146">
        <v>56.2</v>
      </c>
      <c r="AJ2146"/>
      <c r="BB2146" t="s">
        <v>16041</v>
      </c>
      <c r="BC2146">
        <v>25</v>
      </c>
      <c r="BE2146">
        <v>30</v>
      </c>
      <c r="BF2146"/>
      <c r="BG2146"/>
      <c r="BI2146"/>
      <c r="BL2146"/>
      <c r="BV2146"/>
      <c r="BW2146"/>
      <c r="BX2146"/>
      <c r="BY2146"/>
      <c r="BZ2146" t="str">
        <f>IFERROR(1/(Table2[[#This Row],[parallax/mas]]/1000),"")</f>
        <v/>
      </c>
      <c r="CA2146" t="str">
        <f>IFERROR(1/((Table2[[#This Row],[parallax/mas]]+Table2[[#This Row],[tolerance/(mas)]])*0.001),"")</f>
        <v/>
      </c>
      <c r="CB2146" t="str">
        <f>IFERROR(1/((Table2[[#This Row],[parallax/mas]]-Table2[[#This Row],[tolerance/(mas)]])*0.001),"")</f>
        <v/>
      </c>
      <c r="CC2146" t="str">
        <f>IFERROR((100*Table2[[#This Row],[maximum distance/pc]]/Table2[[#This Row],[distance/pc]]-100),"")</f>
        <v/>
      </c>
      <c r="CD2146"/>
      <c r="CE2146"/>
      <c r="CF2146"/>
      <c r="CJ2146" t="s">
        <v>4585</v>
      </c>
      <c r="CK2146"/>
    </row>
    <row r="2147" spans="1:89" x14ac:dyDescent="0.25">
      <c r="A2147" t="s">
        <v>5672</v>
      </c>
      <c r="B2147" t="s">
        <v>5666</v>
      </c>
      <c r="C2147"/>
      <c r="F2147" t="s">
        <v>4696</v>
      </c>
      <c r="G2147" t="s">
        <v>4689</v>
      </c>
      <c r="K2147"/>
      <c r="P2147"/>
      <c r="Q2147"/>
      <c r="U2147"/>
      <c r="V2147"/>
      <c r="W2147"/>
      <c r="X2147"/>
      <c r="Y2147"/>
      <c r="Z2147" t="s">
        <v>4694</v>
      </c>
      <c r="AA2147" t="s">
        <v>4695</v>
      </c>
      <c r="AB2147">
        <v>333.42910000000001</v>
      </c>
      <c r="AC2147">
        <v>1.1868000000000001</v>
      </c>
      <c r="AD2147">
        <v>16</v>
      </c>
      <c r="AE2147">
        <v>15</v>
      </c>
      <c r="AF2147">
        <v>20.126999999999999</v>
      </c>
      <c r="AG2147">
        <v>-49</v>
      </c>
      <c r="AH2147">
        <v>13</v>
      </c>
      <c r="AI2147">
        <v>21.59</v>
      </c>
      <c r="AJ2147"/>
      <c r="BB2147" t="s">
        <v>16041</v>
      </c>
      <c r="BC2147">
        <v>5</v>
      </c>
      <c r="BE2147">
        <v>30</v>
      </c>
      <c r="BF2147"/>
      <c r="BG2147"/>
      <c r="BI2147"/>
      <c r="BL2147"/>
      <c r="BV2147"/>
      <c r="BW2147"/>
      <c r="BX2147"/>
      <c r="BY2147"/>
      <c r="BZ2147" t="str">
        <f>IFERROR(1/(Table2[[#This Row],[parallax/mas]]/1000),"")</f>
        <v/>
      </c>
      <c r="CA2147" t="str">
        <f>IFERROR(1/((Table2[[#This Row],[parallax/mas]]+Table2[[#This Row],[tolerance/(mas)]])*0.001),"")</f>
        <v/>
      </c>
      <c r="CB2147" t="str">
        <f>IFERROR(1/((Table2[[#This Row],[parallax/mas]]-Table2[[#This Row],[tolerance/(mas)]])*0.001),"")</f>
        <v/>
      </c>
      <c r="CC2147" t="str">
        <f>IFERROR((100*Table2[[#This Row],[maximum distance/pc]]/Table2[[#This Row],[distance/pc]]-100),"")</f>
        <v/>
      </c>
      <c r="CD2147"/>
      <c r="CE2147"/>
      <c r="CF2147">
        <v>-63.5</v>
      </c>
      <c r="CG2147" t="s">
        <v>30</v>
      </c>
      <c r="CJ2147" t="s">
        <v>4585</v>
      </c>
      <c r="CK2147"/>
    </row>
    <row r="2148" spans="1:89" x14ac:dyDescent="0.25">
      <c r="A2148" t="s">
        <v>5661</v>
      </c>
      <c r="B2148" t="s">
        <v>5939</v>
      </c>
      <c r="C2148"/>
      <c r="F2148" t="s">
        <v>18673</v>
      </c>
      <c r="G2148" t="s">
        <v>4628</v>
      </c>
      <c r="K2148"/>
      <c r="P2148"/>
      <c r="Q2148"/>
      <c r="U2148"/>
      <c r="V2148"/>
      <c r="W2148"/>
      <c r="X2148"/>
      <c r="Y2148"/>
      <c r="Z2148" t="s">
        <v>4629</v>
      </c>
      <c r="AA2148" t="s">
        <v>4630</v>
      </c>
      <c r="AB2148">
        <v>336.21949999999998</v>
      </c>
      <c r="AC2148">
        <v>1.9731000000000001</v>
      </c>
      <c r="AD2148">
        <v>16</v>
      </c>
      <c r="AE2148">
        <v>23</v>
      </c>
      <c r="AF2148">
        <v>54.308999999999997</v>
      </c>
      <c r="AG2148">
        <v>-46</v>
      </c>
      <c r="AH2148">
        <v>42</v>
      </c>
      <c r="AI2148">
        <v>15.28</v>
      </c>
      <c r="AJ2148"/>
      <c r="BB2148" t="s">
        <v>16041</v>
      </c>
      <c r="BC2148">
        <v>10</v>
      </c>
      <c r="BE2148">
        <v>30</v>
      </c>
      <c r="BF2148"/>
      <c r="BG2148"/>
      <c r="BI2148"/>
      <c r="BL2148"/>
      <c r="BV2148"/>
      <c r="BW2148"/>
      <c r="BX2148"/>
      <c r="BY2148"/>
      <c r="BZ2148" t="str">
        <f>IFERROR(1/(Table2[[#This Row],[parallax/mas]]/1000),"")</f>
        <v/>
      </c>
      <c r="CA2148" t="str">
        <f>IFERROR(1/((Table2[[#This Row],[parallax/mas]]+Table2[[#This Row],[tolerance/(mas)]])*0.001),"")</f>
        <v/>
      </c>
      <c r="CB2148" t="str">
        <f>IFERROR(1/((Table2[[#This Row],[parallax/mas]]-Table2[[#This Row],[tolerance/(mas)]])*0.001),"")</f>
        <v/>
      </c>
      <c r="CC2148" t="str">
        <f>IFERROR((100*Table2[[#This Row],[maximum distance/pc]]/Table2[[#This Row],[distance/pc]]-100),"")</f>
        <v/>
      </c>
      <c r="CD2148"/>
      <c r="CE2148"/>
      <c r="CF2148">
        <v>-76</v>
      </c>
      <c r="CG2148" t="s">
        <v>30</v>
      </c>
      <c r="CJ2148" t="s">
        <v>4585</v>
      </c>
      <c r="CK2148"/>
    </row>
    <row r="2149" spans="1:89" x14ac:dyDescent="0.25">
      <c r="A2149" t="s">
        <v>5673</v>
      </c>
      <c r="B2149" t="s">
        <v>5667</v>
      </c>
      <c r="C2149"/>
      <c r="F2149" t="s">
        <v>4597</v>
      </c>
      <c r="K2149"/>
      <c r="P2149"/>
      <c r="Q2149"/>
      <c r="U2149"/>
      <c r="V2149"/>
      <c r="W2149"/>
      <c r="X2149"/>
      <c r="Y2149"/>
      <c r="Z2149" t="s">
        <v>4598</v>
      </c>
      <c r="AA2149" t="s">
        <v>4599</v>
      </c>
      <c r="AB2149">
        <v>337.4742</v>
      </c>
      <c r="AC2149">
        <v>1.619</v>
      </c>
      <c r="AD2149">
        <v>16</v>
      </c>
      <c r="AE2149">
        <v>30</v>
      </c>
      <c r="AF2149">
        <v>25.86</v>
      </c>
      <c r="AG2149">
        <v>-46</v>
      </c>
      <c r="AH2149">
        <v>2</v>
      </c>
      <c r="AI2149">
        <v>50.8</v>
      </c>
      <c r="AJ2149"/>
      <c r="BB2149" t="s">
        <v>16041</v>
      </c>
      <c r="BC2149">
        <v>5</v>
      </c>
      <c r="BE2149">
        <v>30</v>
      </c>
      <c r="BF2149"/>
      <c r="BG2149"/>
      <c r="BI2149"/>
      <c r="BL2149"/>
      <c r="BV2149"/>
      <c r="BW2149"/>
      <c r="BX2149"/>
      <c r="BY2149"/>
      <c r="BZ2149" t="str">
        <f>IFERROR(1/(Table2[[#This Row],[parallax/mas]]/1000),"")</f>
        <v/>
      </c>
      <c r="CA2149" t="str">
        <f>IFERROR(1/((Table2[[#This Row],[parallax/mas]]+Table2[[#This Row],[tolerance/(mas)]])*0.001),"")</f>
        <v/>
      </c>
      <c r="CB2149" t="str">
        <f>IFERROR(1/((Table2[[#This Row],[parallax/mas]]-Table2[[#This Row],[tolerance/(mas)]])*0.001),"")</f>
        <v/>
      </c>
      <c r="CC2149" t="str">
        <f>IFERROR((100*Table2[[#This Row],[maximum distance/pc]]/Table2[[#This Row],[distance/pc]]-100),"")</f>
        <v/>
      </c>
      <c r="CD2149"/>
      <c r="CE2149"/>
      <c r="CF2149">
        <v>-33</v>
      </c>
      <c r="CG2149" t="s">
        <v>30</v>
      </c>
      <c r="CJ2149" t="s">
        <v>4585</v>
      </c>
      <c r="CK2149"/>
    </row>
    <row r="2150" spans="1:89" x14ac:dyDescent="0.25">
      <c r="A2150" t="s">
        <v>5674</v>
      </c>
      <c r="B2150" t="s">
        <v>5668</v>
      </c>
      <c r="C2150"/>
      <c r="F2150" t="s">
        <v>4551</v>
      </c>
      <c r="G2150" t="s">
        <v>4552</v>
      </c>
      <c r="K2150"/>
      <c r="P2150"/>
      <c r="Q2150"/>
      <c r="U2150"/>
      <c r="V2150"/>
      <c r="W2150"/>
      <c r="X2150"/>
      <c r="Y2150"/>
      <c r="Z2150" t="s">
        <v>4553</v>
      </c>
      <c r="AA2150" t="s">
        <v>4554</v>
      </c>
      <c r="AB2150">
        <v>342.95460000000003</v>
      </c>
      <c r="AC2150">
        <v>-2.0482999999999998</v>
      </c>
      <c r="AD2150">
        <v>17</v>
      </c>
      <c r="AE2150">
        <v>6</v>
      </c>
      <c r="AF2150">
        <v>22.49</v>
      </c>
      <c r="AG2150">
        <v>-44</v>
      </c>
      <c r="AH2150">
        <v>13</v>
      </c>
      <c r="AI2150">
        <v>9.4</v>
      </c>
      <c r="AJ2150"/>
      <c r="BB2150" t="s">
        <v>16041</v>
      </c>
      <c r="BC2150">
        <v>25</v>
      </c>
      <c r="BE2150">
        <v>30</v>
      </c>
      <c r="BF2150"/>
      <c r="BG2150"/>
      <c r="BI2150"/>
      <c r="BL2150"/>
      <c r="BV2150"/>
      <c r="BW2150"/>
      <c r="BX2150"/>
      <c r="BY2150"/>
      <c r="BZ2150" t="str">
        <f>IFERROR(1/(Table2[[#This Row],[parallax/mas]]/1000),"")</f>
        <v/>
      </c>
      <c r="CA2150" t="str">
        <f>IFERROR(1/((Table2[[#This Row],[parallax/mas]]+Table2[[#This Row],[tolerance/(mas)]])*0.001),"")</f>
        <v/>
      </c>
      <c r="CB2150" t="str">
        <f>IFERROR(1/((Table2[[#This Row],[parallax/mas]]-Table2[[#This Row],[tolerance/(mas)]])*0.001),"")</f>
        <v/>
      </c>
      <c r="CC2150" t="str">
        <f>IFERROR((100*Table2[[#This Row],[maximum distance/pc]]/Table2[[#This Row],[distance/pc]]-100),"")</f>
        <v/>
      </c>
      <c r="CD2150"/>
      <c r="CE2150"/>
      <c r="CF2150">
        <v>-1</v>
      </c>
      <c r="CG2150" t="s">
        <v>30</v>
      </c>
      <c r="CJ2150" t="s">
        <v>3184</v>
      </c>
      <c r="CK2150"/>
    </row>
    <row r="2151" spans="1:89" x14ac:dyDescent="0.25">
      <c r="A2151" t="s">
        <v>5675</v>
      </c>
      <c r="B2151" t="s">
        <v>5669</v>
      </c>
      <c r="C2151"/>
      <c r="F2151" t="s">
        <v>18674</v>
      </c>
      <c r="K2151"/>
      <c r="P2151"/>
      <c r="Q2151"/>
      <c r="U2151"/>
      <c r="V2151"/>
      <c r="W2151"/>
      <c r="X2151"/>
      <c r="Y2151"/>
      <c r="Z2151" t="s">
        <v>2684</v>
      </c>
      <c r="AA2151" t="s">
        <v>2685</v>
      </c>
      <c r="AB2151">
        <v>5.0362</v>
      </c>
      <c r="AC2151">
        <v>3.0688</v>
      </c>
      <c r="AD2151">
        <v>17</v>
      </c>
      <c r="AE2151">
        <v>45</v>
      </c>
      <c r="AF2151">
        <v>36.892000000000003</v>
      </c>
      <c r="AG2151">
        <v>-23</v>
      </c>
      <c r="AH2151">
        <v>2</v>
      </c>
      <c r="AI2151">
        <v>26.62</v>
      </c>
      <c r="AJ2151"/>
      <c r="BB2151"/>
      <c r="BC2151"/>
      <c r="BF2151"/>
      <c r="BG2151"/>
      <c r="BI2151"/>
      <c r="BL2151"/>
      <c r="BV2151"/>
      <c r="BW2151"/>
      <c r="BX2151"/>
      <c r="BY2151"/>
      <c r="BZ2151" t="str">
        <f>IFERROR(1/(Table2[[#This Row],[parallax/mas]]/1000),"")</f>
        <v/>
      </c>
      <c r="CA2151" t="str">
        <f>IFERROR(1/((Table2[[#This Row],[parallax/mas]]+Table2[[#This Row],[tolerance/(mas)]])*0.001),"")</f>
        <v/>
      </c>
      <c r="CB2151" t="str">
        <f>IFERROR(1/((Table2[[#This Row],[parallax/mas]]-Table2[[#This Row],[tolerance/(mas)]])*0.001),"")</f>
        <v/>
      </c>
      <c r="CC2151" t="str">
        <f>IFERROR((100*Table2[[#This Row],[maximum distance/pc]]/Table2[[#This Row],[distance/pc]]-100),"")</f>
        <v/>
      </c>
      <c r="CD2151"/>
      <c r="CE2151"/>
      <c r="CF2151">
        <v>-129.19999999999999</v>
      </c>
      <c r="CG2151" t="s">
        <v>30</v>
      </c>
      <c r="CJ2151" t="s">
        <v>1999</v>
      </c>
      <c r="CK2151"/>
    </row>
    <row r="2152" spans="1:89" x14ac:dyDescent="0.25">
      <c r="A2152" t="s">
        <v>3917</v>
      </c>
      <c r="B2152" t="s">
        <v>3909</v>
      </c>
      <c r="C2152"/>
      <c r="F2152" t="s">
        <v>3957</v>
      </c>
      <c r="G2152" t="s">
        <v>3958</v>
      </c>
      <c r="K2152"/>
      <c r="P2152"/>
      <c r="Q2152"/>
      <c r="U2152"/>
      <c r="V2152"/>
      <c r="W2152"/>
      <c r="X2152"/>
      <c r="Y2152"/>
      <c r="Z2152" t="s">
        <v>3955</v>
      </c>
      <c r="AA2152" t="s">
        <v>3956</v>
      </c>
      <c r="AB2152">
        <v>358.00920000000002</v>
      </c>
      <c r="AC2152">
        <v>-5.1558000000000002</v>
      </c>
      <c r="AD2152">
        <v>18</v>
      </c>
      <c r="AE2152">
        <v>1</v>
      </c>
      <c r="AF2152">
        <v>42.89</v>
      </c>
      <c r="AG2152">
        <v>-33</v>
      </c>
      <c r="AH2152">
        <v>15</v>
      </c>
      <c r="AI2152">
        <v>28.3</v>
      </c>
      <c r="AJ2152"/>
      <c r="BB2152"/>
      <c r="BC2152"/>
      <c r="BF2152"/>
      <c r="BG2152"/>
      <c r="BI2152"/>
      <c r="BL2152"/>
      <c r="BV2152"/>
      <c r="BW2152"/>
      <c r="BX2152"/>
      <c r="BY2152"/>
      <c r="BZ2152" t="str">
        <f>IFERROR(1/(Table2[[#This Row],[parallax/mas]]/1000),"")</f>
        <v/>
      </c>
      <c r="CA2152" t="str">
        <f>IFERROR(1/((Table2[[#This Row],[parallax/mas]]+Table2[[#This Row],[tolerance/(mas)]])*0.001),"")</f>
        <v/>
      </c>
      <c r="CB2152" t="str">
        <f>IFERROR(1/((Table2[[#This Row],[parallax/mas]]-Table2[[#This Row],[tolerance/(mas)]])*0.001),"")</f>
        <v/>
      </c>
      <c r="CC2152" t="str">
        <f>IFERROR((100*Table2[[#This Row],[maximum distance/pc]]/Table2[[#This Row],[distance/pc]]-100),"")</f>
        <v/>
      </c>
      <c r="CD2152"/>
      <c r="CE2152"/>
      <c r="CF2152">
        <v>-132</v>
      </c>
      <c r="CG2152" t="s">
        <v>30</v>
      </c>
      <c r="CJ2152" t="s">
        <v>1999</v>
      </c>
      <c r="CK2152"/>
    </row>
    <row r="2153" spans="1:89" x14ac:dyDescent="0.25">
      <c r="A2153" t="s">
        <v>3255</v>
      </c>
      <c r="B2153" t="s">
        <v>3254</v>
      </c>
      <c r="C2153"/>
      <c r="K2153"/>
      <c r="P2153"/>
      <c r="Q2153"/>
      <c r="U2153"/>
      <c r="V2153"/>
      <c r="W2153"/>
      <c r="X2153"/>
      <c r="Y2153"/>
      <c r="Z2153" t="s">
        <v>3258</v>
      </c>
      <c r="AA2153" t="s">
        <v>3259</v>
      </c>
      <c r="AB2153">
        <v>4.0425000000000004</v>
      </c>
      <c r="AC2153">
        <v>-5.8056999999999999</v>
      </c>
      <c r="AD2153">
        <v>18</v>
      </c>
      <c r="AE2153">
        <v>17</v>
      </c>
      <c r="AF2153">
        <v>42.378999999999998</v>
      </c>
      <c r="AG2153">
        <v>-28</v>
      </c>
      <c r="AH2153">
        <v>17</v>
      </c>
      <c r="AI2153">
        <v>13.8</v>
      </c>
      <c r="AJ2153"/>
      <c r="BB2153"/>
      <c r="BC2153"/>
      <c r="BF2153"/>
      <c r="BG2153"/>
      <c r="BI2153"/>
      <c r="BL2153"/>
      <c r="BV2153"/>
      <c r="BW2153"/>
      <c r="BX2153"/>
      <c r="BY2153"/>
      <c r="BZ2153" t="str">
        <f>IFERROR(1/(Table2[[#This Row],[parallax/mas]]/1000),"")</f>
        <v/>
      </c>
      <c r="CA2153" t="str">
        <f>IFERROR(1/((Table2[[#This Row],[parallax/mas]]+Table2[[#This Row],[tolerance/(mas)]])*0.001),"")</f>
        <v/>
      </c>
      <c r="CB2153" t="str">
        <f>IFERROR(1/((Table2[[#This Row],[parallax/mas]]-Table2[[#This Row],[tolerance/(mas)]])*0.001),"")</f>
        <v/>
      </c>
      <c r="CC2153" t="str">
        <f>IFERROR((100*Table2[[#This Row],[maximum distance/pc]]/Table2[[#This Row],[distance/pc]]-100),"")</f>
        <v/>
      </c>
      <c r="CD2153"/>
      <c r="CE2153"/>
      <c r="CF2153">
        <v>159</v>
      </c>
      <c r="CG2153" t="s">
        <v>30</v>
      </c>
      <c r="CJ2153" t="s">
        <v>1999</v>
      </c>
      <c r="CK2153"/>
    </row>
    <row r="2154" spans="1:89" x14ac:dyDescent="0.25">
      <c r="A2154" t="s">
        <v>6235</v>
      </c>
      <c r="B2154" t="s">
        <v>6236</v>
      </c>
      <c r="C2154"/>
      <c r="F2154" t="s">
        <v>6237</v>
      </c>
      <c r="K2154"/>
      <c r="P2154"/>
      <c r="Q2154"/>
      <c r="U2154"/>
      <c r="V2154"/>
      <c r="W2154"/>
      <c r="X2154"/>
      <c r="Y2154"/>
      <c r="Z2154" t="s">
        <v>6238</v>
      </c>
      <c r="AA2154" t="s">
        <v>6239</v>
      </c>
      <c r="AB2154">
        <v>10.8</v>
      </c>
      <c r="AC2154">
        <v>-6.7072000000000003</v>
      </c>
      <c r="AD2154">
        <v>18</v>
      </c>
      <c r="AE2154">
        <v>34</v>
      </c>
      <c r="AF2154">
        <v>51.57</v>
      </c>
      <c r="AG2154">
        <v>-22</v>
      </c>
      <c r="AH2154">
        <v>43</v>
      </c>
      <c r="AI2154">
        <v>18.399999999999999</v>
      </c>
      <c r="AJ2154"/>
      <c r="BB2154"/>
      <c r="BC2154"/>
      <c r="BF2154"/>
      <c r="BG2154"/>
      <c r="BI2154"/>
      <c r="BL2154"/>
      <c r="BV2154"/>
      <c r="BW2154"/>
      <c r="BX2154"/>
      <c r="BY2154"/>
      <c r="BZ2154" t="str">
        <f>IFERROR(1/(Table2[[#This Row],[parallax/mas]]/1000),"")</f>
        <v/>
      </c>
      <c r="CA2154" t="str">
        <f>IFERROR(1/((Table2[[#This Row],[parallax/mas]]+Table2[[#This Row],[tolerance/(mas)]])*0.001),"")</f>
        <v/>
      </c>
      <c r="CB2154" t="str">
        <f>IFERROR(1/((Table2[[#This Row],[parallax/mas]]-Table2[[#This Row],[tolerance/(mas)]])*0.001),"")</f>
        <v/>
      </c>
      <c r="CC2154" t="str">
        <f>IFERROR((100*Table2[[#This Row],[maximum distance/pc]]/Table2[[#This Row],[distance/pc]]-100),"")</f>
        <v/>
      </c>
      <c r="CD2154"/>
      <c r="CE2154"/>
      <c r="CF2154">
        <v>-84</v>
      </c>
      <c r="CG2154" t="s">
        <v>30</v>
      </c>
      <c r="CJ2154" t="s">
        <v>1999</v>
      </c>
      <c r="CK2154"/>
    </row>
    <row r="2155" spans="1:89" x14ac:dyDescent="0.25">
      <c r="A2155" t="s">
        <v>1852</v>
      </c>
      <c r="B2155" t="s">
        <v>1829</v>
      </c>
      <c r="C2155"/>
      <c r="K2155"/>
      <c r="P2155"/>
      <c r="Q2155"/>
      <c r="U2155"/>
      <c r="V2155"/>
      <c r="W2155"/>
      <c r="X2155"/>
      <c r="Y2155"/>
      <c r="Z2155" t="s">
        <v>1873</v>
      </c>
      <c r="AA2155" t="s">
        <v>1874</v>
      </c>
      <c r="AB2155">
        <v>25.9269</v>
      </c>
      <c r="AC2155">
        <v>-0.98460000000000003</v>
      </c>
      <c r="AD2155">
        <v>18</v>
      </c>
      <c r="AE2155">
        <v>42</v>
      </c>
      <c r="AF2155">
        <v>8.0429999999999993</v>
      </c>
      <c r="AG2155">
        <v>-6</v>
      </c>
      <c r="AH2155">
        <v>40</v>
      </c>
      <c r="AI2155">
        <v>55.31</v>
      </c>
      <c r="AJ2155"/>
      <c r="BB2155"/>
      <c r="BC2155"/>
      <c r="BF2155"/>
      <c r="BG2155"/>
      <c r="BI2155"/>
      <c r="BL2155"/>
      <c r="BV2155"/>
      <c r="BW2155"/>
      <c r="BX2155"/>
      <c r="BY2155"/>
      <c r="BZ2155" t="str">
        <f>IFERROR(1/(Table2[[#This Row],[parallax/mas]]/1000),"")</f>
        <v/>
      </c>
      <c r="CA2155" t="str">
        <f>IFERROR(1/((Table2[[#This Row],[parallax/mas]]+Table2[[#This Row],[tolerance/(mas)]])*0.001),"")</f>
        <v/>
      </c>
      <c r="CB2155" t="str">
        <f>IFERROR(1/((Table2[[#This Row],[parallax/mas]]-Table2[[#This Row],[tolerance/(mas)]])*0.001),"")</f>
        <v/>
      </c>
      <c r="CC2155" t="str">
        <f>IFERROR((100*Table2[[#This Row],[maximum distance/pc]]/Table2[[#This Row],[distance/pc]]-100),"")</f>
        <v/>
      </c>
      <c r="CD2155"/>
      <c r="CE2155"/>
      <c r="CF2155"/>
      <c r="CJ2155" t="s">
        <v>1774</v>
      </c>
      <c r="CK2155"/>
    </row>
    <row r="2156" spans="1:89" x14ac:dyDescent="0.25">
      <c r="A2156" t="s">
        <v>1856</v>
      </c>
      <c r="B2156" t="s">
        <v>1834</v>
      </c>
      <c r="C2156"/>
      <c r="F2156" t="s">
        <v>1893</v>
      </c>
      <c r="K2156"/>
      <c r="P2156"/>
      <c r="Q2156"/>
      <c r="U2156"/>
      <c r="V2156"/>
      <c r="W2156"/>
      <c r="X2156"/>
      <c r="Y2156"/>
      <c r="Z2156" t="s">
        <v>1894</v>
      </c>
      <c r="AA2156" t="s">
        <v>1895</v>
      </c>
      <c r="AB2156">
        <v>25.911200000000001</v>
      </c>
      <c r="AC2156">
        <v>-2.1839</v>
      </c>
      <c r="AD2156">
        <v>18</v>
      </c>
      <c r="AE2156">
        <v>46</v>
      </c>
      <c r="AF2156">
        <v>24.35</v>
      </c>
      <c r="AG2156">
        <v>-7</v>
      </c>
      <c r="AH2156">
        <v>14</v>
      </c>
      <c r="AI2156">
        <v>35</v>
      </c>
      <c r="AJ2156"/>
      <c r="BB2156"/>
      <c r="BC2156"/>
      <c r="BF2156"/>
      <c r="BG2156"/>
      <c r="BI2156"/>
      <c r="BL2156"/>
      <c r="BV2156"/>
      <c r="BW2156"/>
      <c r="BX2156"/>
      <c r="BY2156"/>
      <c r="BZ2156" t="str">
        <f>IFERROR(1/(Table2[[#This Row],[parallax/mas]]/1000),"")</f>
        <v/>
      </c>
      <c r="CA2156" t="str">
        <f>IFERROR(1/((Table2[[#This Row],[parallax/mas]]+Table2[[#This Row],[tolerance/(mas)]])*0.001),"")</f>
        <v/>
      </c>
      <c r="CB2156" t="str">
        <f>IFERROR(1/((Table2[[#This Row],[parallax/mas]]-Table2[[#This Row],[tolerance/(mas)]])*0.001),"")</f>
        <v/>
      </c>
      <c r="CC2156" t="str">
        <f>IFERROR((100*Table2[[#This Row],[maximum distance/pc]]/Table2[[#This Row],[distance/pc]]-100),"")</f>
        <v/>
      </c>
      <c r="CD2156"/>
      <c r="CE2156"/>
      <c r="CF2156"/>
      <c r="CJ2156" t="s">
        <v>1774</v>
      </c>
      <c r="CK2156"/>
    </row>
    <row r="2157" spans="1:89" x14ac:dyDescent="0.25">
      <c r="A2157" t="s">
        <v>1853</v>
      </c>
      <c r="B2157" t="s">
        <v>1830</v>
      </c>
      <c r="C2157"/>
      <c r="F2157" t="s">
        <v>1881</v>
      </c>
      <c r="K2157"/>
      <c r="P2157"/>
      <c r="Q2157"/>
      <c r="U2157"/>
      <c r="V2157"/>
      <c r="W2157"/>
      <c r="X2157"/>
      <c r="Y2157"/>
      <c r="Z2157" t="s">
        <v>1882</v>
      </c>
      <c r="AA2157" t="s">
        <v>1883</v>
      </c>
      <c r="AB2157">
        <v>26.343900000000001</v>
      </c>
      <c r="AC2157">
        <v>-2.2782</v>
      </c>
      <c r="AD2157">
        <v>18</v>
      </c>
      <c r="AE2157">
        <v>47</v>
      </c>
      <c r="AF2157">
        <v>32.250999999999998</v>
      </c>
      <c r="AG2157">
        <v>-6</v>
      </c>
      <c r="AH2157">
        <v>54</v>
      </c>
      <c r="AI2157">
        <v>3.52</v>
      </c>
      <c r="AJ2157"/>
      <c r="BB2157"/>
      <c r="BC2157"/>
      <c r="BF2157"/>
      <c r="BG2157"/>
      <c r="BI2157"/>
      <c r="BL2157"/>
      <c r="BV2157"/>
      <c r="BW2157"/>
      <c r="BX2157"/>
      <c r="BY2157"/>
      <c r="BZ2157" t="str">
        <f>IFERROR(1/(Table2[[#This Row],[parallax/mas]]/1000),"")</f>
        <v/>
      </c>
      <c r="CA2157" t="str">
        <f>IFERROR(1/((Table2[[#This Row],[parallax/mas]]+Table2[[#This Row],[tolerance/(mas)]])*0.001),"")</f>
        <v/>
      </c>
      <c r="CB2157" t="str">
        <f>IFERROR(1/((Table2[[#This Row],[parallax/mas]]-Table2[[#This Row],[tolerance/(mas)]])*0.001),"")</f>
        <v/>
      </c>
      <c r="CC2157" t="str">
        <f>IFERROR((100*Table2[[#This Row],[maximum distance/pc]]/Table2[[#This Row],[distance/pc]]-100),"")</f>
        <v/>
      </c>
      <c r="CD2157"/>
      <c r="CE2157"/>
      <c r="CF2157"/>
      <c r="CJ2157" t="s">
        <v>1774</v>
      </c>
      <c r="CK2157"/>
    </row>
    <row r="2158" spans="1:89" x14ac:dyDescent="0.25">
      <c r="A2158" t="s">
        <v>1857</v>
      </c>
      <c r="B2158" t="s">
        <v>1844</v>
      </c>
      <c r="C2158"/>
      <c r="F2158" t="s">
        <v>1926</v>
      </c>
      <c r="K2158"/>
      <c r="P2158"/>
      <c r="Q2158"/>
      <c r="U2158"/>
      <c r="V2158"/>
      <c r="W2158"/>
      <c r="X2158"/>
      <c r="Y2158"/>
      <c r="Z2158" t="s">
        <v>1927</v>
      </c>
      <c r="AA2158" t="s">
        <v>1928</v>
      </c>
      <c r="AB2158">
        <v>24.367000000000001</v>
      </c>
      <c r="AC2158">
        <v>-3.3612000000000002</v>
      </c>
      <c r="AD2158">
        <v>18</v>
      </c>
      <c r="AE2158">
        <v>47</v>
      </c>
      <c r="AF2158">
        <v>48.798999999999999</v>
      </c>
      <c r="AG2158">
        <v>-9</v>
      </c>
      <c r="AH2158">
        <v>9</v>
      </c>
      <c r="AI2158">
        <v>6.93</v>
      </c>
      <c r="AJ2158"/>
      <c r="BB2158"/>
      <c r="BC2158"/>
      <c r="BF2158"/>
      <c r="BG2158"/>
      <c r="BI2158"/>
      <c r="BL2158"/>
      <c r="BV2158"/>
      <c r="BW2158"/>
      <c r="BX2158"/>
      <c r="BY2158"/>
      <c r="BZ2158" t="str">
        <f>IFERROR(1/(Table2[[#This Row],[parallax/mas]]/1000),"")</f>
        <v/>
      </c>
      <c r="CA2158" t="str">
        <f>IFERROR(1/((Table2[[#This Row],[parallax/mas]]+Table2[[#This Row],[tolerance/(mas)]])*0.001),"")</f>
        <v/>
      </c>
      <c r="CB2158" t="str">
        <f>IFERROR(1/((Table2[[#This Row],[parallax/mas]]-Table2[[#This Row],[tolerance/(mas)]])*0.001),"")</f>
        <v/>
      </c>
      <c r="CC2158" t="str">
        <f>IFERROR((100*Table2[[#This Row],[maximum distance/pc]]/Table2[[#This Row],[distance/pc]]-100),"")</f>
        <v/>
      </c>
      <c r="CD2158"/>
      <c r="CE2158"/>
      <c r="CF2158">
        <v>1</v>
      </c>
      <c r="CG2158" t="s">
        <v>30</v>
      </c>
      <c r="CJ2158" t="s">
        <v>1774</v>
      </c>
      <c r="CK2158"/>
    </row>
    <row r="2159" spans="1:89" x14ac:dyDescent="0.25">
      <c r="A2159" t="s">
        <v>1797</v>
      </c>
      <c r="B2159" t="s">
        <v>1760</v>
      </c>
      <c r="C2159"/>
      <c r="F2159" t="s">
        <v>1803</v>
      </c>
      <c r="K2159"/>
      <c r="P2159"/>
      <c r="Q2159"/>
      <c r="U2159"/>
      <c r="V2159"/>
      <c r="W2159"/>
      <c r="X2159"/>
      <c r="Y2159"/>
      <c r="Z2159" t="s">
        <v>1802</v>
      </c>
      <c r="AA2159" t="s">
        <v>1804</v>
      </c>
      <c r="AB2159">
        <v>27.344200000000001</v>
      </c>
      <c r="AC2159">
        <v>-2.1126</v>
      </c>
      <c r="AD2159">
        <v>18</v>
      </c>
      <c r="AE2159">
        <v>48</v>
      </c>
      <c r="AF2159">
        <v>46.454000000000001</v>
      </c>
      <c r="AG2159">
        <v>-5</v>
      </c>
      <c r="AH2159">
        <v>56</v>
      </c>
      <c r="AI2159">
        <v>7.71</v>
      </c>
      <c r="AJ2159"/>
      <c r="BB2159"/>
      <c r="BC2159"/>
      <c r="BF2159"/>
      <c r="BG2159"/>
      <c r="BI2159"/>
      <c r="BL2159"/>
      <c r="BV2159"/>
      <c r="BW2159"/>
      <c r="BX2159"/>
      <c r="BY2159"/>
      <c r="BZ2159" t="str">
        <f>IFERROR(1/(Table2[[#This Row],[parallax/mas]]/1000),"")</f>
        <v/>
      </c>
      <c r="CA2159" t="str">
        <f>IFERROR(1/((Table2[[#This Row],[parallax/mas]]+Table2[[#This Row],[tolerance/(mas)]])*0.001),"")</f>
        <v/>
      </c>
      <c r="CB2159" t="str">
        <f>IFERROR(1/((Table2[[#This Row],[parallax/mas]]-Table2[[#This Row],[tolerance/(mas)]])*0.001),"")</f>
        <v/>
      </c>
      <c r="CC2159" t="str">
        <f>IFERROR((100*Table2[[#This Row],[maximum distance/pc]]/Table2[[#This Row],[distance/pc]]-100),"")</f>
        <v/>
      </c>
      <c r="CD2159"/>
      <c r="CE2159"/>
      <c r="CF2159"/>
      <c r="CJ2159" t="s">
        <v>1774</v>
      </c>
      <c r="CK2159"/>
    </row>
    <row r="2160" spans="1:89" x14ac:dyDescent="0.25">
      <c r="A2160" t="s">
        <v>1855</v>
      </c>
      <c r="B2160" t="s">
        <v>1832</v>
      </c>
      <c r="C2160"/>
      <c r="F2160" t="s">
        <v>1890</v>
      </c>
      <c r="K2160"/>
      <c r="P2160"/>
      <c r="Q2160"/>
      <c r="U2160"/>
      <c r="V2160"/>
      <c r="W2160"/>
      <c r="X2160"/>
      <c r="Y2160"/>
      <c r="Z2160" t="s">
        <v>1888</v>
      </c>
      <c r="AA2160" t="s">
        <v>1889</v>
      </c>
      <c r="AB2160">
        <v>26.481100000000001</v>
      </c>
      <c r="AC2160">
        <v>-2.823</v>
      </c>
      <c r="AD2160">
        <v>18</v>
      </c>
      <c r="AE2160">
        <v>49</v>
      </c>
      <c r="AF2160">
        <v>44.643000000000001</v>
      </c>
      <c r="AG2160">
        <v>-7</v>
      </c>
      <c r="AH2160">
        <v>1</v>
      </c>
      <c r="AI2160">
        <v>35.03</v>
      </c>
      <c r="AJ2160"/>
      <c r="BB2160"/>
      <c r="BC2160"/>
      <c r="BF2160"/>
      <c r="BG2160"/>
      <c r="BI2160"/>
      <c r="BL2160"/>
      <c r="BV2160"/>
      <c r="BW2160"/>
      <c r="BX2160"/>
      <c r="BY2160"/>
      <c r="BZ2160" t="str">
        <f>IFERROR(1/(Table2[[#This Row],[parallax/mas]]/1000),"")</f>
        <v/>
      </c>
      <c r="CA2160" t="str">
        <f>IFERROR(1/((Table2[[#This Row],[parallax/mas]]+Table2[[#This Row],[tolerance/(mas)]])*0.001),"")</f>
        <v/>
      </c>
      <c r="CB2160" t="str">
        <f>IFERROR(1/((Table2[[#This Row],[parallax/mas]]-Table2[[#This Row],[tolerance/(mas)]])*0.001),"")</f>
        <v/>
      </c>
      <c r="CC2160" t="str">
        <f>IFERROR((100*Table2[[#This Row],[maximum distance/pc]]/Table2[[#This Row],[distance/pc]]-100),"")</f>
        <v/>
      </c>
      <c r="CD2160"/>
      <c r="CE2160"/>
      <c r="CF2160"/>
      <c r="CJ2160" t="s">
        <v>1774</v>
      </c>
      <c r="CK2160"/>
    </row>
    <row r="2161" spans="1:89" x14ac:dyDescent="0.25">
      <c r="A2161" t="s">
        <v>1798</v>
      </c>
      <c r="B2161" t="s">
        <v>1762</v>
      </c>
      <c r="C2161"/>
      <c r="F2161" t="s">
        <v>1810</v>
      </c>
      <c r="K2161"/>
      <c r="P2161"/>
      <c r="Q2161"/>
      <c r="U2161"/>
      <c r="V2161"/>
      <c r="W2161"/>
      <c r="X2161"/>
      <c r="Y2161"/>
      <c r="Z2161" t="s">
        <v>1808</v>
      </c>
      <c r="AA2161" t="s">
        <v>1809</v>
      </c>
      <c r="AB2161">
        <v>28.250299999999999</v>
      </c>
      <c r="AC2161">
        <v>-4.0278</v>
      </c>
      <c r="AD2161">
        <v>18</v>
      </c>
      <c r="AE2161">
        <v>57</v>
      </c>
      <c r="AF2161">
        <v>17.350999999999999</v>
      </c>
      <c r="AG2161">
        <v>-5</v>
      </c>
      <c r="AH2161">
        <v>59</v>
      </c>
      <c r="AI2161">
        <v>51.79</v>
      </c>
      <c r="AJ2161"/>
      <c r="BB2161"/>
      <c r="BC2161"/>
      <c r="BF2161"/>
      <c r="BG2161"/>
      <c r="BI2161"/>
      <c r="BL2161"/>
      <c r="BV2161"/>
      <c r="BW2161"/>
      <c r="BX2161"/>
      <c r="BY2161"/>
      <c r="BZ2161" t="str">
        <f>IFERROR(1/(Table2[[#This Row],[parallax/mas]]/1000),"")</f>
        <v/>
      </c>
      <c r="CA2161" t="str">
        <f>IFERROR(1/((Table2[[#This Row],[parallax/mas]]+Table2[[#This Row],[tolerance/(mas)]])*0.001),"")</f>
        <v/>
      </c>
      <c r="CB2161" t="str">
        <f>IFERROR(1/((Table2[[#This Row],[parallax/mas]]-Table2[[#This Row],[tolerance/(mas)]])*0.001),"")</f>
        <v/>
      </c>
      <c r="CC2161" t="str">
        <f>IFERROR((100*Table2[[#This Row],[maximum distance/pc]]/Table2[[#This Row],[distance/pc]]-100),"")</f>
        <v/>
      </c>
      <c r="CD2161"/>
      <c r="CE2161"/>
      <c r="CF2161">
        <v>65</v>
      </c>
      <c r="CG2161" t="s">
        <v>30</v>
      </c>
      <c r="CJ2161" t="s">
        <v>1774</v>
      </c>
      <c r="CK2161"/>
    </row>
    <row r="2162" spans="1:89" x14ac:dyDescent="0.25">
      <c r="A2162" t="s">
        <v>1796</v>
      </c>
      <c r="B2162" t="s">
        <v>1759</v>
      </c>
      <c r="C2162"/>
      <c r="F2162" t="s">
        <v>1795</v>
      </c>
      <c r="K2162"/>
      <c r="P2162"/>
      <c r="Q2162"/>
      <c r="U2162"/>
      <c r="V2162"/>
      <c r="W2162"/>
      <c r="X2162"/>
      <c r="Y2162"/>
      <c r="Z2162" t="s">
        <v>1793</v>
      </c>
      <c r="AA2162" t="s">
        <v>1794</v>
      </c>
      <c r="AB2162">
        <v>28.790800000000001</v>
      </c>
      <c r="AC2162">
        <v>-3.9043999999999999</v>
      </c>
      <c r="AD2162">
        <v>18</v>
      </c>
      <c r="AE2162">
        <v>57</v>
      </c>
      <c r="AF2162">
        <v>49.642000000000003</v>
      </c>
      <c r="AG2162">
        <v>-5</v>
      </c>
      <c r="AH2162">
        <v>27</v>
      </c>
      <c r="AI2162">
        <v>39.729999999999997</v>
      </c>
      <c r="AJ2162"/>
      <c r="BB2162"/>
      <c r="BC2162"/>
      <c r="BF2162"/>
      <c r="BG2162"/>
      <c r="BI2162"/>
      <c r="BL2162"/>
      <c r="BV2162"/>
      <c r="BW2162"/>
      <c r="BX2162"/>
      <c r="BY2162"/>
      <c r="BZ2162" t="str">
        <f>IFERROR(1/(Table2[[#This Row],[parallax/mas]]/1000),"")</f>
        <v/>
      </c>
      <c r="CA2162" t="str">
        <f>IFERROR(1/((Table2[[#This Row],[parallax/mas]]+Table2[[#This Row],[tolerance/(mas)]])*0.001),"")</f>
        <v/>
      </c>
      <c r="CB2162" t="str">
        <f>IFERROR(1/((Table2[[#This Row],[parallax/mas]]-Table2[[#This Row],[tolerance/(mas)]])*0.001),"")</f>
        <v/>
      </c>
      <c r="CC2162" t="str">
        <f>IFERROR((100*Table2[[#This Row],[maximum distance/pc]]/Table2[[#This Row],[distance/pc]]-100),"")</f>
        <v/>
      </c>
      <c r="CD2162"/>
      <c r="CE2162"/>
      <c r="CF2162">
        <v>-20</v>
      </c>
      <c r="CG2162" t="s">
        <v>30</v>
      </c>
      <c r="CJ2162" t="s">
        <v>1774</v>
      </c>
      <c r="CK2162"/>
    </row>
    <row r="2163" spans="1:89" x14ac:dyDescent="0.25">
      <c r="A2163" t="s">
        <v>5676</v>
      </c>
      <c r="B2163" t="s">
        <v>5680</v>
      </c>
      <c r="C2163"/>
      <c r="F2163" t="s">
        <v>18675</v>
      </c>
      <c r="G2163" t="s">
        <v>16338</v>
      </c>
      <c r="H2163" t="s">
        <v>16749</v>
      </c>
      <c r="K2163"/>
      <c r="P2163"/>
      <c r="Q2163"/>
      <c r="U2163"/>
      <c r="V2163"/>
      <c r="W2163"/>
      <c r="X2163"/>
      <c r="Y2163"/>
      <c r="Z2163" t="s">
        <v>4857</v>
      </c>
      <c r="AA2163" t="s">
        <v>4858</v>
      </c>
      <c r="AB2163">
        <v>275.51780000000002</v>
      </c>
      <c r="AC2163">
        <v>-1.3257000000000001</v>
      </c>
      <c r="AD2163">
        <v>9</v>
      </c>
      <c r="AE2163">
        <v>30</v>
      </c>
      <c r="AF2163">
        <v>48.417000000000002</v>
      </c>
      <c r="AG2163">
        <v>-53</v>
      </c>
      <c r="AH2163">
        <v>9</v>
      </c>
      <c r="AI2163">
        <v>59.8</v>
      </c>
      <c r="AJ2163"/>
      <c r="BB2163" t="s">
        <v>16041</v>
      </c>
      <c r="BC2163">
        <v>10</v>
      </c>
      <c r="BE2163">
        <v>30</v>
      </c>
      <c r="BF2163"/>
      <c r="BG2163"/>
      <c r="BI2163"/>
      <c r="BL2163"/>
      <c r="BV2163"/>
      <c r="BW2163"/>
      <c r="BX2163"/>
      <c r="BY2163"/>
      <c r="BZ2163" t="str">
        <f>IFERROR(1/(Table2[[#This Row],[parallax/mas]]/1000),"")</f>
        <v/>
      </c>
      <c r="CA2163" t="str">
        <f>IFERROR(1/((Table2[[#This Row],[parallax/mas]]+Table2[[#This Row],[tolerance/(mas)]])*0.001),"")</f>
        <v/>
      </c>
      <c r="CB2163" t="str">
        <f>IFERROR(1/((Table2[[#This Row],[parallax/mas]]-Table2[[#This Row],[tolerance/(mas)]])*0.001),"")</f>
        <v/>
      </c>
      <c r="CC2163" t="str">
        <f>IFERROR((100*Table2[[#This Row],[maximum distance/pc]]/Table2[[#This Row],[distance/pc]]-100),"")</f>
        <v/>
      </c>
      <c r="CD2163"/>
      <c r="CE2163"/>
      <c r="CF2163">
        <v>17</v>
      </c>
      <c r="CG2163" t="s">
        <v>30</v>
      </c>
      <c r="CJ2163" t="s">
        <v>4281</v>
      </c>
      <c r="CK2163"/>
    </row>
    <row r="2164" spans="1:89" x14ac:dyDescent="0.25">
      <c r="A2164" t="s">
        <v>5677</v>
      </c>
      <c r="B2164" t="s">
        <v>5681</v>
      </c>
      <c r="C2164"/>
      <c r="K2164"/>
      <c r="P2164"/>
      <c r="Q2164"/>
      <c r="U2164"/>
      <c r="V2164"/>
      <c r="W2164"/>
      <c r="X2164"/>
      <c r="Y2164"/>
      <c r="Z2164" t="s">
        <v>5140</v>
      </c>
      <c r="AA2164" t="s">
        <v>5141</v>
      </c>
      <c r="AB2164">
        <v>285.46109999999999</v>
      </c>
      <c r="AC2164">
        <v>-1.1189</v>
      </c>
      <c r="AD2164">
        <v>10</v>
      </c>
      <c r="AE2164">
        <v>28</v>
      </c>
      <c r="AF2164">
        <v>34.630000000000003</v>
      </c>
      <c r="AG2164">
        <v>-59</v>
      </c>
      <c r="AH2164">
        <v>3</v>
      </c>
      <c r="AI2164">
        <v>23.4</v>
      </c>
      <c r="AJ2164"/>
      <c r="BB2164"/>
      <c r="BC2164"/>
      <c r="BF2164"/>
      <c r="BG2164"/>
      <c r="BI2164"/>
      <c r="BL2164"/>
      <c r="BV2164"/>
      <c r="BW2164"/>
      <c r="BX2164"/>
      <c r="BY2164"/>
      <c r="BZ2164" t="str">
        <f>IFERROR(1/(Table2[[#This Row],[parallax/mas]]/1000),"")</f>
        <v/>
      </c>
      <c r="CA2164" t="str">
        <f>IFERROR(1/((Table2[[#This Row],[parallax/mas]]+Table2[[#This Row],[tolerance/(mas)]])*0.001),"")</f>
        <v/>
      </c>
      <c r="CB2164" t="str">
        <f>IFERROR(1/((Table2[[#This Row],[parallax/mas]]-Table2[[#This Row],[tolerance/(mas)]])*0.001),"")</f>
        <v/>
      </c>
      <c r="CC2164" t="str">
        <f>IFERROR((100*Table2[[#This Row],[maximum distance/pc]]/Table2[[#This Row],[distance/pc]]-100),"")</f>
        <v/>
      </c>
      <c r="CD2164"/>
      <c r="CE2164"/>
      <c r="CF2164"/>
      <c r="CJ2164" t="s">
        <v>4741</v>
      </c>
      <c r="CK2164"/>
    </row>
    <row r="2165" spans="1:89" x14ac:dyDescent="0.25">
      <c r="A2165" t="s">
        <v>5678</v>
      </c>
      <c r="B2165" t="s">
        <v>5682</v>
      </c>
      <c r="C2165"/>
      <c r="F2165" t="s">
        <v>18676</v>
      </c>
      <c r="K2165"/>
      <c r="P2165"/>
      <c r="Q2165"/>
      <c r="U2165"/>
      <c r="V2165"/>
      <c r="W2165"/>
      <c r="X2165"/>
      <c r="Y2165"/>
      <c r="Z2165" t="s">
        <v>5042</v>
      </c>
      <c r="AA2165" t="s">
        <v>5043</v>
      </c>
      <c r="AB2165">
        <v>285.49169999999998</v>
      </c>
      <c r="AC2165">
        <v>2.2473000000000001</v>
      </c>
      <c r="AD2165">
        <v>10</v>
      </c>
      <c r="AE2165">
        <v>41</v>
      </c>
      <c r="AF2165">
        <v>19.59</v>
      </c>
      <c r="AG2165">
        <v>-56</v>
      </c>
      <c r="AH2165">
        <v>9</v>
      </c>
      <c r="AI2165">
        <v>16.2</v>
      </c>
      <c r="AJ2165"/>
      <c r="BB2165"/>
      <c r="BC2165"/>
      <c r="BF2165"/>
      <c r="BG2165"/>
      <c r="BI2165"/>
      <c r="BL2165"/>
      <c r="BV2165"/>
      <c r="BW2165"/>
      <c r="BX2165"/>
      <c r="BY2165"/>
      <c r="BZ2165" t="str">
        <f>IFERROR(1/(Table2[[#This Row],[parallax/mas]]/1000),"")</f>
        <v/>
      </c>
      <c r="CA2165" t="str">
        <f>IFERROR(1/((Table2[[#This Row],[parallax/mas]]+Table2[[#This Row],[tolerance/(mas)]])*0.001),"")</f>
        <v/>
      </c>
      <c r="CB2165" t="str">
        <f>IFERROR(1/((Table2[[#This Row],[parallax/mas]]-Table2[[#This Row],[tolerance/(mas)]])*0.001),"")</f>
        <v/>
      </c>
      <c r="CC2165" t="str">
        <f>IFERROR((100*Table2[[#This Row],[maximum distance/pc]]/Table2[[#This Row],[distance/pc]]-100),"")</f>
        <v/>
      </c>
      <c r="CD2165"/>
      <c r="CE2165"/>
      <c r="CF2165">
        <v>26.5</v>
      </c>
      <c r="CG2165" t="s">
        <v>30</v>
      </c>
      <c r="CJ2165" t="s">
        <v>4281</v>
      </c>
      <c r="CK2165"/>
    </row>
    <row r="2166" spans="1:89" x14ac:dyDescent="0.25">
      <c r="A2166" t="s">
        <v>5679</v>
      </c>
      <c r="B2166" t="s">
        <v>5683</v>
      </c>
      <c r="C2166"/>
      <c r="F2166" t="s">
        <v>18677</v>
      </c>
      <c r="G2166" t="s">
        <v>5076</v>
      </c>
      <c r="K2166"/>
      <c r="P2166"/>
      <c r="Q2166"/>
      <c r="U2166"/>
      <c r="V2166"/>
      <c r="W2166"/>
      <c r="X2166"/>
      <c r="Y2166"/>
      <c r="Z2166" t="s">
        <v>5077</v>
      </c>
      <c r="AA2166" t="s">
        <v>5078</v>
      </c>
      <c r="AB2166">
        <v>322.46890000000002</v>
      </c>
      <c r="AC2166">
        <v>-0.1779</v>
      </c>
      <c r="AD2166">
        <v>15</v>
      </c>
      <c r="AE2166">
        <v>23</v>
      </c>
      <c r="AF2166">
        <v>42.89</v>
      </c>
      <c r="AG2166">
        <v>-57</v>
      </c>
      <c r="AH2166">
        <v>9</v>
      </c>
      <c r="AI2166">
        <v>25.2</v>
      </c>
      <c r="AJ2166"/>
      <c r="BB2166" t="s">
        <v>16041</v>
      </c>
      <c r="BC2166">
        <v>10</v>
      </c>
      <c r="BE2166">
        <v>30</v>
      </c>
      <c r="BF2166"/>
      <c r="BG2166"/>
      <c r="BI2166"/>
      <c r="BL2166"/>
      <c r="BV2166"/>
      <c r="BW2166"/>
      <c r="BX2166"/>
      <c r="BY2166"/>
      <c r="BZ2166" t="str">
        <f>IFERROR(1/(Table2[[#This Row],[parallax/mas]]/1000),"")</f>
        <v/>
      </c>
      <c r="CA2166" t="str">
        <f>IFERROR(1/((Table2[[#This Row],[parallax/mas]]+Table2[[#This Row],[tolerance/(mas)]])*0.001),"")</f>
        <v/>
      </c>
      <c r="CB2166" t="str">
        <f>IFERROR(1/((Table2[[#This Row],[parallax/mas]]-Table2[[#This Row],[tolerance/(mas)]])*0.001),"")</f>
        <v/>
      </c>
      <c r="CC2166" t="str">
        <f>IFERROR((100*Table2[[#This Row],[maximum distance/pc]]/Table2[[#This Row],[distance/pc]]-100),"")</f>
        <v/>
      </c>
      <c r="CD2166"/>
      <c r="CE2166"/>
      <c r="CF2166">
        <v>-16.3</v>
      </c>
      <c r="CG2166" t="s">
        <v>30</v>
      </c>
      <c r="CJ2166" t="s">
        <v>5001</v>
      </c>
      <c r="CK2166"/>
    </row>
    <row r="2167" spans="1:89" x14ac:dyDescent="0.25">
      <c r="A2167" t="s">
        <v>2570</v>
      </c>
      <c r="B2167" t="s">
        <v>2566</v>
      </c>
      <c r="C2167"/>
      <c r="K2167"/>
      <c r="P2167"/>
      <c r="Q2167"/>
      <c r="U2167"/>
      <c r="V2167"/>
      <c r="W2167"/>
      <c r="X2167"/>
      <c r="Y2167"/>
      <c r="Z2167" t="s">
        <v>2581</v>
      </c>
      <c r="AA2167" t="s">
        <v>2582</v>
      </c>
      <c r="AB2167">
        <v>6.8979999999999997</v>
      </c>
      <c r="AC2167">
        <v>2.0259</v>
      </c>
      <c r="AD2167">
        <v>17</v>
      </c>
      <c r="AE2167">
        <v>53</v>
      </c>
      <c r="AF2167">
        <v>37.22</v>
      </c>
      <c r="AG2167">
        <v>-21</v>
      </c>
      <c r="AH2167">
        <v>58</v>
      </c>
      <c r="AI2167">
        <v>41.8</v>
      </c>
      <c r="AJ2167"/>
      <c r="BB2167"/>
      <c r="BC2167"/>
      <c r="BF2167"/>
      <c r="BG2167"/>
      <c r="BI2167"/>
      <c r="BL2167"/>
      <c r="BV2167"/>
      <c r="BW2167"/>
      <c r="BX2167"/>
      <c r="BY2167"/>
      <c r="BZ2167" t="str">
        <f>IFERROR(1/(Table2[[#This Row],[parallax/mas]]/1000),"")</f>
        <v/>
      </c>
      <c r="CA2167" t="str">
        <f>IFERROR(1/((Table2[[#This Row],[parallax/mas]]+Table2[[#This Row],[tolerance/(mas)]])*0.001),"")</f>
        <v/>
      </c>
      <c r="CB2167" t="str">
        <f>IFERROR(1/((Table2[[#This Row],[parallax/mas]]-Table2[[#This Row],[tolerance/(mas)]])*0.001),"")</f>
        <v/>
      </c>
      <c r="CC2167" t="str">
        <f>IFERROR((100*Table2[[#This Row],[maximum distance/pc]]/Table2[[#This Row],[distance/pc]]-100),"")</f>
        <v/>
      </c>
      <c r="CD2167"/>
      <c r="CE2167"/>
      <c r="CF2167">
        <v>-39</v>
      </c>
      <c r="CG2167" t="s">
        <v>30</v>
      </c>
      <c r="CJ2167" t="s">
        <v>1999</v>
      </c>
      <c r="CK2167"/>
    </row>
    <row r="2168" spans="1:89" x14ac:dyDescent="0.25">
      <c r="A2168" t="s">
        <v>2897</v>
      </c>
      <c r="B2168" t="s">
        <v>3104</v>
      </c>
      <c r="C2168"/>
      <c r="F2168" t="s">
        <v>3126</v>
      </c>
      <c r="K2168"/>
      <c r="P2168"/>
      <c r="Q2168"/>
      <c r="U2168"/>
      <c r="V2168"/>
      <c r="W2168"/>
      <c r="X2168"/>
      <c r="Y2168"/>
      <c r="Z2168" t="s">
        <v>3124</v>
      </c>
      <c r="AA2168" t="s">
        <v>3125</v>
      </c>
      <c r="AB2168">
        <v>2.5819000000000001</v>
      </c>
      <c r="AC2168">
        <v>-1.7719</v>
      </c>
      <c r="AD2168">
        <v>17</v>
      </c>
      <c r="AE2168">
        <v>58</v>
      </c>
      <c r="AF2168">
        <v>31.27</v>
      </c>
      <c r="AG2168">
        <v>-27</v>
      </c>
      <c r="AH2168">
        <v>37</v>
      </c>
      <c r="AI2168">
        <v>5.8</v>
      </c>
      <c r="AJ2168"/>
      <c r="BB2168"/>
      <c r="BC2168"/>
      <c r="BF2168"/>
      <c r="BG2168"/>
      <c r="BI2168"/>
      <c r="BL2168"/>
      <c r="BV2168"/>
      <c r="BW2168"/>
      <c r="BX2168"/>
      <c r="BY2168"/>
      <c r="BZ2168" t="str">
        <f>IFERROR(1/(Table2[[#This Row],[parallax/mas]]/1000),"")</f>
        <v/>
      </c>
      <c r="CA2168" t="str">
        <f>IFERROR(1/((Table2[[#This Row],[parallax/mas]]+Table2[[#This Row],[tolerance/(mas)]])*0.001),"")</f>
        <v/>
      </c>
      <c r="CB2168" t="str">
        <f>IFERROR(1/((Table2[[#This Row],[parallax/mas]]-Table2[[#This Row],[tolerance/(mas)]])*0.001),"")</f>
        <v/>
      </c>
      <c r="CC2168" t="str">
        <f>IFERROR((100*Table2[[#This Row],[maximum distance/pc]]/Table2[[#This Row],[distance/pc]]-100),"")</f>
        <v/>
      </c>
      <c r="CD2168"/>
      <c r="CE2168"/>
      <c r="CF2168">
        <v>155</v>
      </c>
      <c r="CG2168" t="s">
        <v>30</v>
      </c>
      <c r="CJ2168" t="s">
        <v>1999</v>
      </c>
      <c r="CK2168"/>
    </row>
    <row r="2169" spans="1:89" x14ac:dyDescent="0.25">
      <c r="A2169" t="s">
        <v>3107</v>
      </c>
      <c r="B2169" t="s">
        <v>3105</v>
      </c>
      <c r="C2169"/>
      <c r="F2169" t="s">
        <v>3129</v>
      </c>
      <c r="K2169"/>
      <c r="P2169"/>
      <c r="Q2169"/>
      <c r="U2169"/>
      <c r="V2169"/>
      <c r="W2169"/>
      <c r="X2169"/>
      <c r="Y2169"/>
      <c r="Z2169" t="s">
        <v>3127</v>
      </c>
      <c r="AA2169" t="s">
        <v>3128</v>
      </c>
      <c r="AB2169">
        <v>2.8555999999999999</v>
      </c>
      <c r="AC2169">
        <v>-2.2915999999999999</v>
      </c>
      <c r="AD2169">
        <v>18</v>
      </c>
      <c r="AE2169">
        <v>1</v>
      </c>
      <c r="AF2169">
        <v>10.27</v>
      </c>
      <c r="AG2169">
        <v>-27</v>
      </c>
      <c r="AH2169">
        <v>38</v>
      </c>
      <c r="AI2169">
        <v>19.899999999999999</v>
      </c>
      <c r="AJ2169"/>
      <c r="BB2169"/>
      <c r="BC2169"/>
      <c r="BF2169"/>
      <c r="BG2169"/>
      <c r="BI2169"/>
      <c r="BL2169"/>
      <c r="BV2169"/>
      <c r="BW2169"/>
      <c r="BX2169"/>
      <c r="BY2169"/>
      <c r="BZ2169" t="str">
        <f>IFERROR(1/(Table2[[#This Row],[parallax/mas]]/1000),"")</f>
        <v/>
      </c>
      <c r="CA2169" t="str">
        <f>IFERROR(1/((Table2[[#This Row],[parallax/mas]]+Table2[[#This Row],[tolerance/(mas)]])*0.001),"")</f>
        <v/>
      </c>
      <c r="CB2169" t="str">
        <f>IFERROR(1/((Table2[[#This Row],[parallax/mas]]-Table2[[#This Row],[tolerance/(mas)]])*0.001),"")</f>
        <v/>
      </c>
      <c r="CC2169" t="str">
        <f>IFERROR((100*Table2[[#This Row],[maximum distance/pc]]/Table2[[#This Row],[distance/pc]]-100),"")</f>
        <v/>
      </c>
      <c r="CD2169"/>
      <c r="CE2169"/>
      <c r="CF2169"/>
      <c r="CJ2169" t="s">
        <v>1999</v>
      </c>
      <c r="CK2169"/>
    </row>
    <row r="2170" spans="1:89" x14ac:dyDescent="0.25">
      <c r="A2170" t="s">
        <v>2896</v>
      </c>
      <c r="B2170" t="s">
        <v>2886</v>
      </c>
      <c r="C2170"/>
      <c r="F2170" t="s">
        <v>2912</v>
      </c>
      <c r="K2170"/>
      <c r="P2170"/>
      <c r="Q2170"/>
      <c r="U2170"/>
      <c r="V2170"/>
      <c r="W2170"/>
      <c r="X2170"/>
      <c r="Y2170"/>
      <c r="Z2170" t="s">
        <v>2910</v>
      </c>
      <c r="AA2170" t="s">
        <v>2911</v>
      </c>
      <c r="AB2170">
        <v>6.4504000000000001</v>
      </c>
      <c r="AC2170">
        <v>-4.6694000000000004</v>
      </c>
      <c r="AD2170">
        <v>18</v>
      </c>
      <c r="AE2170">
        <v>18</v>
      </c>
      <c r="AF2170">
        <v>13.41</v>
      </c>
      <c r="AG2170">
        <v>-25</v>
      </c>
      <c r="AH2170">
        <v>38</v>
      </c>
      <c r="AI2170">
        <v>10.4</v>
      </c>
      <c r="AJ2170"/>
      <c r="BB2170"/>
      <c r="BC2170"/>
      <c r="BF2170"/>
      <c r="BG2170"/>
      <c r="BI2170"/>
      <c r="BL2170"/>
      <c r="BV2170"/>
      <c r="BW2170"/>
      <c r="BX2170"/>
      <c r="BY2170"/>
      <c r="BZ2170" t="str">
        <f>IFERROR(1/(Table2[[#This Row],[parallax/mas]]/1000),"")</f>
        <v/>
      </c>
      <c r="CA2170" t="str">
        <f>IFERROR(1/((Table2[[#This Row],[parallax/mas]]+Table2[[#This Row],[tolerance/(mas)]])*0.001),"")</f>
        <v/>
      </c>
      <c r="CB2170" t="str">
        <f>IFERROR(1/((Table2[[#This Row],[parallax/mas]]-Table2[[#This Row],[tolerance/(mas)]])*0.001),"")</f>
        <v/>
      </c>
      <c r="CC2170" t="str">
        <f>IFERROR((100*Table2[[#This Row],[maximum distance/pc]]/Table2[[#This Row],[distance/pc]]-100),"")</f>
        <v/>
      </c>
      <c r="CD2170"/>
      <c r="CE2170"/>
      <c r="CF2170">
        <v>47</v>
      </c>
      <c r="CG2170" t="s">
        <v>30</v>
      </c>
      <c r="CJ2170" t="s">
        <v>1999</v>
      </c>
      <c r="CK2170"/>
    </row>
    <row r="2171" spans="1:89" x14ac:dyDescent="0.25">
      <c r="A2171" t="s">
        <v>2407</v>
      </c>
      <c r="B2171" t="s">
        <v>2377</v>
      </c>
      <c r="C2171"/>
      <c r="F2171" t="s">
        <v>2406</v>
      </c>
      <c r="K2171"/>
      <c r="P2171"/>
      <c r="Q2171"/>
      <c r="U2171"/>
      <c r="V2171"/>
      <c r="W2171"/>
      <c r="X2171"/>
      <c r="Y2171"/>
      <c r="Z2171" t="s">
        <v>2404</v>
      </c>
      <c r="AA2171" t="s">
        <v>2405</v>
      </c>
      <c r="AB2171">
        <v>13.008699999999999</v>
      </c>
      <c r="AC2171">
        <v>-4.3148</v>
      </c>
      <c r="AD2171">
        <v>18</v>
      </c>
      <c r="AE2171">
        <v>29</v>
      </c>
      <c r="AF2171">
        <v>59.545000000000002</v>
      </c>
      <c r="AG2171">
        <v>-19</v>
      </c>
      <c r="AH2171">
        <v>40</v>
      </c>
      <c r="AI2171">
        <v>37.74</v>
      </c>
      <c r="AJ2171"/>
      <c r="BB2171"/>
      <c r="BC2171"/>
      <c r="BF2171"/>
      <c r="BG2171"/>
      <c r="BI2171"/>
      <c r="BL2171"/>
      <c r="BV2171"/>
      <c r="BW2171"/>
      <c r="BX2171"/>
      <c r="BY2171"/>
      <c r="BZ2171" t="str">
        <f>IFERROR(1/(Table2[[#This Row],[parallax/mas]]/1000),"")</f>
        <v/>
      </c>
      <c r="CA2171" t="str">
        <f>IFERROR(1/((Table2[[#This Row],[parallax/mas]]+Table2[[#This Row],[tolerance/(mas)]])*0.001),"")</f>
        <v/>
      </c>
      <c r="CB2171" t="str">
        <f>IFERROR(1/((Table2[[#This Row],[parallax/mas]]-Table2[[#This Row],[tolerance/(mas)]])*0.001),"")</f>
        <v/>
      </c>
      <c r="CC2171" t="str">
        <f>IFERROR((100*Table2[[#This Row],[maximum distance/pc]]/Table2[[#This Row],[distance/pc]]-100),"")</f>
        <v/>
      </c>
      <c r="CD2171"/>
      <c r="CE2171"/>
      <c r="CF2171">
        <v>81</v>
      </c>
      <c r="CG2171" t="s">
        <v>30</v>
      </c>
      <c r="CJ2171" t="s">
        <v>1999</v>
      </c>
      <c r="CK2171"/>
    </row>
    <row r="2172" spans="1:89" x14ac:dyDescent="0.25">
      <c r="A2172" t="s">
        <v>1854</v>
      </c>
      <c r="B2172" t="s">
        <v>1831</v>
      </c>
      <c r="C2172"/>
      <c r="K2172"/>
      <c r="P2172"/>
      <c r="Q2172"/>
      <c r="U2172"/>
      <c r="V2172"/>
      <c r="W2172"/>
      <c r="X2172"/>
      <c r="Y2172"/>
      <c r="Z2172" t="s">
        <v>1884</v>
      </c>
      <c r="AA2172" t="s">
        <v>1885</v>
      </c>
      <c r="AB2172">
        <v>26.065799999999999</v>
      </c>
      <c r="AC2172">
        <v>-1.841</v>
      </c>
      <c r="AD2172">
        <v>18</v>
      </c>
      <c r="AE2172">
        <v>45</v>
      </c>
      <c r="AF2172">
        <v>27.542000000000002</v>
      </c>
      <c r="AG2172">
        <v>-6</v>
      </c>
      <c r="AH2172">
        <v>56</v>
      </c>
      <c r="AI2172">
        <v>57.43</v>
      </c>
      <c r="AJ2172"/>
      <c r="BB2172"/>
      <c r="BC2172"/>
      <c r="BF2172"/>
      <c r="BG2172"/>
      <c r="BI2172"/>
      <c r="BL2172"/>
      <c r="BV2172"/>
      <c r="BW2172"/>
      <c r="BX2172"/>
      <c r="BY2172"/>
      <c r="BZ2172" t="str">
        <f>IFERROR(1/(Table2[[#This Row],[parallax/mas]]/1000),"")</f>
        <v/>
      </c>
      <c r="CA2172" t="str">
        <f>IFERROR(1/((Table2[[#This Row],[parallax/mas]]+Table2[[#This Row],[tolerance/(mas)]])*0.001),"")</f>
        <v/>
      </c>
      <c r="CB2172" t="str">
        <f>IFERROR(1/((Table2[[#This Row],[parallax/mas]]-Table2[[#This Row],[tolerance/(mas)]])*0.001),"")</f>
        <v/>
      </c>
      <c r="CC2172" t="str">
        <f>IFERROR((100*Table2[[#This Row],[maximum distance/pc]]/Table2[[#This Row],[distance/pc]]-100),"")</f>
        <v/>
      </c>
      <c r="CD2172"/>
      <c r="CE2172"/>
      <c r="CF2172"/>
      <c r="CJ2172" t="s">
        <v>1774</v>
      </c>
      <c r="CK2172"/>
    </row>
    <row r="2173" spans="1:89" x14ac:dyDescent="0.25">
      <c r="A2173" t="s">
        <v>9248</v>
      </c>
      <c r="B2173" t="s">
        <v>8796</v>
      </c>
      <c r="C2173"/>
      <c r="K2173" t="s">
        <v>16412</v>
      </c>
      <c r="L2173">
        <v>32</v>
      </c>
      <c r="P2173"/>
      <c r="Q2173"/>
      <c r="U2173"/>
      <c r="V2173"/>
      <c r="W2173"/>
      <c r="X2173"/>
      <c r="Y2173"/>
      <c r="Z2173" t="s">
        <v>2856</v>
      </c>
      <c r="AA2173" t="s">
        <v>7474</v>
      </c>
      <c r="AB2173">
        <v>0.96970000000000001</v>
      </c>
      <c r="AC2173">
        <v>1.8364</v>
      </c>
      <c r="AD2173">
        <v>17</v>
      </c>
      <c r="AE2173">
        <v>40</v>
      </c>
      <c r="AF2173">
        <v>50.7</v>
      </c>
      <c r="AG2173">
        <v>-27</v>
      </c>
      <c r="AH2173">
        <v>8</v>
      </c>
      <c r="AI2173">
        <v>48</v>
      </c>
      <c r="AJ2173"/>
      <c r="BB2173"/>
      <c r="BC2173">
        <v>7</v>
      </c>
      <c r="BD2173">
        <v>5.5</v>
      </c>
      <c r="BE2173">
        <v>32</v>
      </c>
      <c r="BF2173"/>
      <c r="BG2173"/>
      <c r="BI2173"/>
      <c r="BL2173"/>
      <c r="BV2173"/>
      <c r="BW2173"/>
      <c r="BX2173"/>
      <c r="BY2173"/>
      <c r="BZ2173" t="str">
        <f>IFERROR(1/(Table2[[#This Row],[parallax/mas]]/1000),"")</f>
        <v/>
      </c>
      <c r="CA2173" t="str">
        <f>IFERROR(1/((Table2[[#This Row],[parallax/mas]]+Table2[[#This Row],[tolerance/(mas)]])*0.001),"")</f>
        <v/>
      </c>
      <c r="CB2173" t="str">
        <f>IFERROR(1/((Table2[[#This Row],[parallax/mas]]-Table2[[#This Row],[tolerance/(mas)]])*0.001),"")</f>
        <v/>
      </c>
      <c r="CC2173" t="str">
        <f>IFERROR((100*Table2[[#This Row],[maximum distance/pc]]/Table2[[#This Row],[distance/pc]]-100),"")</f>
        <v/>
      </c>
      <c r="CD2173"/>
      <c r="CE2173"/>
      <c r="CF2173"/>
      <c r="CJ2173" t="s">
        <v>63</v>
      </c>
      <c r="CK2173"/>
    </row>
    <row r="2174" spans="1:89" x14ac:dyDescent="0.25">
      <c r="A2174" t="s">
        <v>10465</v>
      </c>
      <c r="B2174" t="s">
        <v>10404</v>
      </c>
      <c r="C2174"/>
      <c r="K2174" t="s">
        <v>16412</v>
      </c>
      <c r="L2174">
        <v>32</v>
      </c>
      <c r="P2174"/>
      <c r="Q2174"/>
      <c r="U2174"/>
      <c r="V2174"/>
      <c r="W2174"/>
      <c r="X2174"/>
      <c r="Y2174"/>
      <c r="Z2174" t="s">
        <v>2856</v>
      </c>
      <c r="AA2174" t="s">
        <v>10405</v>
      </c>
      <c r="AB2174">
        <v>346.52929999999998</v>
      </c>
      <c r="AC2174">
        <v>2.7654000000000001</v>
      </c>
      <c r="AD2174">
        <v>16</v>
      </c>
      <c r="AE2174">
        <v>57</v>
      </c>
      <c r="AF2174">
        <v>44.8</v>
      </c>
      <c r="AG2174">
        <v>-38</v>
      </c>
      <c r="AH2174">
        <v>26</v>
      </c>
      <c r="AI2174">
        <v>47</v>
      </c>
      <c r="AJ2174"/>
      <c r="BB2174"/>
      <c r="BC2174">
        <v>8.5</v>
      </c>
      <c r="BD2174">
        <v>7.5</v>
      </c>
      <c r="BE2174">
        <v>32</v>
      </c>
      <c r="BF2174"/>
      <c r="BG2174"/>
      <c r="BI2174"/>
      <c r="BL2174"/>
      <c r="BV2174"/>
      <c r="BW2174"/>
      <c r="BX2174"/>
      <c r="BY2174"/>
      <c r="BZ2174" t="str">
        <f>IFERROR(1/(Table2[[#This Row],[parallax/mas]]/1000),"")</f>
        <v/>
      </c>
      <c r="CA2174" t="str">
        <f>IFERROR(1/((Table2[[#This Row],[parallax/mas]]+Table2[[#This Row],[tolerance/(mas)]])*0.001),"")</f>
        <v/>
      </c>
      <c r="CB2174" t="str">
        <f>IFERROR(1/((Table2[[#This Row],[parallax/mas]]-Table2[[#This Row],[tolerance/(mas)]])*0.001),"")</f>
        <v/>
      </c>
      <c r="CC2174" t="str">
        <f>IFERROR((100*Table2[[#This Row],[maximum distance/pc]]/Table2[[#This Row],[distance/pc]]-100),"")</f>
        <v/>
      </c>
      <c r="CD2174"/>
      <c r="CE2174"/>
      <c r="CF2174"/>
      <c r="CJ2174" t="s">
        <v>3184</v>
      </c>
      <c r="CK2174"/>
    </row>
    <row r="2175" spans="1:89" x14ac:dyDescent="0.25">
      <c r="A2175" t="s">
        <v>10466</v>
      </c>
      <c r="B2175" t="s">
        <v>10424</v>
      </c>
      <c r="C2175"/>
      <c r="K2175" t="s">
        <v>16410</v>
      </c>
      <c r="L2175">
        <v>32</v>
      </c>
      <c r="P2175"/>
      <c r="Q2175"/>
      <c r="U2175"/>
      <c r="V2175"/>
      <c r="W2175"/>
      <c r="X2175"/>
      <c r="Y2175"/>
      <c r="Z2175" t="s">
        <v>2856</v>
      </c>
      <c r="AA2175" t="s">
        <v>10425</v>
      </c>
      <c r="AB2175">
        <v>347.43520000000001</v>
      </c>
      <c r="AC2175">
        <v>1.6733</v>
      </c>
      <c r="AD2175">
        <v>17</v>
      </c>
      <c r="AE2175">
        <v>4</v>
      </c>
      <c r="AF2175">
        <v>59.1</v>
      </c>
      <c r="AG2175">
        <v>-38</v>
      </c>
      <c r="AH2175">
        <v>24</v>
      </c>
      <c r="AI2175">
        <v>4</v>
      </c>
      <c r="AJ2175"/>
      <c r="BB2175"/>
      <c r="BC2175">
        <v>10</v>
      </c>
      <c r="BD2175">
        <v>6</v>
      </c>
      <c r="BE2175">
        <v>32</v>
      </c>
      <c r="BF2175"/>
      <c r="BG2175"/>
      <c r="BI2175"/>
      <c r="BL2175"/>
      <c r="BV2175"/>
      <c r="BW2175"/>
      <c r="BX2175"/>
      <c r="BY2175"/>
      <c r="BZ2175" t="str">
        <f>IFERROR(1/(Table2[[#This Row],[parallax/mas]]/1000),"")</f>
        <v/>
      </c>
      <c r="CA2175" t="str">
        <f>IFERROR(1/((Table2[[#This Row],[parallax/mas]]+Table2[[#This Row],[tolerance/(mas)]])*0.001),"")</f>
        <v/>
      </c>
      <c r="CB2175" t="str">
        <f>IFERROR(1/((Table2[[#This Row],[parallax/mas]]-Table2[[#This Row],[tolerance/(mas)]])*0.001),"")</f>
        <v/>
      </c>
      <c r="CC2175" t="str">
        <f>IFERROR((100*Table2[[#This Row],[maximum distance/pc]]/Table2[[#This Row],[distance/pc]]-100),"")</f>
        <v/>
      </c>
      <c r="CD2175"/>
      <c r="CE2175"/>
      <c r="CF2175"/>
      <c r="CJ2175" t="s">
        <v>3184</v>
      </c>
      <c r="CK2175"/>
    </row>
    <row r="2176" spans="1:89" x14ac:dyDescent="0.25">
      <c r="A2176" t="s">
        <v>10467</v>
      </c>
      <c r="B2176" t="s">
        <v>10430</v>
      </c>
      <c r="C2176"/>
      <c r="K2176" t="s">
        <v>16260</v>
      </c>
      <c r="L2176">
        <v>32</v>
      </c>
      <c r="P2176"/>
      <c r="Q2176"/>
      <c r="U2176"/>
      <c r="V2176"/>
      <c r="W2176"/>
      <c r="X2176"/>
      <c r="Y2176"/>
      <c r="Z2176" t="s">
        <v>2856</v>
      </c>
      <c r="AA2176" t="s">
        <v>10431</v>
      </c>
      <c r="AB2176">
        <v>347.95870000000002</v>
      </c>
      <c r="AC2176">
        <v>1.9551000000000001</v>
      </c>
      <c r="AD2176">
        <v>17</v>
      </c>
      <c r="AE2176">
        <v>5</v>
      </c>
      <c r="AF2176">
        <v>27.15</v>
      </c>
      <c r="AG2176">
        <v>-37</v>
      </c>
      <c r="AH2176">
        <v>48</v>
      </c>
      <c r="AI2176">
        <v>50.4</v>
      </c>
      <c r="AJ2176"/>
      <c r="BB2176"/>
      <c r="BC2176">
        <v>9.5</v>
      </c>
      <c r="BD2176">
        <v>9</v>
      </c>
      <c r="BE2176">
        <v>32</v>
      </c>
      <c r="BF2176"/>
      <c r="BG2176"/>
      <c r="BI2176"/>
      <c r="BL2176"/>
      <c r="BV2176"/>
      <c r="BW2176"/>
      <c r="BX2176"/>
      <c r="BY2176"/>
      <c r="BZ2176" t="str">
        <f>IFERROR(1/(Table2[[#This Row],[parallax/mas]]/1000),"")</f>
        <v/>
      </c>
      <c r="CA2176" t="str">
        <f>IFERROR(1/((Table2[[#This Row],[parallax/mas]]+Table2[[#This Row],[tolerance/(mas)]])*0.001),"")</f>
        <v/>
      </c>
      <c r="CB2176" t="str">
        <f>IFERROR(1/((Table2[[#This Row],[parallax/mas]]-Table2[[#This Row],[tolerance/(mas)]])*0.001),"")</f>
        <v/>
      </c>
      <c r="CC2176" t="str">
        <f>IFERROR((100*Table2[[#This Row],[maximum distance/pc]]/Table2[[#This Row],[distance/pc]]-100),"")</f>
        <v/>
      </c>
      <c r="CD2176"/>
      <c r="CE2176"/>
      <c r="CF2176"/>
      <c r="CJ2176" t="s">
        <v>3184</v>
      </c>
      <c r="CK2176"/>
    </row>
    <row r="2177" spans="1:89" x14ac:dyDescent="0.25">
      <c r="A2177" t="s">
        <v>9850</v>
      </c>
      <c r="B2177" t="s">
        <v>9815</v>
      </c>
      <c r="C2177"/>
      <c r="K2177" t="s">
        <v>16418</v>
      </c>
      <c r="L2177">
        <v>32</v>
      </c>
      <c r="P2177"/>
      <c r="Q2177"/>
      <c r="U2177"/>
      <c r="V2177"/>
      <c r="W2177"/>
      <c r="X2177"/>
      <c r="Y2177"/>
      <c r="Z2177" t="s">
        <v>2856</v>
      </c>
      <c r="AA2177" t="s">
        <v>9816</v>
      </c>
      <c r="AB2177">
        <v>351.14460000000003</v>
      </c>
      <c r="AC2177">
        <v>3.1025</v>
      </c>
      <c r="AD2177">
        <v>17</v>
      </c>
      <c r="AE2177">
        <v>10</v>
      </c>
      <c r="AF2177">
        <v>19.75</v>
      </c>
      <c r="AG2177">
        <v>-34</v>
      </c>
      <c r="AH2177">
        <v>34</v>
      </c>
      <c r="AI2177">
        <v>36.6</v>
      </c>
      <c r="AJ2177"/>
      <c r="BB2177"/>
      <c r="BC2177">
        <v>15</v>
      </c>
      <c r="BD2177">
        <v>13</v>
      </c>
      <c r="BE2177">
        <v>32</v>
      </c>
      <c r="BF2177"/>
      <c r="BG2177"/>
      <c r="BI2177"/>
      <c r="BL2177"/>
      <c r="BV2177"/>
      <c r="BW2177"/>
      <c r="BX2177"/>
      <c r="BY2177"/>
      <c r="BZ2177" t="str">
        <f>IFERROR(1/(Table2[[#This Row],[parallax/mas]]/1000),"")</f>
        <v/>
      </c>
      <c r="CA2177" t="str">
        <f>IFERROR(1/((Table2[[#This Row],[parallax/mas]]+Table2[[#This Row],[tolerance/(mas)]])*0.001),"")</f>
        <v/>
      </c>
      <c r="CB2177" t="str">
        <f>IFERROR(1/((Table2[[#This Row],[parallax/mas]]-Table2[[#This Row],[tolerance/(mas)]])*0.001),"")</f>
        <v/>
      </c>
      <c r="CC2177" t="str">
        <f>IFERROR((100*Table2[[#This Row],[maximum distance/pc]]/Table2[[#This Row],[distance/pc]]-100),"")</f>
        <v/>
      </c>
      <c r="CD2177"/>
      <c r="CE2177"/>
      <c r="CF2177"/>
      <c r="CJ2177" t="s">
        <v>3184</v>
      </c>
      <c r="CK2177"/>
    </row>
    <row r="2178" spans="1:89" x14ac:dyDescent="0.25">
      <c r="A2178" t="s">
        <v>10321</v>
      </c>
      <c r="B2178" t="s">
        <v>10290</v>
      </c>
      <c r="C2178"/>
      <c r="K2178" t="s">
        <v>16412</v>
      </c>
      <c r="L2178">
        <v>32</v>
      </c>
      <c r="P2178"/>
      <c r="Q2178"/>
      <c r="U2178"/>
      <c r="V2178"/>
      <c r="W2178"/>
      <c r="X2178"/>
      <c r="Y2178"/>
      <c r="Z2178" t="s">
        <v>2856</v>
      </c>
      <c r="AA2178" t="s">
        <v>10291</v>
      </c>
      <c r="AB2178">
        <v>352.82740000000001</v>
      </c>
      <c r="AC2178">
        <v>3.0783999999999998</v>
      </c>
      <c r="AD2178">
        <v>17</v>
      </c>
      <c r="AE2178">
        <v>15</v>
      </c>
      <c r="AF2178">
        <v>10.4</v>
      </c>
      <c r="AG2178">
        <v>-33</v>
      </c>
      <c r="AH2178">
        <v>13</v>
      </c>
      <c r="AI2178">
        <v>48</v>
      </c>
      <c r="AJ2178"/>
      <c r="BB2178"/>
      <c r="BC2178">
        <v>7</v>
      </c>
      <c r="BD2178">
        <v>6</v>
      </c>
      <c r="BE2178">
        <v>32</v>
      </c>
      <c r="BF2178"/>
      <c r="BG2178"/>
      <c r="BI2178"/>
      <c r="BL2178"/>
      <c r="BV2178"/>
      <c r="BW2178"/>
      <c r="BX2178"/>
      <c r="BY2178"/>
      <c r="BZ2178" t="str">
        <f>IFERROR(1/(Table2[[#This Row],[parallax/mas]]/1000),"")</f>
        <v/>
      </c>
      <c r="CA2178" t="str">
        <f>IFERROR(1/((Table2[[#This Row],[parallax/mas]]+Table2[[#This Row],[tolerance/(mas)]])*0.001),"")</f>
        <v/>
      </c>
      <c r="CB2178" t="str">
        <f>IFERROR(1/((Table2[[#This Row],[parallax/mas]]-Table2[[#This Row],[tolerance/(mas)]])*0.001),"")</f>
        <v/>
      </c>
      <c r="CC2178" t="str">
        <f>IFERROR((100*Table2[[#This Row],[maximum distance/pc]]/Table2[[#This Row],[distance/pc]]-100),"")</f>
        <v/>
      </c>
      <c r="CD2178"/>
      <c r="CE2178"/>
      <c r="CF2178"/>
      <c r="CJ2178" t="s">
        <v>3184</v>
      </c>
      <c r="CK2178"/>
    </row>
    <row r="2179" spans="1:89" x14ac:dyDescent="0.25">
      <c r="A2179" t="s">
        <v>10323</v>
      </c>
      <c r="B2179" t="s">
        <v>10296</v>
      </c>
      <c r="C2179"/>
      <c r="K2179" t="s">
        <v>16410</v>
      </c>
      <c r="L2179">
        <v>32</v>
      </c>
      <c r="P2179"/>
      <c r="Q2179"/>
      <c r="U2179"/>
      <c r="V2179"/>
      <c r="W2179"/>
      <c r="X2179"/>
      <c r="Y2179"/>
      <c r="Z2179" t="s">
        <v>2856</v>
      </c>
      <c r="AA2179" t="s">
        <v>10297</v>
      </c>
      <c r="AB2179">
        <v>353.23779999999999</v>
      </c>
      <c r="AC2179">
        <v>2.4527999999999999</v>
      </c>
      <c r="AD2179">
        <v>17</v>
      </c>
      <c r="AE2179">
        <v>18</v>
      </c>
      <c r="AF2179">
        <v>44.9</v>
      </c>
      <c r="AG2179">
        <v>-33</v>
      </c>
      <c r="AH2179">
        <v>15</v>
      </c>
      <c r="AI2179">
        <v>24</v>
      </c>
      <c r="AJ2179"/>
      <c r="BB2179"/>
      <c r="BC2179">
        <v>8</v>
      </c>
      <c r="BD2179">
        <v>8</v>
      </c>
      <c r="BE2179">
        <v>32</v>
      </c>
      <c r="BF2179"/>
      <c r="BG2179"/>
      <c r="BI2179"/>
      <c r="BL2179"/>
      <c r="BV2179"/>
      <c r="BW2179"/>
      <c r="BX2179"/>
      <c r="BY2179"/>
      <c r="BZ2179" t="str">
        <f>IFERROR(1/(Table2[[#This Row],[parallax/mas]]/1000),"")</f>
        <v/>
      </c>
      <c r="CA2179" t="str">
        <f>IFERROR(1/((Table2[[#This Row],[parallax/mas]]+Table2[[#This Row],[tolerance/(mas)]])*0.001),"")</f>
        <v/>
      </c>
      <c r="CB2179" t="str">
        <f>IFERROR(1/((Table2[[#This Row],[parallax/mas]]-Table2[[#This Row],[tolerance/(mas)]])*0.001),"")</f>
        <v/>
      </c>
      <c r="CC2179" t="str">
        <f>IFERROR((100*Table2[[#This Row],[maximum distance/pc]]/Table2[[#This Row],[distance/pc]]-100),"")</f>
        <v/>
      </c>
      <c r="CD2179"/>
      <c r="CE2179"/>
      <c r="CF2179"/>
      <c r="CJ2179" t="s">
        <v>3184</v>
      </c>
      <c r="CK2179"/>
    </row>
    <row r="2180" spans="1:89" x14ac:dyDescent="0.25">
      <c r="A2180" t="s">
        <v>9244</v>
      </c>
      <c r="B2180" t="s">
        <v>8761</v>
      </c>
      <c r="C2180"/>
      <c r="K2180" t="s">
        <v>16412</v>
      </c>
      <c r="L2180">
        <v>32</v>
      </c>
      <c r="P2180"/>
      <c r="Q2180"/>
      <c r="U2180"/>
      <c r="V2180"/>
      <c r="W2180"/>
      <c r="X2180"/>
      <c r="Y2180"/>
      <c r="Z2180" t="s">
        <v>2856</v>
      </c>
      <c r="AA2180" t="s">
        <v>8752</v>
      </c>
      <c r="AB2180">
        <v>354.72820000000002</v>
      </c>
      <c r="AC2180">
        <v>2.8086000000000002</v>
      </c>
      <c r="AD2180">
        <v>17</v>
      </c>
      <c r="AE2180">
        <v>21</v>
      </c>
      <c r="AF2180">
        <v>23.7</v>
      </c>
      <c r="AG2180">
        <v>-31</v>
      </c>
      <c r="AH2180">
        <v>49</v>
      </c>
      <c r="AI2180">
        <v>52</v>
      </c>
      <c r="AJ2180"/>
      <c r="BB2180"/>
      <c r="BC2180">
        <v>9</v>
      </c>
      <c r="BD2180">
        <v>7</v>
      </c>
      <c r="BE2180">
        <v>32</v>
      </c>
      <c r="BF2180"/>
      <c r="BG2180"/>
      <c r="BI2180"/>
      <c r="BL2180"/>
      <c r="BV2180"/>
      <c r="BW2180"/>
      <c r="BX2180"/>
      <c r="BY2180"/>
      <c r="BZ2180" t="str">
        <f>IFERROR(1/(Table2[[#This Row],[parallax/mas]]/1000),"")</f>
        <v/>
      </c>
      <c r="CA2180" t="str">
        <f>IFERROR(1/((Table2[[#This Row],[parallax/mas]]+Table2[[#This Row],[tolerance/(mas)]])*0.001),"")</f>
        <v/>
      </c>
      <c r="CB2180" t="str">
        <f>IFERROR(1/((Table2[[#This Row],[parallax/mas]]-Table2[[#This Row],[tolerance/(mas)]])*0.001),"")</f>
        <v/>
      </c>
      <c r="CC2180" t="str">
        <f>IFERROR((100*Table2[[#This Row],[maximum distance/pc]]/Table2[[#This Row],[distance/pc]]-100),"")</f>
        <v/>
      </c>
      <c r="CD2180"/>
      <c r="CE2180"/>
      <c r="CF2180"/>
      <c r="CJ2180" t="s">
        <v>3184</v>
      </c>
      <c r="CK2180"/>
    </row>
    <row r="2181" spans="1:89" x14ac:dyDescent="0.25">
      <c r="A2181" t="s">
        <v>10326</v>
      </c>
      <c r="B2181" t="s">
        <v>10311</v>
      </c>
      <c r="C2181"/>
      <c r="K2181" t="s">
        <v>16410</v>
      </c>
      <c r="L2181">
        <v>32</v>
      </c>
      <c r="P2181"/>
      <c r="Q2181"/>
      <c r="U2181"/>
      <c r="V2181"/>
      <c r="W2181"/>
      <c r="X2181"/>
      <c r="Y2181"/>
      <c r="Z2181" t="s">
        <v>2856</v>
      </c>
      <c r="AA2181" t="s">
        <v>10312</v>
      </c>
      <c r="AB2181">
        <v>353.67039999999997</v>
      </c>
      <c r="AC2181">
        <v>1.7754000000000001</v>
      </c>
      <c r="AD2181">
        <v>17</v>
      </c>
      <c r="AE2181">
        <v>22</v>
      </c>
      <c r="AF2181">
        <v>35.4</v>
      </c>
      <c r="AG2181">
        <v>-33</v>
      </c>
      <c r="AH2181">
        <v>17</v>
      </c>
      <c r="AI2181">
        <v>15</v>
      </c>
      <c r="AJ2181"/>
      <c r="BB2181"/>
      <c r="BC2181">
        <v>4</v>
      </c>
      <c r="BE2181">
        <v>32</v>
      </c>
      <c r="BF2181"/>
      <c r="BG2181"/>
      <c r="BI2181"/>
      <c r="BL2181"/>
      <c r="BV2181"/>
      <c r="BW2181"/>
      <c r="BX2181"/>
      <c r="BY2181"/>
      <c r="BZ2181" t="str">
        <f>IFERROR(1/(Table2[[#This Row],[parallax/mas]]/1000),"")</f>
        <v/>
      </c>
      <c r="CA2181" t="str">
        <f>IFERROR(1/((Table2[[#This Row],[parallax/mas]]+Table2[[#This Row],[tolerance/(mas)]])*0.001),"")</f>
        <v/>
      </c>
      <c r="CB2181" t="str">
        <f>IFERROR(1/((Table2[[#This Row],[parallax/mas]]-Table2[[#This Row],[tolerance/(mas)]])*0.001),"")</f>
        <v/>
      </c>
      <c r="CC2181" t="str">
        <f>IFERROR((100*Table2[[#This Row],[maximum distance/pc]]/Table2[[#This Row],[distance/pc]]-100),"")</f>
        <v/>
      </c>
      <c r="CD2181"/>
      <c r="CE2181"/>
      <c r="CF2181"/>
      <c r="CJ2181" t="s">
        <v>3184</v>
      </c>
      <c r="CK2181"/>
    </row>
    <row r="2182" spans="1:89" x14ac:dyDescent="0.25">
      <c r="A2182" t="s">
        <v>11110</v>
      </c>
      <c r="B2182" t="s">
        <v>11070</v>
      </c>
      <c r="C2182"/>
      <c r="K2182" t="s">
        <v>16410</v>
      </c>
      <c r="L2182">
        <v>32</v>
      </c>
      <c r="P2182"/>
      <c r="Q2182"/>
      <c r="U2182"/>
      <c r="V2182"/>
      <c r="W2182"/>
      <c r="X2182"/>
      <c r="Y2182"/>
      <c r="Z2182" t="s">
        <v>2856</v>
      </c>
      <c r="AA2182" t="s">
        <v>8429</v>
      </c>
      <c r="AB2182">
        <v>355.94990000000001</v>
      </c>
      <c r="AC2182">
        <v>3.1276000000000002</v>
      </c>
      <c r="AD2182">
        <v>17</v>
      </c>
      <c r="AE2182">
        <v>23</v>
      </c>
      <c r="AF2182">
        <v>23.5</v>
      </c>
      <c r="AG2182">
        <v>-30</v>
      </c>
      <c r="AH2182">
        <v>38</v>
      </c>
      <c r="AI2182">
        <v>40</v>
      </c>
      <c r="AJ2182"/>
      <c r="BB2182"/>
      <c r="BC2182">
        <v>4</v>
      </c>
      <c r="BE2182">
        <v>32</v>
      </c>
      <c r="BF2182"/>
      <c r="BG2182"/>
      <c r="BI2182"/>
      <c r="BL2182"/>
      <c r="BV2182"/>
      <c r="BW2182"/>
      <c r="BX2182"/>
      <c r="BY2182"/>
      <c r="BZ2182" t="str">
        <f>IFERROR(1/(Table2[[#This Row],[parallax/mas]]/1000),"")</f>
        <v/>
      </c>
      <c r="CA2182" t="str">
        <f>IFERROR(1/((Table2[[#This Row],[parallax/mas]]+Table2[[#This Row],[tolerance/(mas)]])*0.001),"")</f>
        <v/>
      </c>
      <c r="CB2182" t="str">
        <f>IFERROR(1/((Table2[[#This Row],[parallax/mas]]-Table2[[#This Row],[tolerance/(mas)]])*0.001),"")</f>
        <v/>
      </c>
      <c r="CC2182" t="str">
        <f>IFERROR((100*Table2[[#This Row],[maximum distance/pc]]/Table2[[#This Row],[distance/pc]]-100),"")</f>
        <v/>
      </c>
      <c r="CD2182"/>
      <c r="CE2182"/>
      <c r="CF2182"/>
      <c r="CJ2182" t="s">
        <v>3184</v>
      </c>
      <c r="CK2182"/>
    </row>
    <row r="2183" spans="1:89" x14ac:dyDescent="0.25">
      <c r="A2183" t="s">
        <v>9245</v>
      </c>
      <c r="B2183" t="s">
        <v>8814</v>
      </c>
      <c r="C2183"/>
      <c r="K2183" t="s">
        <v>16412</v>
      </c>
      <c r="L2183">
        <v>32</v>
      </c>
      <c r="P2183"/>
      <c r="Q2183"/>
      <c r="U2183"/>
      <c r="V2183"/>
      <c r="W2183"/>
      <c r="X2183"/>
      <c r="Y2183"/>
      <c r="Z2183" t="s">
        <v>2856</v>
      </c>
      <c r="AA2183" t="s">
        <v>8815</v>
      </c>
      <c r="AB2183">
        <v>354.47129999999999</v>
      </c>
      <c r="AC2183">
        <v>2.2017000000000002</v>
      </c>
      <c r="AD2183">
        <v>17</v>
      </c>
      <c r="AE2183">
        <v>23</v>
      </c>
      <c r="AF2183">
        <v>4.2300000000000004</v>
      </c>
      <c r="AG2183">
        <v>-32</v>
      </c>
      <c r="AH2183">
        <v>23</v>
      </c>
      <c r="AI2183">
        <v>10.9</v>
      </c>
      <c r="AJ2183"/>
      <c r="BB2183"/>
      <c r="BC2183">
        <v>11</v>
      </c>
      <c r="BD2183">
        <v>8</v>
      </c>
      <c r="BE2183">
        <v>32</v>
      </c>
      <c r="BF2183"/>
      <c r="BG2183"/>
      <c r="BI2183"/>
      <c r="BL2183"/>
      <c r="BV2183"/>
      <c r="BW2183"/>
      <c r="BX2183"/>
      <c r="BY2183"/>
      <c r="BZ2183" t="str">
        <f>IFERROR(1/(Table2[[#This Row],[parallax/mas]]/1000),"")</f>
        <v/>
      </c>
      <c r="CA2183" t="str">
        <f>IFERROR(1/((Table2[[#This Row],[parallax/mas]]+Table2[[#This Row],[tolerance/(mas)]])*0.001),"")</f>
        <v/>
      </c>
      <c r="CB2183" t="str">
        <f>IFERROR(1/((Table2[[#This Row],[parallax/mas]]-Table2[[#This Row],[tolerance/(mas)]])*0.001),"")</f>
        <v/>
      </c>
      <c r="CC2183" t="str">
        <f>IFERROR((100*Table2[[#This Row],[maximum distance/pc]]/Table2[[#This Row],[distance/pc]]-100),"")</f>
        <v/>
      </c>
      <c r="CD2183"/>
      <c r="CE2183"/>
      <c r="CF2183"/>
      <c r="CJ2183" t="s">
        <v>3184</v>
      </c>
      <c r="CK2183"/>
    </row>
    <row r="2184" spans="1:89" x14ac:dyDescent="0.25">
      <c r="A2184" t="s">
        <v>9245</v>
      </c>
      <c r="B2184" t="s">
        <v>8814</v>
      </c>
      <c r="C2184"/>
      <c r="K2184" t="s">
        <v>16412</v>
      </c>
      <c r="L2184">
        <v>32</v>
      </c>
      <c r="P2184"/>
      <c r="Q2184"/>
      <c r="U2184"/>
      <c r="V2184"/>
      <c r="W2184"/>
      <c r="X2184"/>
      <c r="Y2184"/>
      <c r="Z2184" t="s">
        <v>2856</v>
      </c>
      <c r="AA2184" t="s">
        <v>8815</v>
      </c>
      <c r="AB2184">
        <v>354.47129999999999</v>
      </c>
      <c r="AC2184">
        <v>2.2017000000000002</v>
      </c>
      <c r="AD2184">
        <v>17</v>
      </c>
      <c r="AE2184">
        <v>23</v>
      </c>
      <c r="AF2184">
        <v>4.2300000000000004</v>
      </c>
      <c r="AG2184">
        <v>-32</v>
      </c>
      <c r="AH2184">
        <v>23</v>
      </c>
      <c r="AI2184">
        <v>10.9</v>
      </c>
      <c r="AJ2184"/>
      <c r="BB2184"/>
      <c r="BC2184">
        <v>11</v>
      </c>
      <c r="BD2184">
        <v>8</v>
      </c>
      <c r="BE2184">
        <v>32</v>
      </c>
      <c r="BF2184"/>
      <c r="BG2184"/>
      <c r="BI2184"/>
      <c r="BL2184"/>
      <c r="BV2184"/>
      <c r="BW2184"/>
      <c r="BX2184"/>
      <c r="BY2184"/>
      <c r="BZ2184" t="str">
        <f>IFERROR(1/(Table2[[#This Row],[parallax/mas]]/1000),"")</f>
        <v/>
      </c>
      <c r="CA2184" t="str">
        <f>IFERROR(1/((Table2[[#This Row],[parallax/mas]]+Table2[[#This Row],[tolerance/(mas)]])*0.001),"")</f>
        <v/>
      </c>
      <c r="CB2184" t="str">
        <f>IFERROR(1/((Table2[[#This Row],[parallax/mas]]-Table2[[#This Row],[tolerance/(mas)]])*0.001),"")</f>
        <v/>
      </c>
      <c r="CC2184" t="str">
        <f>IFERROR((100*Table2[[#This Row],[maximum distance/pc]]/Table2[[#This Row],[distance/pc]]-100),"")</f>
        <v/>
      </c>
      <c r="CD2184"/>
      <c r="CE2184"/>
      <c r="CF2184"/>
      <c r="CJ2184" t="s">
        <v>3184</v>
      </c>
      <c r="CK2184"/>
    </row>
    <row r="2185" spans="1:89" x14ac:dyDescent="0.25">
      <c r="A2185" t="s">
        <v>9246</v>
      </c>
      <c r="B2185" t="s">
        <v>8766</v>
      </c>
      <c r="C2185"/>
      <c r="K2185" t="s">
        <v>16410</v>
      </c>
      <c r="L2185">
        <v>32</v>
      </c>
      <c r="P2185"/>
      <c r="Q2185"/>
      <c r="U2185"/>
      <c r="V2185"/>
      <c r="W2185"/>
      <c r="X2185"/>
      <c r="Y2185"/>
      <c r="Z2185" t="s">
        <v>2856</v>
      </c>
      <c r="AA2185" t="s">
        <v>8755</v>
      </c>
      <c r="AB2185">
        <v>354.82870000000003</v>
      </c>
      <c r="AC2185">
        <v>1.8839999999999999</v>
      </c>
      <c r="AD2185">
        <v>17</v>
      </c>
      <c r="AE2185">
        <v>25</v>
      </c>
      <c r="AF2185">
        <v>15.9</v>
      </c>
      <c r="AG2185">
        <v>-32</v>
      </c>
      <c r="AH2185">
        <v>16</v>
      </c>
      <c r="AI2185">
        <v>11</v>
      </c>
      <c r="AJ2185"/>
      <c r="BB2185"/>
      <c r="BC2185">
        <v>8</v>
      </c>
      <c r="BD2185">
        <v>6</v>
      </c>
      <c r="BE2185">
        <v>32</v>
      </c>
      <c r="BF2185"/>
      <c r="BG2185"/>
      <c r="BI2185"/>
      <c r="BL2185"/>
      <c r="BV2185"/>
      <c r="BW2185"/>
      <c r="BX2185"/>
      <c r="BY2185"/>
      <c r="BZ2185" t="str">
        <f>IFERROR(1/(Table2[[#This Row],[parallax/mas]]/1000),"")</f>
        <v/>
      </c>
      <c r="CA2185" t="str">
        <f>IFERROR(1/((Table2[[#This Row],[parallax/mas]]+Table2[[#This Row],[tolerance/(mas)]])*0.001),"")</f>
        <v/>
      </c>
      <c r="CB2185" t="str">
        <f>IFERROR(1/((Table2[[#This Row],[parallax/mas]]-Table2[[#This Row],[tolerance/(mas)]])*0.001),"")</f>
        <v/>
      </c>
      <c r="CC2185" t="str">
        <f>IFERROR((100*Table2[[#This Row],[maximum distance/pc]]/Table2[[#This Row],[distance/pc]]-100),"")</f>
        <v/>
      </c>
      <c r="CD2185"/>
      <c r="CE2185"/>
      <c r="CF2185"/>
      <c r="CJ2185" t="s">
        <v>3184</v>
      </c>
      <c r="CK2185"/>
    </row>
    <row r="2186" spans="1:89" x14ac:dyDescent="0.25">
      <c r="A2186" t="s">
        <v>9317</v>
      </c>
      <c r="B2186" t="s">
        <v>9305</v>
      </c>
      <c r="C2186"/>
      <c r="K2186" t="s">
        <v>16412</v>
      </c>
      <c r="L2186">
        <v>32</v>
      </c>
      <c r="P2186"/>
      <c r="Q2186"/>
      <c r="U2186"/>
      <c r="V2186"/>
      <c r="W2186"/>
      <c r="X2186"/>
      <c r="Y2186"/>
      <c r="Z2186" t="s">
        <v>2856</v>
      </c>
      <c r="AA2186" t="s">
        <v>8236</v>
      </c>
      <c r="AB2186">
        <v>2.3186</v>
      </c>
      <c r="AC2186">
        <v>6.2233000000000001</v>
      </c>
      <c r="AD2186">
        <v>17</v>
      </c>
      <c r="AE2186">
        <v>27</v>
      </c>
      <c r="AF2186">
        <v>41.7</v>
      </c>
      <c r="AG2186">
        <v>-23</v>
      </c>
      <c r="AH2186">
        <v>38</v>
      </c>
      <c r="AI2186">
        <v>53</v>
      </c>
      <c r="AJ2186"/>
      <c r="BB2186"/>
      <c r="BC2186">
        <v>7</v>
      </c>
      <c r="BD2186">
        <v>5</v>
      </c>
      <c r="BE2186">
        <v>32</v>
      </c>
      <c r="BF2186"/>
      <c r="BG2186"/>
      <c r="BI2186"/>
      <c r="BL2186"/>
      <c r="BV2186"/>
      <c r="BW2186"/>
      <c r="BX2186"/>
      <c r="BY2186"/>
      <c r="BZ2186" t="str">
        <f>IFERROR(1/(Table2[[#This Row],[parallax/mas]]/1000),"")</f>
        <v/>
      </c>
      <c r="CA2186" t="str">
        <f>IFERROR(1/((Table2[[#This Row],[parallax/mas]]+Table2[[#This Row],[tolerance/(mas)]])*0.001),"")</f>
        <v/>
      </c>
      <c r="CB2186" t="str">
        <f>IFERROR(1/((Table2[[#This Row],[parallax/mas]]-Table2[[#This Row],[tolerance/(mas)]])*0.001),"")</f>
        <v/>
      </c>
      <c r="CC2186" t="str">
        <f>IFERROR((100*Table2[[#This Row],[maximum distance/pc]]/Table2[[#This Row],[distance/pc]]-100),"")</f>
        <v/>
      </c>
      <c r="CD2186"/>
      <c r="CE2186"/>
      <c r="CF2186"/>
      <c r="CJ2186" t="s">
        <v>63</v>
      </c>
      <c r="CK2186"/>
    </row>
    <row r="2187" spans="1:89" x14ac:dyDescent="0.25">
      <c r="A2187" t="s">
        <v>9319</v>
      </c>
      <c r="B2187" t="s">
        <v>9312</v>
      </c>
      <c r="C2187"/>
      <c r="K2187" t="s">
        <v>16266</v>
      </c>
      <c r="L2187">
        <v>32</v>
      </c>
      <c r="P2187"/>
      <c r="Q2187"/>
      <c r="U2187"/>
      <c r="V2187"/>
      <c r="W2187"/>
      <c r="X2187"/>
      <c r="Y2187"/>
      <c r="Z2187" t="s">
        <v>2856</v>
      </c>
      <c r="AA2187" t="s">
        <v>8243</v>
      </c>
      <c r="AB2187">
        <v>2.5198999999999998</v>
      </c>
      <c r="AC2187">
        <v>4.8056000000000001</v>
      </c>
      <c r="AD2187">
        <v>17</v>
      </c>
      <c r="AE2187">
        <v>33</v>
      </c>
      <c r="AF2187">
        <v>22.69</v>
      </c>
      <c r="AG2187">
        <v>-24</v>
      </c>
      <c r="AH2187">
        <v>15</v>
      </c>
      <c r="AI2187">
        <v>5</v>
      </c>
      <c r="AJ2187"/>
      <c r="BB2187"/>
      <c r="BC2187">
        <v>19</v>
      </c>
      <c r="BD2187">
        <v>15</v>
      </c>
      <c r="BE2187">
        <v>32</v>
      </c>
      <c r="BF2187"/>
      <c r="BG2187"/>
      <c r="BI2187"/>
      <c r="BL2187"/>
      <c r="BV2187"/>
      <c r="BW2187"/>
      <c r="BX2187"/>
      <c r="BY2187"/>
      <c r="BZ2187" t="str">
        <f>IFERROR(1/(Table2[[#This Row],[parallax/mas]]/1000),"")</f>
        <v/>
      </c>
      <c r="CA2187" t="str">
        <f>IFERROR(1/((Table2[[#This Row],[parallax/mas]]+Table2[[#This Row],[tolerance/(mas)]])*0.001),"")</f>
        <v/>
      </c>
      <c r="CB2187" t="str">
        <f>IFERROR(1/((Table2[[#This Row],[parallax/mas]]-Table2[[#This Row],[tolerance/(mas)]])*0.001),"")</f>
        <v/>
      </c>
      <c r="CC2187" t="str">
        <f>IFERROR((100*Table2[[#This Row],[maximum distance/pc]]/Table2[[#This Row],[distance/pc]]-100),"")</f>
        <v/>
      </c>
      <c r="CD2187"/>
      <c r="CE2187"/>
      <c r="CF2187"/>
      <c r="CJ2187" t="s">
        <v>63</v>
      </c>
      <c r="CK2187"/>
    </row>
    <row r="2188" spans="1:89" x14ac:dyDescent="0.25">
      <c r="A2188" t="s">
        <v>11170</v>
      </c>
      <c r="B2188" t="s">
        <v>11135</v>
      </c>
      <c r="C2188"/>
      <c r="F2188" t="s">
        <v>11136</v>
      </c>
      <c r="K2188" t="s">
        <v>16448</v>
      </c>
      <c r="L2188">
        <v>32</v>
      </c>
      <c r="P2188"/>
      <c r="Q2188"/>
      <c r="U2188"/>
      <c r="V2188"/>
      <c r="W2188"/>
      <c r="X2188"/>
      <c r="Y2188"/>
      <c r="Z2188" t="s">
        <v>2856</v>
      </c>
      <c r="AA2188" t="s">
        <v>8314</v>
      </c>
      <c r="AB2188">
        <v>357.83280000000002</v>
      </c>
      <c r="AC2188">
        <v>1.6203000000000001</v>
      </c>
      <c r="AD2188">
        <v>17</v>
      </c>
      <c r="AE2188">
        <v>34</v>
      </c>
      <c r="AF2188">
        <v>1.58</v>
      </c>
      <c r="AG2188">
        <v>-29</v>
      </c>
      <c r="AH2188">
        <v>54</v>
      </c>
      <c r="AI2188">
        <v>36</v>
      </c>
      <c r="AJ2188"/>
      <c r="BB2188"/>
      <c r="BC2188">
        <v>17</v>
      </c>
      <c r="BD2188">
        <v>10</v>
      </c>
      <c r="BE2188">
        <v>32</v>
      </c>
      <c r="BF2188"/>
      <c r="BG2188"/>
      <c r="BI2188"/>
      <c r="BL2188"/>
      <c r="BV2188"/>
      <c r="BW2188"/>
      <c r="BX2188"/>
      <c r="BY2188"/>
      <c r="BZ2188" t="str">
        <f>IFERROR(1/(Table2[[#This Row],[parallax/mas]]/1000),"")</f>
        <v/>
      </c>
      <c r="CA2188" t="str">
        <f>IFERROR(1/((Table2[[#This Row],[parallax/mas]]+Table2[[#This Row],[tolerance/(mas)]])*0.001),"")</f>
        <v/>
      </c>
      <c r="CB2188" t="str">
        <f>IFERROR(1/((Table2[[#This Row],[parallax/mas]]-Table2[[#This Row],[tolerance/(mas)]])*0.001),"")</f>
        <v/>
      </c>
      <c r="CC2188" t="str">
        <f>IFERROR((100*Table2[[#This Row],[maximum distance/pc]]/Table2[[#This Row],[distance/pc]]-100),"")</f>
        <v/>
      </c>
      <c r="CD2188"/>
      <c r="CE2188"/>
      <c r="CF2188"/>
      <c r="CJ2188" t="s">
        <v>63</v>
      </c>
      <c r="CK2188"/>
    </row>
    <row r="2189" spans="1:89" x14ac:dyDescent="0.25">
      <c r="A2189" t="s">
        <v>11169</v>
      </c>
      <c r="B2189" t="s">
        <v>11134</v>
      </c>
      <c r="C2189"/>
      <c r="K2189" t="s">
        <v>16412</v>
      </c>
      <c r="L2189">
        <v>32</v>
      </c>
      <c r="P2189"/>
      <c r="Q2189"/>
      <c r="U2189"/>
      <c r="V2189"/>
      <c r="W2189"/>
      <c r="X2189"/>
      <c r="Y2189"/>
      <c r="Z2189" t="s">
        <v>2856</v>
      </c>
      <c r="AA2189" t="s">
        <v>8313</v>
      </c>
      <c r="AB2189">
        <v>357.7842</v>
      </c>
      <c r="AC2189">
        <v>1.3956999999999999</v>
      </c>
      <c r="AD2189">
        <v>17</v>
      </c>
      <c r="AE2189">
        <v>34</v>
      </c>
      <c r="AF2189">
        <v>46.6</v>
      </c>
      <c r="AG2189">
        <v>-30</v>
      </c>
      <c r="AH2189">
        <v>4</v>
      </c>
      <c r="AI2189">
        <v>21</v>
      </c>
      <c r="AJ2189"/>
      <c r="BB2189"/>
      <c r="BC2189">
        <v>10</v>
      </c>
      <c r="BD2189">
        <v>6</v>
      </c>
      <c r="BE2189">
        <v>32</v>
      </c>
      <c r="BF2189"/>
      <c r="BG2189"/>
      <c r="BI2189"/>
      <c r="BL2189"/>
      <c r="BV2189"/>
      <c r="BW2189"/>
      <c r="BX2189"/>
      <c r="BY2189"/>
      <c r="BZ2189" t="str">
        <f>IFERROR(1/(Table2[[#This Row],[parallax/mas]]/1000),"")</f>
        <v/>
      </c>
      <c r="CA2189" t="str">
        <f>IFERROR(1/((Table2[[#This Row],[parallax/mas]]+Table2[[#This Row],[tolerance/(mas)]])*0.001),"")</f>
        <v/>
      </c>
      <c r="CB2189" t="str">
        <f>IFERROR(1/((Table2[[#This Row],[parallax/mas]]-Table2[[#This Row],[tolerance/(mas)]])*0.001),"")</f>
        <v/>
      </c>
      <c r="CC2189" t="str">
        <f>IFERROR((100*Table2[[#This Row],[maximum distance/pc]]/Table2[[#This Row],[distance/pc]]-100),"")</f>
        <v/>
      </c>
      <c r="CD2189"/>
      <c r="CE2189"/>
      <c r="CF2189"/>
      <c r="CJ2189" t="s">
        <v>63</v>
      </c>
      <c r="CK2189"/>
    </row>
    <row r="2190" spans="1:89" x14ac:dyDescent="0.25">
      <c r="A2190" t="s">
        <v>11165</v>
      </c>
      <c r="B2190" t="s">
        <v>11122</v>
      </c>
      <c r="C2190"/>
      <c r="F2190" t="s">
        <v>11123</v>
      </c>
      <c r="K2190" t="s">
        <v>16410</v>
      </c>
      <c r="L2190">
        <v>32</v>
      </c>
      <c r="P2190"/>
      <c r="Q2190"/>
      <c r="U2190"/>
      <c r="V2190"/>
      <c r="W2190"/>
      <c r="X2190"/>
      <c r="Y2190"/>
      <c r="Z2190" t="s">
        <v>2856</v>
      </c>
      <c r="AA2190" t="s">
        <v>8395</v>
      </c>
      <c r="AB2190">
        <v>356.95060000000001</v>
      </c>
      <c r="AC2190">
        <v>0.9113</v>
      </c>
      <c r="AD2190">
        <v>17</v>
      </c>
      <c r="AE2190">
        <v>34</v>
      </c>
      <c r="AF2190">
        <v>34.332999999999998</v>
      </c>
      <c r="AG2190">
        <v>-31</v>
      </c>
      <c r="AH2190">
        <v>2</v>
      </c>
      <c r="AI2190">
        <v>7.68</v>
      </c>
      <c r="AJ2190"/>
      <c r="BB2190"/>
      <c r="BC2190">
        <v>5</v>
      </c>
      <c r="BE2190">
        <v>32</v>
      </c>
      <c r="BF2190"/>
      <c r="BG2190"/>
      <c r="BI2190"/>
      <c r="BL2190"/>
      <c r="BV2190"/>
      <c r="BW2190"/>
      <c r="BX2190"/>
      <c r="BY2190"/>
      <c r="BZ2190" t="str">
        <f>IFERROR(1/(Table2[[#This Row],[parallax/mas]]/1000),"")</f>
        <v/>
      </c>
      <c r="CA2190" t="str">
        <f>IFERROR(1/((Table2[[#This Row],[parallax/mas]]+Table2[[#This Row],[tolerance/(mas)]])*0.001),"")</f>
        <v/>
      </c>
      <c r="CB2190" t="str">
        <f>IFERROR(1/((Table2[[#This Row],[parallax/mas]]-Table2[[#This Row],[tolerance/(mas)]])*0.001),"")</f>
        <v/>
      </c>
      <c r="CC2190" t="str">
        <f>IFERROR((100*Table2[[#This Row],[maximum distance/pc]]/Table2[[#This Row],[distance/pc]]-100),"")</f>
        <v/>
      </c>
      <c r="CD2190"/>
      <c r="CE2190"/>
      <c r="CF2190"/>
      <c r="CJ2190" t="s">
        <v>3184</v>
      </c>
      <c r="CK2190"/>
    </row>
    <row r="2191" spans="1:89" x14ac:dyDescent="0.25">
      <c r="A2191" t="s">
        <v>9849</v>
      </c>
      <c r="B2191" t="s">
        <v>9809</v>
      </c>
      <c r="C2191"/>
      <c r="K2191" t="s">
        <v>16260</v>
      </c>
      <c r="L2191">
        <v>32</v>
      </c>
      <c r="P2191"/>
      <c r="Q2191"/>
      <c r="U2191"/>
      <c r="V2191"/>
      <c r="W2191"/>
      <c r="X2191"/>
      <c r="Y2191"/>
      <c r="Z2191" t="s">
        <v>2856</v>
      </c>
      <c r="AA2191" t="s">
        <v>9810</v>
      </c>
      <c r="AB2191">
        <v>350.88330000000002</v>
      </c>
      <c r="AC2191">
        <v>-3.0670999999999999</v>
      </c>
      <c r="AD2191">
        <v>17</v>
      </c>
      <c r="AE2191">
        <v>34</v>
      </c>
      <c r="AF2191">
        <v>52.8</v>
      </c>
      <c r="AG2191">
        <v>-38</v>
      </c>
      <c r="AH2191">
        <v>17</v>
      </c>
      <c r="AI2191">
        <v>19</v>
      </c>
      <c r="AJ2191"/>
      <c r="BB2191"/>
      <c r="BC2191">
        <v>6</v>
      </c>
      <c r="BE2191">
        <v>32</v>
      </c>
      <c r="BF2191"/>
      <c r="BG2191"/>
      <c r="BI2191"/>
      <c r="BL2191"/>
      <c r="BV2191"/>
      <c r="BW2191"/>
      <c r="BX2191"/>
      <c r="BY2191"/>
      <c r="BZ2191" t="str">
        <f>IFERROR(1/(Table2[[#This Row],[parallax/mas]]/1000),"")</f>
        <v/>
      </c>
      <c r="CA2191" t="str">
        <f>IFERROR(1/((Table2[[#This Row],[parallax/mas]]+Table2[[#This Row],[tolerance/(mas)]])*0.001),"")</f>
        <v/>
      </c>
      <c r="CB2191" t="str">
        <f>IFERROR(1/((Table2[[#This Row],[parallax/mas]]-Table2[[#This Row],[tolerance/(mas)]])*0.001),"")</f>
        <v/>
      </c>
      <c r="CC2191" t="str">
        <f>IFERROR((100*Table2[[#This Row],[maximum distance/pc]]/Table2[[#This Row],[distance/pc]]-100),"")</f>
        <v/>
      </c>
      <c r="CD2191"/>
      <c r="CE2191"/>
      <c r="CF2191"/>
      <c r="CJ2191" t="s">
        <v>3184</v>
      </c>
      <c r="CK2191"/>
    </row>
    <row r="2192" spans="1:89" x14ac:dyDescent="0.25">
      <c r="A2192" t="s">
        <v>11172</v>
      </c>
      <c r="B2192" t="s">
        <v>11151</v>
      </c>
      <c r="C2192"/>
      <c r="K2192" t="s">
        <v>16456</v>
      </c>
      <c r="P2192"/>
      <c r="Q2192"/>
      <c r="U2192"/>
      <c r="V2192"/>
      <c r="W2192"/>
      <c r="X2192"/>
      <c r="Y2192"/>
      <c r="Z2192" t="s">
        <v>2856</v>
      </c>
      <c r="AA2192" t="s">
        <v>8092</v>
      </c>
      <c r="AB2192">
        <v>359.44540000000001</v>
      </c>
      <c r="AC2192">
        <v>2.3523000000000001</v>
      </c>
      <c r="AD2192">
        <v>17</v>
      </c>
      <c r="AE2192">
        <v>35</v>
      </c>
      <c r="AF2192">
        <v>12</v>
      </c>
      <c r="AG2192">
        <v>-28</v>
      </c>
      <c r="AH2192">
        <v>9</v>
      </c>
      <c r="AI2192">
        <v>31</v>
      </c>
      <c r="AJ2192"/>
      <c r="BB2192"/>
      <c r="BC2192" t="s">
        <v>16456</v>
      </c>
      <c r="BD2192" t="s">
        <v>16456</v>
      </c>
      <c r="BF2192"/>
      <c r="BG2192"/>
      <c r="BI2192"/>
      <c r="BL2192"/>
      <c r="BV2192"/>
      <c r="BW2192"/>
      <c r="BX2192"/>
      <c r="BY2192"/>
      <c r="BZ2192" t="str">
        <f>IFERROR(1/(Table2[[#This Row],[parallax/mas]]/1000),"")</f>
        <v/>
      </c>
      <c r="CA2192" t="str">
        <f>IFERROR(1/((Table2[[#This Row],[parallax/mas]]+Table2[[#This Row],[tolerance/(mas)]])*0.001),"")</f>
        <v/>
      </c>
      <c r="CB2192" t="str">
        <f>IFERROR(1/((Table2[[#This Row],[parallax/mas]]-Table2[[#This Row],[tolerance/(mas)]])*0.001),"")</f>
        <v/>
      </c>
      <c r="CC2192" t="str">
        <f>IFERROR((100*Table2[[#This Row],[maximum distance/pc]]/Table2[[#This Row],[distance/pc]]-100),"")</f>
        <v/>
      </c>
      <c r="CD2192"/>
      <c r="CE2192"/>
      <c r="CF2192"/>
      <c r="CJ2192" t="s">
        <v>63</v>
      </c>
      <c r="CK2192"/>
    </row>
    <row r="2193" spans="1:89" x14ac:dyDescent="0.25">
      <c r="A2193" t="s">
        <v>9247</v>
      </c>
      <c r="B2193" t="s">
        <v>8749</v>
      </c>
      <c r="C2193"/>
      <c r="K2193" t="s">
        <v>16260</v>
      </c>
      <c r="L2193">
        <v>32</v>
      </c>
      <c r="P2193"/>
      <c r="Q2193"/>
      <c r="U2193"/>
      <c r="V2193"/>
      <c r="W2193"/>
      <c r="X2193"/>
      <c r="Y2193"/>
      <c r="Z2193" t="s">
        <v>2856</v>
      </c>
      <c r="AA2193" t="s">
        <v>8750</v>
      </c>
      <c r="AB2193">
        <v>354.6268</v>
      </c>
      <c r="AC2193">
        <v>-1.405</v>
      </c>
      <c r="AD2193">
        <v>17</v>
      </c>
      <c r="AE2193">
        <v>37</v>
      </c>
      <c r="AF2193">
        <v>53.9</v>
      </c>
      <c r="AG2193">
        <v>-34</v>
      </c>
      <c r="AH2193">
        <v>14</v>
      </c>
      <c r="AI2193">
        <v>27</v>
      </c>
      <c r="AJ2193"/>
      <c r="BB2193"/>
      <c r="BC2193">
        <v>6</v>
      </c>
      <c r="BE2193">
        <v>32</v>
      </c>
      <c r="BF2193"/>
      <c r="BG2193"/>
      <c r="BI2193"/>
      <c r="BL2193"/>
      <c r="BV2193"/>
      <c r="BW2193"/>
      <c r="BX2193"/>
      <c r="BY2193"/>
      <c r="BZ2193" t="str">
        <f>IFERROR(1/(Table2[[#This Row],[parallax/mas]]/1000),"")</f>
        <v/>
      </c>
      <c r="CA2193" t="str">
        <f>IFERROR(1/((Table2[[#This Row],[parallax/mas]]+Table2[[#This Row],[tolerance/(mas)]])*0.001),"")</f>
        <v/>
      </c>
      <c r="CB2193" t="str">
        <f>IFERROR(1/((Table2[[#This Row],[parallax/mas]]-Table2[[#This Row],[tolerance/(mas)]])*0.001),"")</f>
        <v/>
      </c>
      <c r="CC2193" t="str">
        <f>IFERROR((100*Table2[[#This Row],[maximum distance/pc]]/Table2[[#This Row],[distance/pc]]-100),"")</f>
        <v/>
      </c>
      <c r="CD2193"/>
      <c r="CE2193"/>
      <c r="CF2193"/>
      <c r="CJ2193" t="s">
        <v>3184</v>
      </c>
      <c r="CK2193"/>
    </row>
    <row r="2194" spans="1:89" x14ac:dyDescent="0.25">
      <c r="A2194" t="s">
        <v>10320</v>
      </c>
      <c r="B2194" t="s">
        <v>10284</v>
      </c>
      <c r="C2194"/>
      <c r="K2194" t="s">
        <v>16260</v>
      </c>
      <c r="L2194">
        <v>32</v>
      </c>
      <c r="P2194"/>
      <c r="Q2194"/>
      <c r="U2194"/>
      <c r="V2194"/>
      <c r="W2194"/>
      <c r="X2194"/>
      <c r="Y2194"/>
      <c r="Z2194" t="s">
        <v>2856</v>
      </c>
      <c r="AA2194" t="s">
        <v>10285</v>
      </c>
      <c r="AB2194">
        <v>352.40100000000001</v>
      </c>
      <c r="AC2194">
        <v>-2.7475000000000001</v>
      </c>
      <c r="AD2194">
        <v>17</v>
      </c>
      <c r="AE2194">
        <v>37</v>
      </c>
      <c r="AF2194">
        <v>37.6</v>
      </c>
      <c r="AG2194">
        <v>-36</v>
      </c>
      <c r="AH2194">
        <v>50</v>
      </c>
      <c r="AI2194">
        <v>18</v>
      </c>
      <c r="AJ2194"/>
      <c r="BB2194"/>
      <c r="BC2194">
        <v>6</v>
      </c>
      <c r="BD2194">
        <v>5</v>
      </c>
      <c r="BE2194">
        <v>32</v>
      </c>
      <c r="BF2194"/>
      <c r="BG2194"/>
      <c r="BI2194"/>
      <c r="BL2194"/>
      <c r="BV2194"/>
      <c r="BW2194"/>
      <c r="BX2194"/>
      <c r="BY2194"/>
      <c r="BZ2194" t="str">
        <f>IFERROR(1/(Table2[[#This Row],[parallax/mas]]/1000),"")</f>
        <v/>
      </c>
      <c r="CA2194" t="str">
        <f>IFERROR(1/((Table2[[#This Row],[parallax/mas]]+Table2[[#This Row],[tolerance/(mas)]])*0.001),"")</f>
        <v/>
      </c>
      <c r="CB2194" t="str">
        <f>IFERROR(1/((Table2[[#This Row],[parallax/mas]]-Table2[[#This Row],[tolerance/(mas)]])*0.001),"")</f>
        <v/>
      </c>
      <c r="CC2194" t="str">
        <f>IFERROR((100*Table2[[#This Row],[maximum distance/pc]]/Table2[[#This Row],[distance/pc]]-100),"")</f>
        <v/>
      </c>
      <c r="CD2194"/>
      <c r="CE2194"/>
      <c r="CF2194"/>
      <c r="CJ2194" t="s">
        <v>3184</v>
      </c>
      <c r="CK2194"/>
    </row>
    <row r="2195" spans="1:89" x14ac:dyDescent="0.25">
      <c r="A2195" t="s">
        <v>11176</v>
      </c>
      <c r="B2195" t="s">
        <v>11161</v>
      </c>
      <c r="C2195"/>
      <c r="K2195" t="s">
        <v>16412</v>
      </c>
      <c r="L2195">
        <v>32</v>
      </c>
      <c r="P2195"/>
      <c r="Q2195"/>
      <c r="U2195"/>
      <c r="V2195"/>
      <c r="W2195"/>
      <c r="X2195"/>
      <c r="Y2195"/>
      <c r="Z2195" t="s">
        <v>2856</v>
      </c>
      <c r="AA2195" t="s">
        <v>7861</v>
      </c>
      <c r="AB2195">
        <v>359.93279999999999</v>
      </c>
      <c r="AC2195">
        <v>1.8787</v>
      </c>
      <c r="AD2195">
        <v>17</v>
      </c>
      <c r="AE2195">
        <v>38</v>
      </c>
      <c r="AF2195">
        <v>11.8</v>
      </c>
      <c r="AG2195">
        <v>-28</v>
      </c>
      <c r="AH2195">
        <v>0</v>
      </c>
      <c r="AI2195">
        <v>7</v>
      </c>
      <c r="AJ2195"/>
      <c r="BB2195"/>
      <c r="BC2195">
        <v>4</v>
      </c>
      <c r="BD2195">
        <v>4.5</v>
      </c>
      <c r="BE2195">
        <v>32</v>
      </c>
      <c r="BF2195"/>
      <c r="BG2195"/>
      <c r="BI2195"/>
      <c r="BL2195"/>
      <c r="BV2195"/>
      <c r="BW2195"/>
      <c r="BX2195"/>
      <c r="BY2195"/>
      <c r="BZ2195" t="str">
        <f>IFERROR(1/(Table2[[#This Row],[parallax/mas]]/1000),"")</f>
        <v/>
      </c>
      <c r="CA2195" t="str">
        <f>IFERROR(1/((Table2[[#This Row],[parallax/mas]]+Table2[[#This Row],[tolerance/(mas)]])*0.001),"")</f>
        <v/>
      </c>
      <c r="CB2195" t="str">
        <f>IFERROR(1/((Table2[[#This Row],[parallax/mas]]-Table2[[#This Row],[tolerance/(mas)]])*0.001),"")</f>
        <v/>
      </c>
      <c r="CC2195" t="str">
        <f>IFERROR((100*Table2[[#This Row],[maximum distance/pc]]/Table2[[#This Row],[distance/pc]]-100),"")</f>
        <v/>
      </c>
      <c r="CD2195"/>
      <c r="CE2195"/>
      <c r="CF2195"/>
      <c r="CJ2195" t="s">
        <v>63</v>
      </c>
      <c r="CK2195"/>
    </row>
    <row r="2196" spans="1:89" x14ac:dyDescent="0.25">
      <c r="A2196" t="s">
        <v>10324</v>
      </c>
      <c r="B2196" t="s">
        <v>10298</v>
      </c>
      <c r="C2196"/>
      <c r="K2196" t="s">
        <v>16412</v>
      </c>
      <c r="L2196">
        <v>32</v>
      </c>
      <c r="P2196"/>
      <c r="Q2196"/>
      <c r="U2196"/>
      <c r="V2196"/>
      <c r="W2196"/>
      <c r="X2196"/>
      <c r="Y2196"/>
      <c r="Z2196" t="s">
        <v>2856</v>
      </c>
      <c r="AA2196" t="s">
        <v>10299</v>
      </c>
      <c r="AB2196">
        <v>353.37029999999999</v>
      </c>
      <c r="AC2196">
        <v>-2.2890000000000001</v>
      </c>
      <c r="AD2196">
        <v>17</v>
      </c>
      <c r="AE2196">
        <v>38</v>
      </c>
      <c r="AF2196">
        <v>16.2</v>
      </c>
      <c r="AG2196">
        <v>-35</v>
      </c>
      <c r="AH2196">
        <v>46</v>
      </c>
      <c r="AI2196">
        <v>29</v>
      </c>
      <c r="AJ2196"/>
      <c r="BB2196"/>
      <c r="BC2196">
        <v>8</v>
      </c>
      <c r="BD2196">
        <v>5</v>
      </c>
      <c r="BE2196">
        <v>32</v>
      </c>
      <c r="BF2196"/>
      <c r="BG2196"/>
      <c r="BI2196"/>
      <c r="BL2196"/>
      <c r="BV2196"/>
      <c r="BW2196"/>
      <c r="BX2196"/>
      <c r="BY2196"/>
      <c r="BZ2196" t="str">
        <f>IFERROR(1/(Table2[[#This Row],[parallax/mas]]/1000),"")</f>
        <v/>
      </c>
      <c r="CA2196" t="str">
        <f>IFERROR(1/((Table2[[#This Row],[parallax/mas]]+Table2[[#This Row],[tolerance/(mas)]])*0.001),"")</f>
        <v/>
      </c>
      <c r="CB2196" t="str">
        <f>IFERROR(1/((Table2[[#This Row],[parallax/mas]]-Table2[[#This Row],[tolerance/(mas)]])*0.001),"")</f>
        <v/>
      </c>
      <c r="CC2196" t="str">
        <f>IFERROR((100*Table2[[#This Row],[maximum distance/pc]]/Table2[[#This Row],[distance/pc]]-100),"")</f>
        <v/>
      </c>
      <c r="CD2196"/>
      <c r="CE2196"/>
      <c r="CF2196"/>
      <c r="CJ2196" t="s">
        <v>3184</v>
      </c>
      <c r="CK2196"/>
    </row>
    <row r="2197" spans="1:89" x14ac:dyDescent="0.25">
      <c r="A2197" t="s">
        <v>9851</v>
      </c>
      <c r="B2197" t="s">
        <v>9823</v>
      </c>
      <c r="C2197"/>
      <c r="K2197" t="s">
        <v>16410</v>
      </c>
      <c r="L2197">
        <v>32</v>
      </c>
      <c r="P2197"/>
      <c r="Q2197"/>
      <c r="U2197"/>
      <c r="V2197"/>
      <c r="W2197"/>
      <c r="X2197"/>
      <c r="Y2197"/>
      <c r="Z2197" t="s">
        <v>2856</v>
      </c>
      <c r="AA2197" t="s">
        <v>9824</v>
      </c>
      <c r="AB2197">
        <v>351.56529999999998</v>
      </c>
      <c r="AC2197">
        <v>-3.4045999999999998</v>
      </c>
      <c r="AD2197">
        <v>17</v>
      </c>
      <c r="AE2197">
        <v>38</v>
      </c>
      <c r="AF2197">
        <v>11</v>
      </c>
      <c r="AG2197">
        <v>-37</v>
      </c>
      <c r="AH2197">
        <v>53</v>
      </c>
      <c r="AI2197">
        <v>41</v>
      </c>
      <c r="AJ2197"/>
      <c r="BB2197"/>
      <c r="BC2197">
        <v>9</v>
      </c>
      <c r="BD2197">
        <v>9</v>
      </c>
      <c r="BE2197">
        <v>32</v>
      </c>
      <c r="BF2197"/>
      <c r="BG2197"/>
      <c r="BI2197"/>
      <c r="BL2197"/>
      <c r="BV2197"/>
      <c r="BW2197"/>
      <c r="BX2197"/>
      <c r="BY2197"/>
      <c r="BZ2197" t="str">
        <f>IFERROR(1/(Table2[[#This Row],[parallax/mas]]/1000),"")</f>
        <v/>
      </c>
      <c r="CA2197" t="str">
        <f>IFERROR(1/((Table2[[#This Row],[parallax/mas]]+Table2[[#This Row],[tolerance/(mas)]])*0.001),"")</f>
        <v/>
      </c>
      <c r="CB2197" t="str">
        <f>IFERROR(1/((Table2[[#This Row],[parallax/mas]]-Table2[[#This Row],[tolerance/(mas)]])*0.001),"")</f>
        <v/>
      </c>
      <c r="CC2197" t="str">
        <f>IFERROR((100*Table2[[#This Row],[maximum distance/pc]]/Table2[[#This Row],[distance/pc]]-100),"")</f>
        <v/>
      </c>
      <c r="CD2197"/>
      <c r="CE2197"/>
      <c r="CF2197"/>
      <c r="CJ2197" t="s">
        <v>3184</v>
      </c>
      <c r="CK2197"/>
    </row>
    <row r="2198" spans="1:89" x14ac:dyDescent="0.25">
      <c r="A2198" t="s">
        <v>9249</v>
      </c>
      <c r="B2198" t="s">
        <v>8769</v>
      </c>
      <c r="C2198"/>
      <c r="K2198" t="s">
        <v>16456</v>
      </c>
      <c r="P2198"/>
      <c r="Q2198"/>
      <c r="U2198"/>
      <c r="V2198"/>
      <c r="W2198"/>
      <c r="X2198"/>
      <c r="Y2198"/>
      <c r="Z2198" t="s">
        <v>2856</v>
      </c>
      <c r="AA2198" t="s">
        <v>8770</v>
      </c>
      <c r="AB2198">
        <v>354.59120000000001</v>
      </c>
      <c r="AC2198">
        <v>-2.0632000000000001</v>
      </c>
      <c r="AD2198">
        <v>17</v>
      </c>
      <c r="AE2198">
        <v>40</v>
      </c>
      <c r="AF2198">
        <v>30.5</v>
      </c>
      <c r="AG2198">
        <v>-34</v>
      </c>
      <c r="AH2198">
        <v>37</v>
      </c>
      <c r="AI2198">
        <v>17</v>
      </c>
      <c r="AJ2198"/>
      <c r="BB2198"/>
      <c r="BC2198" t="s">
        <v>16456</v>
      </c>
      <c r="BD2198" t="s">
        <v>16456</v>
      </c>
      <c r="BF2198"/>
      <c r="BG2198"/>
      <c r="BI2198"/>
      <c r="BL2198"/>
      <c r="BV2198"/>
      <c r="BW2198"/>
      <c r="BX2198"/>
      <c r="BY2198"/>
      <c r="BZ2198" t="str">
        <f>IFERROR(1/(Table2[[#This Row],[parallax/mas]]/1000),"")</f>
        <v/>
      </c>
      <c r="CA2198" t="str">
        <f>IFERROR(1/((Table2[[#This Row],[parallax/mas]]+Table2[[#This Row],[tolerance/(mas)]])*0.001),"")</f>
        <v/>
      </c>
      <c r="CB2198" t="str">
        <f>IFERROR(1/((Table2[[#This Row],[parallax/mas]]-Table2[[#This Row],[tolerance/(mas)]])*0.001),"")</f>
        <v/>
      </c>
      <c r="CC2198" t="str">
        <f>IFERROR((100*Table2[[#This Row],[maximum distance/pc]]/Table2[[#This Row],[distance/pc]]-100),"")</f>
        <v/>
      </c>
      <c r="CD2198"/>
      <c r="CE2198"/>
      <c r="CF2198"/>
      <c r="CJ2198" t="s">
        <v>3184</v>
      </c>
      <c r="CK2198"/>
    </row>
    <row r="2199" spans="1:89" x14ac:dyDescent="0.25">
      <c r="A2199" t="s">
        <v>10325</v>
      </c>
      <c r="B2199" t="s">
        <v>10306</v>
      </c>
      <c r="C2199"/>
      <c r="K2199" t="s">
        <v>16412</v>
      </c>
      <c r="L2199">
        <v>32</v>
      </c>
      <c r="P2199"/>
      <c r="Q2199"/>
      <c r="U2199"/>
      <c r="V2199"/>
      <c r="W2199"/>
      <c r="X2199"/>
      <c r="Y2199"/>
      <c r="Z2199" t="s">
        <v>2856</v>
      </c>
      <c r="AA2199" t="s">
        <v>10307</v>
      </c>
      <c r="AB2199">
        <v>353.52420000000001</v>
      </c>
      <c r="AC2199">
        <v>-2.6919</v>
      </c>
      <c r="AD2199">
        <v>17</v>
      </c>
      <c r="AE2199">
        <v>40</v>
      </c>
      <c r="AF2199">
        <v>21.4</v>
      </c>
      <c r="AG2199">
        <v>-35</v>
      </c>
      <c r="AH2199">
        <v>51</v>
      </c>
      <c r="AI2199">
        <v>31</v>
      </c>
      <c r="AJ2199"/>
      <c r="BB2199"/>
      <c r="BC2199">
        <v>9</v>
      </c>
      <c r="BE2199">
        <v>32</v>
      </c>
      <c r="BF2199"/>
      <c r="BG2199"/>
      <c r="BI2199"/>
      <c r="BL2199"/>
      <c r="BV2199"/>
      <c r="BW2199"/>
      <c r="BX2199"/>
      <c r="BY2199"/>
      <c r="BZ2199" t="str">
        <f>IFERROR(1/(Table2[[#This Row],[parallax/mas]]/1000),"")</f>
        <v/>
      </c>
      <c r="CA2199" t="str">
        <f>IFERROR(1/((Table2[[#This Row],[parallax/mas]]+Table2[[#This Row],[tolerance/(mas)]])*0.001),"")</f>
        <v/>
      </c>
      <c r="CB2199" t="str">
        <f>IFERROR(1/((Table2[[#This Row],[parallax/mas]]-Table2[[#This Row],[tolerance/(mas)]])*0.001),"")</f>
        <v/>
      </c>
      <c r="CC2199" t="str">
        <f>IFERROR((100*Table2[[#This Row],[maximum distance/pc]]/Table2[[#This Row],[distance/pc]]-100),"")</f>
        <v/>
      </c>
      <c r="CD2199"/>
      <c r="CE2199"/>
      <c r="CF2199"/>
      <c r="CJ2199" t="s">
        <v>3184</v>
      </c>
      <c r="CK2199"/>
    </row>
    <row r="2200" spans="1:89" x14ac:dyDescent="0.25">
      <c r="A2200" t="s">
        <v>9395</v>
      </c>
      <c r="B2200" t="s">
        <v>9378</v>
      </c>
      <c r="C2200"/>
      <c r="K2200" t="s">
        <v>16410</v>
      </c>
      <c r="L2200">
        <v>32</v>
      </c>
      <c r="P2200"/>
      <c r="Q2200"/>
      <c r="U2200"/>
      <c r="V2200"/>
      <c r="W2200"/>
      <c r="X2200"/>
      <c r="Y2200"/>
      <c r="Z2200" t="s">
        <v>2856</v>
      </c>
      <c r="AA2200" t="s">
        <v>8355</v>
      </c>
      <c r="AB2200">
        <v>4.1139999999999999</v>
      </c>
      <c r="AC2200">
        <v>3.6181999999999999</v>
      </c>
      <c r="AD2200">
        <v>17</v>
      </c>
      <c r="AE2200">
        <v>41</v>
      </c>
      <c r="AF2200">
        <v>28.8</v>
      </c>
      <c r="AG2200">
        <v>-23</v>
      </c>
      <c r="AH2200">
        <v>32</v>
      </c>
      <c r="AI2200">
        <v>19</v>
      </c>
      <c r="AJ2200"/>
      <c r="BB2200"/>
      <c r="BC2200">
        <v>3</v>
      </c>
      <c r="BE2200">
        <v>32</v>
      </c>
      <c r="BF2200"/>
      <c r="BG2200"/>
      <c r="BI2200"/>
      <c r="BL2200"/>
      <c r="BV2200"/>
      <c r="BW2200"/>
      <c r="BX2200"/>
      <c r="BY2200"/>
      <c r="BZ2200" t="str">
        <f>IFERROR(1/(Table2[[#This Row],[parallax/mas]]/1000),"")</f>
        <v/>
      </c>
      <c r="CA2200" t="str">
        <f>IFERROR(1/((Table2[[#This Row],[parallax/mas]]+Table2[[#This Row],[tolerance/(mas)]])*0.001),"")</f>
        <v/>
      </c>
      <c r="CB2200" t="str">
        <f>IFERROR(1/((Table2[[#This Row],[parallax/mas]]-Table2[[#This Row],[tolerance/(mas)]])*0.001),"")</f>
        <v/>
      </c>
      <c r="CC2200" t="str">
        <f>IFERROR((100*Table2[[#This Row],[maximum distance/pc]]/Table2[[#This Row],[distance/pc]]-100),"")</f>
        <v/>
      </c>
      <c r="CD2200"/>
      <c r="CE2200"/>
      <c r="CF2200"/>
      <c r="CJ2200" t="s">
        <v>63</v>
      </c>
      <c r="CK2200"/>
    </row>
    <row r="2201" spans="1:89" x14ac:dyDescent="0.25">
      <c r="A2201" t="s">
        <v>9316</v>
      </c>
      <c r="B2201" t="s">
        <v>9304</v>
      </c>
      <c r="C2201"/>
      <c r="K2201" t="s">
        <v>16413</v>
      </c>
      <c r="L2201">
        <v>32</v>
      </c>
      <c r="P2201"/>
      <c r="Q2201"/>
      <c r="U2201"/>
      <c r="V2201"/>
      <c r="W2201"/>
      <c r="X2201"/>
      <c r="Y2201"/>
      <c r="Z2201" t="s">
        <v>2856</v>
      </c>
      <c r="AA2201" t="s">
        <v>8235</v>
      </c>
      <c r="AB2201">
        <v>2.3654000000000002</v>
      </c>
      <c r="AC2201">
        <v>2.4498000000000002</v>
      </c>
      <c r="AD2201">
        <v>17</v>
      </c>
      <c r="AE2201">
        <v>41</v>
      </c>
      <c r="AF2201">
        <v>48.4</v>
      </c>
      <c r="AG2201">
        <v>-25</v>
      </c>
      <c r="AH2201">
        <v>38</v>
      </c>
      <c r="AI2201">
        <v>18</v>
      </c>
      <c r="AJ2201"/>
      <c r="BB2201"/>
      <c r="BC2201">
        <v>8</v>
      </c>
      <c r="BD2201">
        <v>6</v>
      </c>
      <c r="BE2201">
        <v>32</v>
      </c>
      <c r="BF2201"/>
      <c r="BG2201"/>
      <c r="BI2201"/>
      <c r="BL2201"/>
      <c r="BV2201"/>
      <c r="BW2201"/>
      <c r="BX2201"/>
      <c r="BY2201"/>
      <c r="BZ2201" t="str">
        <f>IFERROR(1/(Table2[[#This Row],[parallax/mas]]/1000),"")</f>
        <v/>
      </c>
      <c r="CA2201" t="str">
        <f>IFERROR(1/((Table2[[#This Row],[parallax/mas]]+Table2[[#This Row],[tolerance/(mas)]])*0.001),"")</f>
        <v/>
      </c>
      <c r="CB2201" t="str">
        <f>IFERROR(1/((Table2[[#This Row],[parallax/mas]]-Table2[[#This Row],[tolerance/(mas)]])*0.001),"")</f>
        <v/>
      </c>
      <c r="CC2201" t="str">
        <f>IFERROR((100*Table2[[#This Row],[maximum distance/pc]]/Table2[[#This Row],[distance/pc]]-100),"")</f>
        <v/>
      </c>
      <c r="CD2201"/>
      <c r="CE2201"/>
      <c r="CF2201"/>
      <c r="CJ2201" t="s">
        <v>63</v>
      </c>
      <c r="CK2201"/>
    </row>
    <row r="2202" spans="1:89" x14ac:dyDescent="0.25">
      <c r="A2202" t="s">
        <v>11111</v>
      </c>
      <c r="B2202" t="s">
        <v>11072</v>
      </c>
      <c r="C2202"/>
      <c r="K2202" t="s">
        <v>16412</v>
      </c>
      <c r="L2202">
        <v>32</v>
      </c>
      <c r="P2202"/>
      <c r="Q2202"/>
      <c r="U2202"/>
      <c r="V2202"/>
      <c r="W2202"/>
      <c r="X2202"/>
      <c r="Y2202"/>
      <c r="Z2202" t="s">
        <v>2856</v>
      </c>
      <c r="AA2202" t="s">
        <v>8431</v>
      </c>
      <c r="AB2202">
        <v>356.05119999999999</v>
      </c>
      <c r="AC2202">
        <v>-1.4103000000000001</v>
      </c>
      <c r="AD2202">
        <v>17</v>
      </c>
      <c r="AE2202">
        <v>41</v>
      </c>
      <c r="AF2202">
        <v>33.4</v>
      </c>
      <c r="AG2202">
        <v>-33</v>
      </c>
      <c r="AH2202">
        <v>2</v>
      </c>
      <c r="AI2202">
        <v>15</v>
      </c>
      <c r="AJ2202"/>
      <c r="BB2202"/>
      <c r="BC2202">
        <v>8</v>
      </c>
      <c r="BD2202">
        <v>7</v>
      </c>
      <c r="BE2202">
        <v>32</v>
      </c>
      <c r="BF2202"/>
      <c r="BG2202"/>
      <c r="BI2202"/>
      <c r="BL2202"/>
      <c r="BV2202"/>
      <c r="BW2202"/>
      <c r="BX2202"/>
      <c r="BY2202"/>
      <c r="BZ2202" t="str">
        <f>IFERROR(1/(Table2[[#This Row],[parallax/mas]]/1000),"")</f>
        <v/>
      </c>
      <c r="CA2202" t="str">
        <f>IFERROR(1/((Table2[[#This Row],[parallax/mas]]+Table2[[#This Row],[tolerance/(mas)]])*0.001),"")</f>
        <v/>
      </c>
      <c r="CB2202" t="str">
        <f>IFERROR(1/((Table2[[#This Row],[parallax/mas]]-Table2[[#This Row],[tolerance/(mas)]])*0.001),"")</f>
        <v/>
      </c>
      <c r="CC2202" t="str">
        <f>IFERROR((100*Table2[[#This Row],[maximum distance/pc]]/Table2[[#This Row],[distance/pc]]-100),"")</f>
        <v/>
      </c>
      <c r="CD2202"/>
      <c r="CE2202"/>
      <c r="CF2202"/>
      <c r="CJ2202" t="s">
        <v>3184</v>
      </c>
      <c r="CK2202"/>
    </row>
    <row r="2203" spans="1:89" x14ac:dyDescent="0.25">
      <c r="A2203" t="s">
        <v>11109</v>
      </c>
      <c r="B2203" t="s">
        <v>11050</v>
      </c>
      <c r="C2203"/>
      <c r="K2203" t="s">
        <v>16260</v>
      </c>
      <c r="L2203">
        <v>32</v>
      </c>
      <c r="P2203"/>
      <c r="Q2203"/>
      <c r="U2203"/>
      <c r="V2203"/>
      <c r="W2203"/>
      <c r="X2203"/>
      <c r="Y2203"/>
      <c r="Z2203" t="s">
        <v>2856</v>
      </c>
      <c r="AA2203" t="s">
        <v>8616</v>
      </c>
      <c r="AB2203">
        <v>355.20139999999998</v>
      </c>
      <c r="AC2203">
        <v>-2.0427</v>
      </c>
      <c r="AD2203">
        <v>17</v>
      </c>
      <c r="AE2203">
        <v>41</v>
      </c>
      <c r="AF2203">
        <v>59.1</v>
      </c>
      <c r="AG2203">
        <v>-34</v>
      </c>
      <c r="AH2203">
        <v>5</v>
      </c>
      <c r="AI2203">
        <v>34</v>
      </c>
      <c r="AJ2203"/>
      <c r="BB2203"/>
      <c r="BC2203">
        <v>6.5</v>
      </c>
      <c r="BE2203">
        <v>32</v>
      </c>
      <c r="BF2203"/>
      <c r="BG2203"/>
      <c r="BI2203"/>
      <c r="BL2203"/>
      <c r="BV2203"/>
      <c r="BW2203"/>
      <c r="BX2203"/>
      <c r="BY2203"/>
      <c r="BZ2203" t="str">
        <f>IFERROR(1/(Table2[[#This Row],[parallax/mas]]/1000),"")</f>
        <v/>
      </c>
      <c r="CA2203" t="str">
        <f>IFERROR(1/((Table2[[#This Row],[parallax/mas]]+Table2[[#This Row],[tolerance/(mas)]])*0.001),"")</f>
        <v/>
      </c>
      <c r="CB2203" t="str">
        <f>IFERROR(1/((Table2[[#This Row],[parallax/mas]]-Table2[[#This Row],[tolerance/(mas)]])*0.001),"")</f>
        <v/>
      </c>
      <c r="CC2203" t="str">
        <f>IFERROR((100*Table2[[#This Row],[maximum distance/pc]]/Table2[[#This Row],[distance/pc]]-100),"")</f>
        <v/>
      </c>
      <c r="CD2203"/>
      <c r="CE2203"/>
      <c r="CF2203"/>
      <c r="CJ2203" t="s">
        <v>3184</v>
      </c>
      <c r="CK2203"/>
    </row>
    <row r="2204" spans="1:89" x14ac:dyDescent="0.25">
      <c r="A2204" t="s">
        <v>11112</v>
      </c>
      <c r="B2204" t="s">
        <v>11073</v>
      </c>
      <c r="C2204"/>
      <c r="K2204" t="s">
        <v>16260</v>
      </c>
      <c r="L2204">
        <v>32</v>
      </c>
      <c r="P2204"/>
      <c r="Q2204"/>
      <c r="U2204"/>
      <c r="V2204"/>
      <c r="W2204"/>
      <c r="X2204"/>
      <c r="Y2204"/>
      <c r="Z2204" t="s">
        <v>2856</v>
      </c>
      <c r="AA2204" t="s">
        <v>8432</v>
      </c>
      <c r="AB2204">
        <v>356.0301</v>
      </c>
      <c r="AC2204">
        <v>-1.8083</v>
      </c>
      <c r="AD2204">
        <v>17</v>
      </c>
      <c r="AE2204">
        <v>43</v>
      </c>
      <c r="AF2204">
        <v>7.2</v>
      </c>
      <c r="AG2204">
        <v>-33</v>
      </c>
      <c r="AH2204">
        <v>15</v>
      </c>
      <c r="AI2204">
        <v>54</v>
      </c>
      <c r="AJ2204"/>
      <c r="BB2204"/>
      <c r="BC2204">
        <v>5</v>
      </c>
      <c r="BE2204">
        <v>32</v>
      </c>
      <c r="BF2204"/>
      <c r="BG2204"/>
      <c r="BI2204"/>
      <c r="BL2204"/>
      <c r="BV2204"/>
      <c r="BW2204"/>
      <c r="BX2204"/>
      <c r="BY2204"/>
      <c r="BZ2204" t="str">
        <f>IFERROR(1/(Table2[[#This Row],[parallax/mas]]/1000),"")</f>
        <v/>
      </c>
      <c r="CA2204" t="str">
        <f>IFERROR(1/((Table2[[#This Row],[parallax/mas]]+Table2[[#This Row],[tolerance/(mas)]])*0.001),"")</f>
        <v/>
      </c>
      <c r="CB2204" t="str">
        <f>IFERROR(1/((Table2[[#This Row],[parallax/mas]]-Table2[[#This Row],[tolerance/(mas)]])*0.001),"")</f>
        <v/>
      </c>
      <c r="CC2204" t="str">
        <f>IFERROR((100*Table2[[#This Row],[maximum distance/pc]]/Table2[[#This Row],[distance/pc]]-100),"")</f>
        <v/>
      </c>
      <c r="CD2204"/>
      <c r="CE2204"/>
      <c r="CF2204"/>
      <c r="CJ2204" t="s">
        <v>3184</v>
      </c>
      <c r="CK2204"/>
    </row>
    <row r="2205" spans="1:89" x14ac:dyDescent="0.25">
      <c r="A2205" t="s">
        <v>9364</v>
      </c>
      <c r="B2205" t="s">
        <v>9335</v>
      </c>
      <c r="C2205"/>
      <c r="K2205" t="s">
        <v>16260</v>
      </c>
      <c r="L2205">
        <v>32</v>
      </c>
      <c r="P2205"/>
      <c r="Q2205"/>
      <c r="U2205"/>
      <c r="V2205"/>
      <c r="W2205"/>
      <c r="X2205"/>
      <c r="Y2205"/>
      <c r="Z2205" t="s">
        <v>2856</v>
      </c>
      <c r="AA2205" t="s">
        <v>8247</v>
      </c>
      <c r="AB2205">
        <v>2.726</v>
      </c>
      <c r="AC2205">
        <v>1.7434000000000001</v>
      </c>
      <c r="AD2205">
        <v>17</v>
      </c>
      <c r="AE2205">
        <v>45</v>
      </c>
      <c r="AF2205">
        <v>18.899999999999999</v>
      </c>
      <c r="AG2205">
        <v>-25</v>
      </c>
      <c r="AH2205">
        <v>42</v>
      </c>
      <c r="AI2205">
        <v>5</v>
      </c>
      <c r="AJ2205"/>
      <c r="BB2205"/>
      <c r="BC2205">
        <v>7</v>
      </c>
      <c r="BE2205">
        <v>32</v>
      </c>
      <c r="BF2205"/>
      <c r="BG2205"/>
      <c r="BI2205"/>
      <c r="BL2205"/>
      <c r="BV2205"/>
      <c r="BW2205"/>
      <c r="BX2205"/>
      <c r="BY2205"/>
      <c r="BZ2205" t="str">
        <f>IFERROR(1/(Table2[[#This Row],[parallax/mas]]/1000),"")</f>
        <v/>
      </c>
      <c r="CA2205" t="str">
        <f>IFERROR(1/((Table2[[#This Row],[parallax/mas]]+Table2[[#This Row],[tolerance/(mas)]])*0.001),"")</f>
        <v/>
      </c>
      <c r="CB2205" t="str">
        <f>IFERROR(1/((Table2[[#This Row],[parallax/mas]]-Table2[[#This Row],[tolerance/(mas)]])*0.001),"")</f>
        <v/>
      </c>
      <c r="CC2205" t="str">
        <f>IFERROR((100*Table2[[#This Row],[maximum distance/pc]]/Table2[[#This Row],[distance/pc]]-100),"")</f>
        <v/>
      </c>
      <c r="CD2205"/>
      <c r="CE2205"/>
      <c r="CF2205"/>
      <c r="CJ2205" t="s">
        <v>1999</v>
      </c>
      <c r="CK2205"/>
    </row>
    <row r="2206" spans="1:89" x14ac:dyDescent="0.25">
      <c r="A2206" t="s">
        <v>11108</v>
      </c>
      <c r="B2206" t="s">
        <v>11048</v>
      </c>
      <c r="C2206"/>
      <c r="K2206" t="s">
        <v>16412</v>
      </c>
      <c r="L2206">
        <v>32</v>
      </c>
      <c r="P2206"/>
      <c r="Q2206"/>
      <c r="U2206"/>
      <c r="V2206"/>
      <c r="W2206"/>
      <c r="X2206"/>
      <c r="Y2206"/>
      <c r="Z2206" t="s">
        <v>2856</v>
      </c>
      <c r="AA2206" t="s">
        <v>8613</v>
      </c>
      <c r="AB2206">
        <v>355.03480000000002</v>
      </c>
      <c r="AC2206">
        <v>-3.3210000000000002</v>
      </c>
      <c r="AD2206">
        <v>17</v>
      </c>
      <c r="AE2206">
        <v>46</v>
      </c>
      <c r="AF2206">
        <v>51.41</v>
      </c>
      <c r="AG2206">
        <v>-34</v>
      </c>
      <c r="AH2206">
        <v>54</v>
      </c>
      <c r="AI2206">
        <v>5.6</v>
      </c>
      <c r="AJ2206"/>
      <c r="BB2206"/>
      <c r="BC2206">
        <v>8</v>
      </c>
      <c r="BD2206">
        <v>6</v>
      </c>
      <c r="BE2206">
        <v>32</v>
      </c>
      <c r="BF2206"/>
      <c r="BG2206"/>
      <c r="BI2206"/>
      <c r="BL2206"/>
      <c r="BV2206"/>
      <c r="BW2206"/>
      <c r="BX2206"/>
      <c r="BY2206"/>
      <c r="BZ2206" t="str">
        <f>IFERROR(1/(Table2[[#This Row],[parallax/mas]]/1000),"")</f>
        <v/>
      </c>
      <c r="CA2206" t="str">
        <f>IFERROR(1/((Table2[[#This Row],[parallax/mas]]+Table2[[#This Row],[tolerance/(mas)]])*0.001),"")</f>
        <v/>
      </c>
      <c r="CB2206" t="str">
        <f>IFERROR(1/((Table2[[#This Row],[parallax/mas]]-Table2[[#This Row],[tolerance/(mas)]])*0.001),"")</f>
        <v/>
      </c>
      <c r="CC2206" t="str">
        <f>IFERROR((100*Table2[[#This Row],[maximum distance/pc]]/Table2[[#This Row],[distance/pc]]-100),"")</f>
        <v/>
      </c>
      <c r="CD2206"/>
      <c r="CE2206"/>
      <c r="CF2206"/>
      <c r="CJ2206" t="s">
        <v>3184</v>
      </c>
      <c r="CK2206"/>
    </row>
    <row r="2207" spans="1:89" x14ac:dyDescent="0.25">
      <c r="A2207" t="s">
        <v>10322</v>
      </c>
      <c r="B2207" t="s">
        <v>10294</v>
      </c>
      <c r="C2207"/>
      <c r="K2207" t="s">
        <v>16412</v>
      </c>
      <c r="L2207">
        <v>32</v>
      </c>
      <c r="P2207"/>
      <c r="Q2207"/>
      <c r="U2207"/>
      <c r="V2207"/>
      <c r="W2207"/>
      <c r="X2207"/>
      <c r="Y2207"/>
      <c r="Z2207" t="s">
        <v>2856</v>
      </c>
      <c r="AA2207" t="s">
        <v>10295</v>
      </c>
      <c r="AB2207">
        <v>352.87970000000001</v>
      </c>
      <c r="AC2207">
        <v>-4.6459000000000001</v>
      </c>
      <c r="AD2207">
        <v>17</v>
      </c>
      <c r="AE2207">
        <v>46</v>
      </c>
      <c r="AF2207">
        <v>59.69</v>
      </c>
      <c r="AG2207">
        <v>-37</v>
      </c>
      <c r="AH2207">
        <v>25</v>
      </c>
      <c r="AI2207">
        <v>36.1</v>
      </c>
      <c r="AJ2207"/>
      <c r="BB2207"/>
      <c r="BC2207">
        <v>16</v>
      </c>
      <c r="BD2207">
        <v>13</v>
      </c>
      <c r="BE2207">
        <v>32</v>
      </c>
      <c r="BF2207"/>
      <c r="BG2207"/>
      <c r="BI2207"/>
      <c r="BL2207"/>
      <c r="BV2207"/>
      <c r="BW2207"/>
      <c r="BX2207"/>
      <c r="BY2207"/>
      <c r="BZ2207" t="str">
        <f>IFERROR(1/(Table2[[#This Row],[parallax/mas]]/1000),"")</f>
        <v/>
      </c>
      <c r="CA2207" t="str">
        <f>IFERROR(1/((Table2[[#This Row],[parallax/mas]]+Table2[[#This Row],[tolerance/(mas)]])*0.001),"")</f>
        <v/>
      </c>
      <c r="CB2207" t="str">
        <f>IFERROR(1/((Table2[[#This Row],[parallax/mas]]-Table2[[#This Row],[tolerance/(mas)]])*0.001),"")</f>
        <v/>
      </c>
      <c r="CC2207" t="str">
        <f>IFERROR((100*Table2[[#This Row],[maximum distance/pc]]/Table2[[#This Row],[distance/pc]]-100),"")</f>
        <v/>
      </c>
      <c r="CD2207"/>
      <c r="CE2207"/>
      <c r="CF2207"/>
      <c r="CJ2207" t="s">
        <v>3184</v>
      </c>
      <c r="CK2207"/>
    </row>
    <row r="2208" spans="1:89" x14ac:dyDescent="0.25">
      <c r="A2208" t="s">
        <v>11166</v>
      </c>
      <c r="B2208" t="s">
        <v>11127</v>
      </c>
      <c r="C2208"/>
      <c r="F2208" t="s">
        <v>11128</v>
      </c>
      <c r="K2208" t="s">
        <v>16410</v>
      </c>
      <c r="L2208">
        <v>32</v>
      </c>
      <c r="P2208"/>
      <c r="Q2208"/>
      <c r="U2208"/>
      <c r="V2208"/>
      <c r="W2208"/>
      <c r="X2208"/>
      <c r="Y2208"/>
      <c r="Z2208" t="s">
        <v>2856</v>
      </c>
      <c r="AA2208" t="s">
        <v>8305</v>
      </c>
      <c r="AB2208">
        <v>357.36360000000002</v>
      </c>
      <c r="AC2208">
        <v>-2.0684</v>
      </c>
      <c r="AD2208">
        <v>17</v>
      </c>
      <c r="AE2208">
        <v>47</v>
      </c>
      <c r="AF2208">
        <v>28.69</v>
      </c>
      <c r="AG2208">
        <v>-32</v>
      </c>
      <c r="AH2208">
        <v>15</v>
      </c>
      <c r="AI2208">
        <v>46.1</v>
      </c>
      <c r="AJ2208"/>
      <c r="BB2208"/>
      <c r="BC2208">
        <v>4.5</v>
      </c>
      <c r="BE2208">
        <v>32</v>
      </c>
      <c r="BF2208"/>
      <c r="BG2208"/>
      <c r="BI2208"/>
      <c r="BL2208"/>
      <c r="BV2208"/>
      <c r="BW2208"/>
      <c r="BX2208"/>
      <c r="BY2208"/>
      <c r="BZ2208" t="str">
        <f>IFERROR(1/(Table2[[#This Row],[parallax/mas]]/1000),"")</f>
        <v/>
      </c>
      <c r="CA2208" t="str">
        <f>IFERROR(1/((Table2[[#This Row],[parallax/mas]]+Table2[[#This Row],[tolerance/(mas)]])*0.001),"")</f>
        <v/>
      </c>
      <c r="CB2208" t="str">
        <f>IFERROR(1/((Table2[[#This Row],[parallax/mas]]-Table2[[#This Row],[tolerance/(mas)]])*0.001),"")</f>
        <v/>
      </c>
      <c r="CC2208" t="str">
        <f>IFERROR((100*Table2[[#This Row],[maximum distance/pc]]/Table2[[#This Row],[distance/pc]]-100),"")</f>
        <v/>
      </c>
      <c r="CD2208"/>
      <c r="CE2208"/>
      <c r="CF2208"/>
      <c r="CJ2208" t="s">
        <v>3184</v>
      </c>
      <c r="CK2208"/>
    </row>
    <row r="2209" spans="1:89" x14ac:dyDescent="0.25">
      <c r="A2209" t="s">
        <v>11113</v>
      </c>
      <c r="B2209" t="s">
        <v>11075</v>
      </c>
      <c r="C2209"/>
      <c r="K2209" t="s">
        <v>16412</v>
      </c>
      <c r="L2209">
        <v>32</v>
      </c>
      <c r="P2209"/>
      <c r="Q2209"/>
      <c r="U2209"/>
      <c r="V2209"/>
      <c r="W2209"/>
      <c r="X2209"/>
      <c r="Y2209"/>
      <c r="Z2209" t="s">
        <v>2856</v>
      </c>
      <c r="AA2209" t="s">
        <v>8379</v>
      </c>
      <c r="AB2209">
        <v>356.10250000000002</v>
      </c>
      <c r="AC2209">
        <v>-2.7315</v>
      </c>
      <c r="AD2209">
        <v>17</v>
      </c>
      <c r="AE2209">
        <v>47</v>
      </c>
      <c r="AF2209">
        <v>4.8</v>
      </c>
      <c r="AG2209">
        <v>-33</v>
      </c>
      <c r="AH2209">
        <v>41</v>
      </c>
      <c r="AI2209">
        <v>3</v>
      </c>
      <c r="AJ2209"/>
      <c r="BB2209"/>
      <c r="BC2209">
        <v>6</v>
      </c>
      <c r="BD2209">
        <v>4.5</v>
      </c>
      <c r="BE2209">
        <v>32</v>
      </c>
      <c r="BF2209"/>
      <c r="BG2209"/>
      <c r="BI2209"/>
      <c r="BL2209"/>
      <c r="BV2209"/>
      <c r="BW2209"/>
      <c r="BX2209"/>
      <c r="BY2209"/>
      <c r="BZ2209" t="str">
        <f>IFERROR(1/(Table2[[#This Row],[parallax/mas]]/1000),"")</f>
        <v/>
      </c>
      <c r="CA2209" t="str">
        <f>IFERROR(1/((Table2[[#This Row],[parallax/mas]]+Table2[[#This Row],[tolerance/(mas)]])*0.001),"")</f>
        <v/>
      </c>
      <c r="CB2209" t="str">
        <f>IFERROR(1/((Table2[[#This Row],[parallax/mas]]-Table2[[#This Row],[tolerance/(mas)]])*0.001),"")</f>
        <v/>
      </c>
      <c r="CC2209" t="str">
        <f>IFERROR((100*Table2[[#This Row],[maximum distance/pc]]/Table2[[#This Row],[distance/pc]]-100),"")</f>
        <v/>
      </c>
      <c r="CD2209"/>
      <c r="CE2209"/>
      <c r="CF2209"/>
      <c r="CJ2209" t="s">
        <v>3184</v>
      </c>
      <c r="CK2209"/>
    </row>
    <row r="2210" spans="1:89" x14ac:dyDescent="0.25">
      <c r="A2210" t="s">
        <v>11167</v>
      </c>
      <c r="B2210" t="s">
        <v>11130</v>
      </c>
      <c r="C2210"/>
      <c r="K2210" t="s">
        <v>16412</v>
      </c>
      <c r="L2210">
        <v>32</v>
      </c>
      <c r="P2210"/>
      <c r="Q2210"/>
      <c r="U2210"/>
      <c r="V2210"/>
      <c r="W2210"/>
      <c r="X2210"/>
      <c r="Y2210"/>
      <c r="Z2210" t="s">
        <v>2856</v>
      </c>
      <c r="AA2210" t="s">
        <v>8309</v>
      </c>
      <c r="AB2210">
        <v>357.58789999999999</v>
      </c>
      <c r="AC2210">
        <v>-2.4645000000000001</v>
      </c>
      <c r="AD2210">
        <v>17</v>
      </c>
      <c r="AE2210">
        <v>49</v>
      </c>
      <c r="AF2210">
        <v>37.82</v>
      </c>
      <c r="AG2210">
        <v>-32</v>
      </c>
      <c r="AH2210">
        <v>16</v>
      </c>
      <c r="AI2210">
        <v>27.9</v>
      </c>
      <c r="AJ2210"/>
      <c r="BB2210"/>
      <c r="BC2210">
        <v>9.5</v>
      </c>
      <c r="BD2210">
        <v>7.5</v>
      </c>
      <c r="BE2210">
        <v>32</v>
      </c>
      <c r="BF2210"/>
      <c r="BG2210">
        <v>0.28000000000000003</v>
      </c>
      <c r="BH2210">
        <v>75</v>
      </c>
      <c r="BI2210"/>
      <c r="BL2210"/>
      <c r="BM2210">
        <v>8000</v>
      </c>
      <c r="BN2210" t="s">
        <v>16043</v>
      </c>
      <c r="BO2210" t="s">
        <v>17466</v>
      </c>
      <c r="BP2210">
        <v>75</v>
      </c>
      <c r="BV2210"/>
      <c r="BW2210"/>
      <c r="BX2210"/>
      <c r="BY2210"/>
      <c r="BZ2210" t="str">
        <f>IFERROR(1/(Table2[[#This Row],[parallax/mas]]/1000),"")</f>
        <v/>
      </c>
      <c r="CA2210" t="str">
        <f>IFERROR(1/((Table2[[#This Row],[parallax/mas]]+Table2[[#This Row],[tolerance/(mas)]])*0.001),"")</f>
        <v/>
      </c>
      <c r="CB2210" t="str">
        <f>IFERROR(1/((Table2[[#This Row],[parallax/mas]]-Table2[[#This Row],[tolerance/(mas)]])*0.001),"")</f>
        <v/>
      </c>
      <c r="CC2210" t="str">
        <f>IFERROR((100*Table2[[#This Row],[maximum distance/pc]]/Table2[[#This Row],[distance/pc]]-100),"")</f>
        <v/>
      </c>
      <c r="CD2210"/>
      <c r="CE2210"/>
      <c r="CF2210">
        <v>-203</v>
      </c>
      <c r="CG2210">
        <v>75</v>
      </c>
      <c r="CJ2210" t="s">
        <v>3184</v>
      </c>
      <c r="CK2210" t="s">
        <v>17474</v>
      </c>
    </row>
    <row r="2211" spans="1:89" x14ac:dyDescent="0.25">
      <c r="A2211" t="s">
        <v>11171</v>
      </c>
      <c r="B2211" t="s">
        <v>11137</v>
      </c>
      <c r="C2211"/>
      <c r="K2211" t="s">
        <v>16260</v>
      </c>
      <c r="L2211">
        <v>32</v>
      </c>
      <c r="P2211"/>
      <c r="Q2211"/>
      <c r="U2211"/>
      <c r="V2211"/>
      <c r="W2211"/>
      <c r="X2211"/>
      <c r="Y2211"/>
      <c r="Z2211" t="s">
        <v>2856</v>
      </c>
      <c r="AA2211" t="s">
        <v>8111</v>
      </c>
      <c r="AB2211">
        <v>358.05990000000003</v>
      </c>
      <c r="AC2211">
        <v>-2.4741</v>
      </c>
      <c r="AD2211">
        <v>17</v>
      </c>
      <c r="AE2211">
        <v>50</v>
      </c>
      <c r="AF2211">
        <v>48.5</v>
      </c>
      <c r="AG2211">
        <v>-31</v>
      </c>
      <c r="AH2211">
        <v>52</v>
      </c>
      <c r="AI2211">
        <v>27</v>
      </c>
      <c r="AJ2211"/>
      <c r="BB2211"/>
      <c r="BC2211">
        <v>6</v>
      </c>
      <c r="BE2211">
        <v>32</v>
      </c>
      <c r="BF2211"/>
      <c r="BG2211"/>
      <c r="BI2211"/>
      <c r="BL2211"/>
      <c r="BV2211"/>
      <c r="BW2211"/>
      <c r="BX2211"/>
      <c r="BY2211"/>
      <c r="BZ2211" t="str">
        <f>IFERROR(1/(Table2[[#This Row],[parallax/mas]]/1000),"")</f>
        <v/>
      </c>
      <c r="CA2211" t="str">
        <f>IFERROR(1/((Table2[[#This Row],[parallax/mas]]+Table2[[#This Row],[tolerance/(mas)]])*0.001),"")</f>
        <v/>
      </c>
      <c r="CB2211" t="str">
        <f>IFERROR(1/((Table2[[#This Row],[parallax/mas]]-Table2[[#This Row],[tolerance/(mas)]])*0.001),"")</f>
        <v/>
      </c>
      <c r="CC2211" t="str">
        <f>IFERROR((100*Table2[[#This Row],[maximum distance/pc]]/Table2[[#This Row],[distance/pc]]-100),"")</f>
        <v/>
      </c>
      <c r="CD2211"/>
      <c r="CE2211"/>
      <c r="CF2211"/>
      <c r="CJ2211" t="s">
        <v>3184</v>
      </c>
      <c r="CK2211"/>
    </row>
    <row r="2212" spans="1:89" x14ac:dyDescent="0.25">
      <c r="A2212" t="s">
        <v>9250</v>
      </c>
      <c r="B2212" t="s">
        <v>7307</v>
      </c>
      <c r="C2212"/>
      <c r="K2212" t="s">
        <v>16415</v>
      </c>
      <c r="L2212">
        <v>32</v>
      </c>
      <c r="P2212"/>
      <c r="Q2212"/>
      <c r="U2212"/>
      <c r="V2212"/>
      <c r="W2212"/>
      <c r="X2212"/>
      <c r="Y2212"/>
      <c r="Z2212" t="s">
        <v>2856</v>
      </c>
      <c r="AA2212" t="s">
        <v>7311</v>
      </c>
      <c r="AB2212">
        <v>354.67610000000002</v>
      </c>
      <c r="AC2212">
        <v>-4.5022000000000002</v>
      </c>
      <c r="AD2212">
        <v>17</v>
      </c>
      <c r="AE2212">
        <v>50</v>
      </c>
      <c r="AF2212">
        <v>56.1</v>
      </c>
      <c r="AG2212">
        <v>-35</v>
      </c>
      <c r="AH2212">
        <v>48</v>
      </c>
      <c r="AI2212">
        <v>49</v>
      </c>
      <c r="AJ2212"/>
      <c r="BB2212"/>
      <c r="BC2212">
        <v>25</v>
      </c>
      <c r="BD2212">
        <v>19</v>
      </c>
      <c r="BE2212">
        <v>32</v>
      </c>
      <c r="BF2212"/>
      <c r="BG2212"/>
      <c r="BI2212"/>
      <c r="BL2212"/>
      <c r="BV2212"/>
      <c r="BW2212"/>
      <c r="BX2212"/>
      <c r="BY2212"/>
      <c r="BZ2212" t="str">
        <f>IFERROR(1/(Table2[[#This Row],[parallax/mas]]/1000),"")</f>
        <v/>
      </c>
      <c r="CA2212" t="str">
        <f>IFERROR(1/((Table2[[#This Row],[parallax/mas]]+Table2[[#This Row],[tolerance/(mas)]])*0.001),"")</f>
        <v/>
      </c>
      <c r="CB2212" t="str">
        <f>IFERROR(1/((Table2[[#This Row],[parallax/mas]]-Table2[[#This Row],[tolerance/(mas)]])*0.001),"")</f>
        <v/>
      </c>
      <c r="CC2212" t="str">
        <f>IFERROR((100*Table2[[#This Row],[maximum distance/pc]]/Table2[[#This Row],[distance/pc]]-100),"")</f>
        <v/>
      </c>
      <c r="CD2212"/>
      <c r="CE2212"/>
      <c r="CF2212"/>
      <c r="CJ2212" t="s">
        <v>3184</v>
      </c>
      <c r="CK2212"/>
    </row>
    <row r="2213" spans="1:89" x14ac:dyDescent="0.25">
      <c r="A2213" t="s">
        <v>11163</v>
      </c>
      <c r="B2213" t="s">
        <v>11114</v>
      </c>
      <c r="C2213"/>
      <c r="K2213" t="s">
        <v>16411</v>
      </c>
      <c r="L2213">
        <v>32</v>
      </c>
      <c r="P2213"/>
      <c r="Q2213"/>
      <c r="U2213"/>
      <c r="V2213"/>
      <c r="W2213"/>
      <c r="X2213"/>
      <c r="Y2213"/>
      <c r="Z2213" t="s">
        <v>2856</v>
      </c>
      <c r="AA2213" t="s">
        <v>8384</v>
      </c>
      <c r="AB2213">
        <v>356.23689999999999</v>
      </c>
      <c r="AC2213">
        <v>-3.6271</v>
      </c>
      <c r="AD2213">
        <v>17</v>
      </c>
      <c r="AE2213">
        <v>51</v>
      </c>
      <c r="AF2213">
        <v>6.9</v>
      </c>
      <c r="AG2213">
        <v>-34</v>
      </c>
      <c r="AH2213">
        <v>1</v>
      </c>
      <c r="AI2213">
        <v>41</v>
      </c>
      <c r="AJ2213"/>
      <c r="BB2213"/>
      <c r="BC2213">
        <v>10</v>
      </c>
      <c r="BE2213">
        <v>32</v>
      </c>
      <c r="BF2213"/>
      <c r="BG2213"/>
      <c r="BI2213"/>
      <c r="BL2213"/>
      <c r="BV2213"/>
      <c r="BW2213"/>
      <c r="BX2213"/>
      <c r="BY2213"/>
      <c r="BZ2213" t="str">
        <f>IFERROR(1/(Table2[[#This Row],[parallax/mas]]/1000),"")</f>
        <v/>
      </c>
      <c r="CA2213" t="str">
        <f>IFERROR(1/((Table2[[#This Row],[parallax/mas]]+Table2[[#This Row],[tolerance/(mas)]])*0.001),"")</f>
        <v/>
      </c>
      <c r="CB2213" t="str">
        <f>IFERROR(1/((Table2[[#This Row],[parallax/mas]]-Table2[[#This Row],[tolerance/(mas)]])*0.001),"")</f>
        <v/>
      </c>
      <c r="CC2213" t="str">
        <f>IFERROR((100*Table2[[#This Row],[maximum distance/pc]]/Table2[[#This Row],[distance/pc]]-100),"")</f>
        <v/>
      </c>
      <c r="CD2213"/>
      <c r="CE2213"/>
      <c r="CF2213"/>
      <c r="CJ2213" t="s">
        <v>3184</v>
      </c>
      <c r="CK2213"/>
    </row>
    <row r="2214" spans="1:89" x14ac:dyDescent="0.25">
      <c r="A2214" t="s">
        <v>11174</v>
      </c>
      <c r="B2214" t="s">
        <v>11158</v>
      </c>
      <c r="C2214"/>
      <c r="K2214" t="s">
        <v>16415</v>
      </c>
      <c r="L2214">
        <v>32</v>
      </c>
      <c r="P2214"/>
      <c r="Q2214"/>
      <c r="U2214"/>
      <c r="V2214"/>
      <c r="W2214"/>
      <c r="X2214"/>
      <c r="Y2214"/>
      <c r="Z2214" t="s">
        <v>2856</v>
      </c>
      <c r="AA2214" t="s">
        <v>7858</v>
      </c>
      <c r="AB2214">
        <v>359.70839999999998</v>
      </c>
      <c r="AC2214">
        <v>-2.2932999999999999</v>
      </c>
      <c r="AD2214">
        <v>17</v>
      </c>
      <c r="AE2214">
        <v>53</v>
      </c>
      <c r="AF2214">
        <v>59.4</v>
      </c>
      <c r="AG2214">
        <v>-30</v>
      </c>
      <c r="AH2214">
        <v>21</v>
      </c>
      <c r="AI2214">
        <v>49</v>
      </c>
      <c r="AJ2214"/>
      <c r="BB2214"/>
      <c r="BC2214">
        <v>20</v>
      </c>
      <c r="BD2214">
        <v>19</v>
      </c>
      <c r="BE2214">
        <v>32</v>
      </c>
      <c r="BF2214"/>
      <c r="BG2214"/>
      <c r="BI2214"/>
      <c r="BL2214"/>
      <c r="BV2214"/>
      <c r="BW2214"/>
      <c r="BX2214"/>
      <c r="BY2214"/>
      <c r="BZ2214" t="str">
        <f>IFERROR(1/(Table2[[#This Row],[parallax/mas]]/1000),"")</f>
        <v/>
      </c>
      <c r="CA2214" t="str">
        <f>IFERROR(1/((Table2[[#This Row],[parallax/mas]]+Table2[[#This Row],[tolerance/(mas)]])*0.001),"")</f>
        <v/>
      </c>
      <c r="CB2214" t="str">
        <f>IFERROR(1/((Table2[[#This Row],[parallax/mas]]-Table2[[#This Row],[tolerance/(mas)]])*0.001),"")</f>
        <v/>
      </c>
      <c r="CC2214" t="str">
        <f>IFERROR((100*Table2[[#This Row],[maximum distance/pc]]/Table2[[#This Row],[distance/pc]]-100),"")</f>
        <v/>
      </c>
      <c r="CD2214"/>
      <c r="CE2214"/>
      <c r="CF2214"/>
      <c r="CJ2214" t="s">
        <v>3184</v>
      </c>
      <c r="CK2214"/>
    </row>
    <row r="2215" spans="1:89" x14ac:dyDescent="0.25">
      <c r="A2215" t="s">
        <v>11164</v>
      </c>
      <c r="B2215" t="s">
        <v>11119</v>
      </c>
      <c r="C2215"/>
      <c r="K2215" t="s">
        <v>16412</v>
      </c>
      <c r="L2215">
        <v>32</v>
      </c>
      <c r="P2215"/>
      <c r="Q2215"/>
      <c r="U2215"/>
      <c r="V2215"/>
      <c r="W2215"/>
      <c r="X2215"/>
      <c r="Y2215"/>
      <c r="Z2215" t="s">
        <v>2856</v>
      </c>
      <c r="AA2215" t="s">
        <v>8391</v>
      </c>
      <c r="AB2215">
        <v>356.58589999999998</v>
      </c>
      <c r="AC2215">
        <v>-4.1280000000000001</v>
      </c>
      <c r="AD2215">
        <v>17</v>
      </c>
      <c r="AE2215">
        <v>54</v>
      </c>
      <c r="AF2215">
        <v>3</v>
      </c>
      <c r="AG2215">
        <v>-33</v>
      </c>
      <c r="AH2215">
        <v>58</v>
      </c>
      <c r="AI2215">
        <v>51</v>
      </c>
      <c r="AJ2215"/>
      <c r="BB2215"/>
      <c r="BC2215">
        <v>15</v>
      </c>
      <c r="BD2215">
        <v>13</v>
      </c>
      <c r="BE2215">
        <v>32</v>
      </c>
      <c r="BF2215"/>
      <c r="BG2215"/>
      <c r="BI2215"/>
      <c r="BL2215"/>
      <c r="BV2215"/>
      <c r="BW2215"/>
      <c r="BX2215"/>
      <c r="BY2215"/>
      <c r="BZ2215" t="str">
        <f>IFERROR(1/(Table2[[#This Row],[parallax/mas]]/1000),"")</f>
        <v/>
      </c>
      <c r="CA2215" t="str">
        <f>IFERROR(1/((Table2[[#This Row],[parallax/mas]]+Table2[[#This Row],[tolerance/(mas)]])*0.001),"")</f>
        <v/>
      </c>
      <c r="CB2215" t="str">
        <f>IFERROR(1/((Table2[[#This Row],[parallax/mas]]-Table2[[#This Row],[tolerance/(mas)]])*0.001),"")</f>
        <v/>
      </c>
      <c r="CC2215" t="str">
        <f>IFERROR((100*Table2[[#This Row],[maximum distance/pc]]/Table2[[#This Row],[distance/pc]]-100),"")</f>
        <v/>
      </c>
      <c r="CD2215"/>
      <c r="CE2215"/>
      <c r="CF2215"/>
      <c r="CJ2215" t="s">
        <v>3184</v>
      </c>
      <c r="CK2215"/>
    </row>
    <row r="2216" spans="1:89" x14ac:dyDescent="0.25">
      <c r="A2216" t="s">
        <v>9315</v>
      </c>
      <c r="B2216" t="s">
        <v>9302</v>
      </c>
      <c r="C2216"/>
      <c r="K2216" t="s">
        <v>17481</v>
      </c>
      <c r="L2216">
        <v>75</v>
      </c>
      <c r="P2216"/>
      <c r="Q2216"/>
      <c r="U2216"/>
      <c r="V2216"/>
      <c r="W2216"/>
      <c r="X2216"/>
      <c r="Y2216"/>
      <c r="Z2216" t="s">
        <v>2856</v>
      </c>
      <c r="AA2216" t="s">
        <v>8232</v>
      </c>
      <c r="AB2216">
        <v>2.2381000000000002</v>
      </c>
      <c r="AC2216">
        <v>-1.2643</v>
      </c>
      <c r="AD2216">
        <v>17</v>
      </c>
      <c r="AE2216">
        <v>55</v>
      </c>
      <c r="AF2216">
        <v>45.6</v>
      </c>
      <c r="AG2216">
        <v>-27</v>
      </c>
      <c r="AH2216">
        <v>39</v>
      </c>
      <c r="AI2216">
        <v>41</v>
      </c>
      <c r="AJ2216"/>
      <c r="BB2216"/>
      <c r="BC2216">
        <v>14.5</v>
      </c>
      <c r="BD2216">
        <v>11</v>
      </c>
      <c r="BE2216">
        <v>32</v>
      </c>
      <c r="BF2216"/>
      <c r="BG2216">
        <v>0.2</v>
      </c>
      <c r="BH2216">
        <v>75</v>
      </c>
      <c r="BI2216"/>
      <c r="BL2216"/>
      <c r="BM2216">
        <v>4500</v>
      </c>
      <c r="BN2216" t="s">
        <v>16043</v>
      </c>
      <c r="BO2216" t="s">
        <v>17466</v>
      </c>
      <c r="BP2216">
        <v>75</v>
      </c>
      <c r="BV2216"/>
      <c r="BW2216"/>
      <c r="BX2216"/>
      <c r="BY2216"/>
      <c r="BZ2216" t="str">
        <f>IFERROR(1/(Table2[[#This Row],[parallax/mas]]/1000),"")</f>
        <v/>
      </c>
      <c r="CA2216" t="str">
        <f>IFERROR(1/((Table2[[#This Row],[parallax/mas]]+Table2[[#This Row],[tolerance/(mas)]])*0.001),"")</f>
        <v/>
      </c>
      <c r="CB2216" t="str">
        <f>IFERROR(1/((Table2[[#This Row],[parallax/mas]]-Table2[[#This Row],[tolerance/(mas)]])*0.001),"")</f>
        <v/>
      </c>
      <c r="CC2216" t="str">
        <f>IFERROR((100*Table2[[#This Row],[maximum distance/pc]]/Table2[[#This Row],[distance/pc]]-100),"")</f>
        <v/>
      </c>
      <c r="CD2216"/>
      <c r="CE2216"/>
      <c r="CF2216">
        <v>106</v>
      </c>
      <c r="CG2216">
        <v>75</v>
      </c>
      <c r="CJ2216" t="s">
        <v>1999</v>
      </c>
      <c r="CK2216" t="s">
        <v>17480</v>
      </c>
    </row>
    <row r="2217" spans="1:89" x14ac:dyDescent="0.25">
      <c r="A2217" t="s">
        <v>9459</v>
      </c>
      <c r="B2217" t="s">
        <v>9416</v>
      </c>
      <c r="C2217"/>
      <c r="K2217" t="s">
        <v>16416</v>
      </c>
      <c r="L2217">
        <v>32</v>
      </c>
      <c r="P2217"/>
      <c r="Q2217"/>
      <c r="U2217"/>
      <c r="V2217"/>
      <c r="W2217"/>
      <c r="X2217"/>
      <c r="Y2217"/>
      <c r="Z2217" t="s">
        <v>2856</v>
      </c>
      <c r="AA2217" t="s">
        <v>8445</v>
      </c>
      <c r="AB2217">
        <v>6.1874000000000002</v>
      </c>
      <c r="AC2217">
        <v>0.82689999999999997</v>
      </c>
      <c r="AD2217">
        <v>17</v>
      </c>
      <c r="AE2217">
        <v>56</v>
      </c>
      <c r="AF2217">
        <v>33.200000000000003</v>
      </c>
      <c r="AG2217">
        <v>-23</v>
      </c>
      <c r="AH2217">
        <v>11</v>
      </c>
      <c r="AI2217">
        <v>47</v>
      </c>
      <c r="AJ2217"/>
      <c r="BB2217"/>
      <c r="BC2217">
        <v>9</v>
      </c>
      <c r="BD2217">
        <v>9</v>
      </c>
      <c r="BE2217">
        <v>32</v>
      </c>
      <c r="BF2217"/>
      <c r="BG2217"/>
      <c r="BI2217"/>
      <c r="BL2217"/>
      <c r="BV2217"/>
      <c r="BW2217"/>
      <c r="BX2217"/>
      <c r="BY2217"/>
      <c r="BZ2217" t="str">
        <f>IFERROR(1/(Table2[[#This Row],[parallax/mas]]/1000),"")</f>
        <v/>
      </c>
      <c r="CA2217" t="str">
        <f>IFERROR(1/((Table2[[#This Row],[parallax/mas]]+Table2[[#This Row],[tolerance/(mas)]])*0.001),"")</f>
        <v/>
      </c>
      <c r="CB2217" t="str">
        <f>IFERROR(1/((Table2[[#This Row],[parallax/mas]]-Table2[[#This Row],[tolerance/(mas)]])*0.001),"")</f>
        <v/>
      </c>
      <c r="CC2217" t="str">
        <f>IFERROR((100*Table2[[#This Row],[maximum distance/pc]]/Table2[[#This Row],[distance/pc]]-100),"")</f>
        <v/>
      </c>
      <c r="CD2217"/>
      <c r="CE2217"/>
      <c r="CF2217"/>
      <c r="CJ2217" t="s">
        <v>1999</v>
      </c>
      <c r="CK2217"/>
    </row>
    <row r="2218" spans="1:89" x14ac:dyDescent="0.25">
      <c r="A2218" t="s">
        <v>9251</v>
      </c>
      <c r="B2218" t="s">
        <v>7312</v>
      </c>
      <c r="C2218"/>
      <c r="K2218" t="s">
        <v>16412</v>
      </c>
      <c r="L2218">
        <v>32</v>
      </c>
      <c r="P2218"/>
      <c r="Q2218"/>
      <c r="U2218"/>
      <c r="V2218"/>
      <c r="W2218"/>
      <c r="X2218"/>
      <c r="Y2218"/>
      <c r="Z2218" t="s">
        <v>2856</v>
      </c>
      <c r="AA2218" t="s">
        <v>7315</v>
      </c>
      <c r="AB2218">
        <v>2.1783000000000001</v>
      </c>
      <c r="AC2218">
        <v>-2.4588999999999999</v>
      </c>
      <c r="AD2218">
        <v>18</v>
      </c>
      <c r="AE2218">
        <v>0</v>
      </c>
      <c r="AF2218">
        <v>18.8</v>
      </c>
      <c r="AG2218">
        <v>-28</v>
      </c>
      <c r="AH2218">
        <v>18</v>
      </c>
      <c r="AI2218">
        <v>35</v>
      </c>
      <c r="AJ2218"/>
      <c r="BB2218"/>
      <c r="BC2218">
        <v>16</v>
      </c>
      <c r="BD2218">
        <v>12</v>
      </c>
      <c r="BE2218">
        <v>32</v>
      </c>
      <c r="BF2218"/>
      <c r="BG2218"/>
      <c r="BI2218"/>
      <c r="BL2218"/>
      <c r="BV2218"/>
      <c r="BW2218"/>
      <c r="BX2218"/>
      <c r="BY2218"/>
      <c r="BZ2218" t="str">
        <f>IFERROR(1/(Table2[[#This Row],[parallax/mas]]/1000),"")</f>
        <v/>
      </c>
      <c r="CA2218" t="str">
        <f>IFERROR(1/((Table2[[#This Row],[parallax/mas]]+Table2[[#This Row],[tolerance/(mas)]])*0.001),"")</f>
        <v/>
      </c>
      <c r="CB2218" t="str">
        <f>IFERROR(1/((Table2[[#This Row],[parallax/mas]]-Table2[[#This Row],[tolerance/(mas)]])*0.001),"")</f>
        <v/>
      </c>
      <c r="CC2218" t="str">
        <f>IFERROR((100*Table2[[#This Row],[maximum distance/pc]]/Table2[[#This Row],[distance/pc]]-100),"")</f>
        <v/>
      </c>
      <c r="CD2218"/>
      <c r="CE2218"/>
      <c r="CF2218"/>
      <c r="CJ2218" t="s">
        <v>1999</v>
      </c>
      <c r="CK2218"/>
    </row>
    <row r="2219" spans="1:89" x14ac:dyDescent="0.25">
      <c r="A2219" t="s">
        <v>9314</v>
      </c>
      <c r="B2219" t="s">
        <v>9295</v>
      </c>
      <c r="C2219"/>
      <c r="K2219" t="s">
        <v>16419</v>
      </c>
      <c r="L2219">
        <v>32</v>
      </c>
      <c r="P2219"/>
      <c r="Q2219"/>
      <c r="U2219"/>
      <c r="V2219"/>
      <c r="W2219"/>
      <c r="X2219"/>
      <c r="Y2219"/>
      <c r="Z2219" t="s">
        <v>2856</v>
      </c>
      <c r="AA2219" t="s">
        <v>8215</v>
      </c>
      <c r="AB2219">
        <v>2.0687000000000002</v>
      </c>
      <c r="AC2219">
        <v>-2.5209000000000001</v>
      </c>
      <c r="AD2219">
        <v>18</v>
      </c>
      <c r="AE2219">
        <v>0</v>
      </c>
      <c r="AF2219">
        <v>18.7</v>
      </c>
      <c r="AG2219">
        <v>-28</v>
      </c>
      <c r="AH2219">
        <v>26</v>
      </c>
      <c r="AI2219">
        <v>8</v>
      </c>
      <c r="AJ2219"/>
      <c r="BB2219"/>
      <c r="BC2219">
        <v>18</v>
      </c>
      <c r="BD2219">
        <v>16.5</v>
      </c>
      <c r="BE2219">
        <v>32</v>
      </c>
      <c r="BF2219"/>
      <c r="BG2219"/>
      <c r="BI2219"/>
      <c r="BL2219"/>
      <c r="BV2219"/>
      <c r="BW2219"/>
      <c r="BX2219"/>
      <c r="BY2219"/>
      <c r="BZ2219" t="str">
        <f>IFERROR(1/(Table2[[#This Row],[parallax/mas]]/1000),"")</f>
        <v/>
      </c>
      <c r="CA2219" t="str">
        <f>IFERROR(1/((Table2[[#This Row],[parallax/mas]]+Table2[[#This Row],[tolerance/(mas)]])*0.001),"")</f>
        <v/>
      </c>
      <c r="CB2219" t="str">
        <f>IFERROR(1/((Table2[[#This Row],[parallax/mas]]-Table2[[#This Row],[tolerance/(mas)]])*0.001),"")</f>
        <v/>
      </c>
      <c r="CC2219" t="str">
        <f>IFERROR((100*Table2[[#This Row],[maximum distance/pc]]/Table2[[#This Row],[distance/pc]]-100),"")</f>
        <v/>
      </c>
      <c r="CD2219"/>
      <c r="CE2219"/>
      <c r="CF2219"/>
      <c r="CJ2219" t="s">
        <v>1999</v>
      </c>
      <c r="CK2219"/>
    </row>
    <row r="2220" spans="1:89" x14ac:dyDescent="0.25">
      <c r="A2220" t="s">
        <v>9294</v>
      </c>
      <c r="B2220" t="s">
        <v>9276</v>
      </c>
      <c r="C2220"/>
      <c r="K2220" t="s">
        <v>16412</v>
      </c>
      <c r="L2220">
        <v>32</v>
      </c>
      <c r="P2220"/>
      <c r="Q2220"/>
      <c r="U2220"/>
      <c r="V2220"/>
      <c r="W2220"/>
      <c r="X2220"/>
      <c r="Y2220"/>
      <c r="Z2220" t="s">
        <v>2856</v>
      </c>
      <c r="AA2220" t="s">
        <v>8206</v>
      </c>
      <c r="AB2220">
        <v>1.7414000000000001</v>
      </c>
      <c r="AC2220">
        <v>-2.6312000000000002</v>
      </c>
      <c r="AD2220">
        <v>18</v>
      </c>
      <c r="AE2220">
        <v>0</v>
      </c>
      <c r="AF2220">
        <v>0.6</v>
      </c>
      <c r="AG2220">
        <v>-28</v>
      </c>
      <c r="AH2220">
        <v>46</v>
      </c>
      <c r="AI2220">
        <v>27</v>
      </c>
      <c r="AJ2220"/>
      <c r="BB2220"/>
      <c r="BC2220">
        <v>16.5</v>
      </c>
      <c r="BD2220">
        <v>13</v>
      </c>
      <c r="BE2220">
        <v>32</v>
      </c>
      <c r="BF2220"/>
      <c r="BG2220"/>
      <c r="BI2220"/>
      <c r="BL2220"/>
      <c r="BV2220"/>
      <c r="BW2220"/>
      <c r="BX2220"/>
      <c r="BY2220"/>
      <c r="BZ2220" t="str">
        <f>IFERROR(1/(Table2[[#This Row],[parallax/mas]]/1000),"")</f>
        <v/>
      </c>
      <c r="CA2220" t="str">
        <f>IFERROR(1/((Table2[[#This Row],[parallax/mas]]+Table2[[#This Row],[tolerance/(mas)]])*0.001),"")</f>
        <v/>
      </c>
      <c r="CB2220" t="str">
        <f>IFERROR(1/((Table2[[#This Row],[parallax/mas]]-Table2[[#This Row],[tolerance/(mas)]])*0.001),"")</f>
        <v/>
      </c>
      <c r="CC2220" t="str">
        <f>IFERROR((100*Table2[[#This Row],[maximum distance/pc]]/Table2[[#This Row],[distance/pc]]-100),"")</f>
        <v/>
      </c>
      <c r="CD2220"/>
      <c r="CE2220"/>
      <c r="CF2220"/>
      <c r="CJ2220" t="s">
        <v>1999</v>
      </c>
      <c r="CK2220"/>
    </row>
    <row r="2221" spans="1:89" x14ac:dyDescent="0.25">
      <c r="A2221" t="s">
        <v>9293</v>
      </c>
      <c r="B2221" t="s">
        <v>9273</v>
      </c>
      <c r="C2221"/>
      <c r="K2221" t="s">
        <v>16412</v>
      </c>
      <c r="L2221">
        <v>32</v>
      </c>
      <c r="P2221"/>
      <c r="Q2221"/>
      <c r="U2221"/>
      <c r="V2221"/>
      <c r="W2221"/>
      <c r="X2221"/>
      <c r="Y2221"/>
      <c r="Z2221" t="s">
        <v>2856</v>
      </c>
      <c r="AA2221" t="s">
        <v>7942</v>
      </c>
      <c r="AB2221">
        <v>1.5169999999999999</v>
      </c>
      <c r="AC2221">
        <v>-2.8504</v>
      </c>
      <c r="AD2221">
        <v>18</v>
      </c>
      <c r="AE2221">
        <v>0</v>
      </c>
      <c r="AF2221">
        <v>22.4</v>
      </c>
      <c r="AG2221">
        <v>-29</v>
      </c>
      <c r="AH2221">
        <v>4</v>
      </c>
      <c r="AI2221">
        <v>39</v>
      </c>
      <c r="AJ2221"/>
      <c r="BB2221"/>
      <c r="BC2221">
        <v>8.5</v>
      </c>
      <c r="BD2221">
        <v>7.5</v>
      </c>
      <c r="BE2221">
        <v>32</v>
      </c>
      <c r="BF2221"/>
      <c r="BG2221"/>
      <c r="BI2221"/>
      <c r="BL2221"/>
      <c r="BV2221"/>
      <c r="BW2221"/>
      <c r="BX2221"/>
      <c r="BY2221"/>
      <c r="BZ2221" t="str">
        <f>IFERROR(1/(Table2[[#This Row],[parallax/mas]]/1000),"")</f>
        <v/>
      </c>
      <c r="CA2221" t="str">
        <f>IFERROR(1/((Table2[[#This Row],[parallax/mas]]+Table2[[#This Row],[tolerance/(mas)]])*0.001),"")</f>
        <v/>
      </c>
      <c r="CB2221" t="str">
        <f>IFERROR(1/((Table2[[#This Row],[parallax/mas]]-Table2[[#This Row],[tolerance/(mas)]])*0.001),"")</f>
        <v/>
      </c>
      <c r="CC2221" t="str">
        <f>IFERROR((100*Table2[[#This Row],[maximum distance/pc]]/Table2[[#This Row],[distance/pc]]-100),"")</f>
        <v/>
      </c>
      <c r="CD2221"/>
      <c r="CE2221"/>
      <c r="CF2221"/>
      <c r="CJ2221" t="s">
        <v>1999</v>
      </c>
      <c r="CK2221"/>
    </row>
    <row r="2222" spans="1:89" x14ac:dyDescent="0.25">
      <c r="A2222" t="s">
        <v>9397</v>
      </c>
      <c r="B2222" t="s">
        <v>9383</v>
      </c>
      <c r="C2222"/>
      <c r="K2222" t="s">
        <v>16412</v>
      </c>
      <c r="L2222">
        <v>32</v>
      </c>
      <c r="P2222"/>
      <c r="Q2222"/>
      <c r="U2222"/>
      <c r="V2222"/>
      <c r="W2222"/>
      <c r="X2222"/>
      <c r="Y2222"/>
      <c r="Z2222" t="s">
        <v>2856</v>
      </c>
      <c r="AA2222" t="s">
        <v>8360</v>
      </c>
      <c r="AB2222">
        <v>4.3930999999999996</v>
      </c>
      <c r="AC2222">
        <v>-1.4543999999999999</v>
      </c>
      <c r="AD2222">
        <v>18</v>
      </c>
      <c r="AE2222">
        <v>1</v>
      </c>
      <c r="AF2222">
        <v>18.899999999999999</v>
      </c>
      <c r="AG2222">
        <v>-25</v>
      </c>
      <c r="AH2222">
        <v>53</v>
      </c>
      <c r="AI2222">
        <v>21</v>
      </c>
      <c r="AJ2222"/>
      <c r="BB2222"/>
      <c r="BC2222">
        <v>6</v>
      </c>
      <c r="BD2222">
        <v>5</v>
      </c>
      <c r="BE2222">
        <v>32</v>
      </c>
      <c r="BF2222"/>
      <c r="BG2222"/>
      <c r="BI2222"/>
      <c r="BL2222"/>
      <c r="BV2222"/>
      <c r="BW2222"/>
      <c r="BX2222"/>
      <c r="BY2222"/>
      <c r="BZ2222" t="str">
        <f>IFERROR(1/(Table2[[#This Row],[parallax/mas]]/1000),"")</f>
        <v/>
      </c>
      <c r="CA2222" t="str">
        <f>IFERROR(1/((Table2[[#This Row],[parallax/mas]]+Table2[[#This Row],[tolerance/(mas)]])*0.001),"")</f>
        <v/>
      </c>
      <c r="CB2222" t="str">
        <f>IFERROR(1/((Table2[[#This Row],[parallax/mas]]-Table2[[#This Row],[tolerance/(mas)]])*0.001),"")</f>
        <v/>
      </c>
      <c r="CC2222" t="str">
        <f>IFERROR((100*Table2[[#This Row],[maximum distance/pc]]/Table2[[#This Row],[distance/pc]]-100),"")</f>
        <v/>
      </c>
      <c r="CD2222"/>
      <c r="CE2222"/>
      <c r="CF2222"/>
      <c r="CJ2222" t="s">
        <v>1999</v>
      </c>
      <c r="CK2222"/>
    </row>
    <row r="2223" spans="1:89" x14ac:dyDescent="0.25">
      <c r="A2223" t="s">
        <v>9252</v>
      </c>
      <c r="B2223" t="s">
        <v>7313</v>
      </c>
      <c r="C2223"/>
      <c r="K2223" t="s">
        <v>16456</v>
      </c>
      <c r="P2223"/>
      <c r="Q2223"/>
      <c r="U2223"/>
      <c r="V2223"/>
      <c r="W2223"/>
      <c r="X2223"/>
      <c r="Y2223"/>
      <c r="Z2223" t="s">
        <v>2856</v>
      </c>
      <c r="AA2223" t="s">
        <v>7316</v>
      </c>
      <c r="AB2223">
        <v>2.7829999999999999</v>
      </c>
      <c r="AC2223">
        <v>-2.4266999999999999</v>
      </c>
      <c r="AD2223">
        <v>18</v>
      </c>
      <c r="AE2223">
        <v>1</v>
      </c>
      <c r="AF2223">
        <v>32.4</v>
      </c>
      <c r="AG2223">
        <v>-27</v>
      </c>
      <c r="AH2223">
        <v>46</v>
      </c>
      <c r="AI2223">
        <v>7</v>
      </c>
      <c r="AJ2223"/>
      <c r="BB2223"/>
      <c r="BC2223" t="s">
        <v>16456</v>
      </c>
      <c r="BD2223" t="s">
        <v>16456</v>
      </c>
      <c r="BF2223"/>
      <c r="BG2223"/>
      <c r="BI2223"/>
      <c r="BL2223"/>
      <c r="BV2223"/>
      <c r="BW2223"/>
      <c r="BX2223"/>
      <c r="BY2223"/>
      <c r="BZ2223" t="str">
        <f>IFERROR(1/(Table2[[#This Row],[parallax/mas]]/1000),"")</f>
        <v/>
      </c>
      <c r="CA2223" t="str">
        <f>IFERROR(1/((Table2[[#This Row],[parallax/mas]]+Table2[[#This Row],[tolerance/(mas)]])*0.001),"")</f>
        <v/>
      </c>
      <c r="CB2223" t="str">
        <f>IFERROR(1/((Table2[[#This Row],[parallax/mas]]-Table2[[#This Row],[tolerance/(mas)]])*0.001),"")</f>
        <v/>
      </c>
      <c r="CC2223" t="str">
        <f>IFERROR((100*Table2[[#This Row],[maximum distance/pc]]/Table2[[#This Row],[distance/pc]]-100),"")</f>
        <v/>
      </c>
      <c r="CD2223"/>
      <c r="CE2223"/>
      <c r="CF2223"/>
      <c r="CJ2223" t="s">
        <v>1999</v>
      </c>
      <c r="CK2223"/>
    </row>
    <row r="2224" spans="1:89" x14ac:dyDescent="0.25">
      <c r="A2224" t="s">
        <v>11175</v>
      </c>
      <c r="B2224" t="s">
        <v>11159</v>
      </c>
      <c r="C2224"/>
      <c r="K2224" t="s">
        <v>16456</v>
      </c>
      <c r="P2224"/>
      <c r="Q2224"/>
      <c r="U2224"/>
      <c r="V2224"/>
      <c r="W2224"/>
      <c r="X2224"/>
      <c r="Y2224"/>
      <c r="Z2224" t="s">
        <v>2856</v>
      </c>
      <c r="AA2224" t="s">
        <v>7859</v>
      </c>
      <c r="AB2224">
        <v>359.71350000000001</v>
      </c>
      <c r="AC2224">
        <v>-4.3959999999999999</v>
      </c>
      <c r="AD2224">
        <v>18</v>
      </c>
      <c r="AE2224">
        <v>2</v>
      </c>
      <c r="AF2224">
        <v>30.3</v>
      </c>
      <c r="AG2224">
        <v>-31</v>
      </c>
      <c r="AH2224">
        <v>24</v>
      </c>
      <c r="AI2224">
        <v>17</v>
      </c>
      <c r="AJ2224"/>
      <c r="BB2224"/>
      <c r="BC2224" t="s">
        <v>16456</v>
      </c>
      <c r="BD2224" t="s">
        <v>16456</v>
      </c>
      <c r="BF2224"/>
      <c r="BG2224"/>
      <c r="BI2224"/>
      <c r="BL2224"/>
      <c r="BV2224"/>
      <c r="BW2224"/>
      <c r="BX2224"/>
      <c r="BY2224"/>
      <c r="BZ2224" t="str">
        <f>IFERROR(1/(Table2[[#This Row],[parallax/mas]]/1000),"")</f>
        <v/>
      </c>
      <c r="CA2224" t="str">
        <f>IFERROR(1/((Table2[[#This Row],[parallax/mas]]+Table2[[#This Row],[tolerance/(mas)]])*0.001),"")</f>
        <v/>
      </c>
      <c r="CB2224" t="str">
        <f>IFERROR(1/((Table2[[#This Row],[parallax/mas]]-Table2[[#This Row],[tolerance/(mas)]])*0.001),"")</f>
        <v/>
      </c>
      <c r="CC2224" t="str">
        <f>IFERROR((100*Table2[[#This Row],[maximum distance/pc]]/Table2[[#This Row],[distance/pc]]-100),"")</f>
        <v/>
      </c>
      <c r="CD2224"/>
      <c r="CE2224"/>
      <c r="CF2224"/>
      <c r="CJ2224" t="s">
        <v>1999</v>
      </c>
      <c r="CK2224"/>
    </row>
    <row r="2225" spans="1:89" x14ac:dyDescent="0.25">
      <c r="A2225" t="s">
        <v>11168</v>
      </c>
      <c r="B2225" t="s">
        <v>11131</v>
      </c>
      <c r="C2225"/>
      <c r="K2225" t="s">
        <v>16260</v>
      </c>
      <c r="L2225">
        <v>32</v>
      </c>
      <c r="P2225"/>
      <c r="Q2225"/>
      <c r="U2225"/>
      <c r="V2225"/>
      <c r="W2225"/>
      <c r="X2225"/>
      <c r="Y2225"/>
      <c r="Z2225" t="s">
        <v>2856</v>
      </c>
      <c r="AA2225" t="s">
        <v>8310</v>
      </c>
      <c r="AB2225">
        <v>357.5625</v>
      </c>
      <c r="AC2225">
        <v>-5.5671999999999997</v>
      </c>
      <c r="AD2225">
        <v>18</v>
      </c>
      <c r="AE2225">
        <v>2</v>
      </c>
      <c r="AF2225">
        <v>23.91</v>
      </c>
      <c r="AG2225">
        <v>-33</v>
      </c>
      <c r="AH2225">
        <v>50</v>
      </c>
      <c r="AI2225">
        <v>48.1</v>
      </c>
      <c r="AJ2225"/>
      <c r="BB2225"/>
      <c r="BC2225">
        <v>9</v>
      </c>
      <c r="BE2225">
        <v>32</v>
      </c>
      <c r="BF2225"/>
      <c r="BG2225"/>
      <c r="BI2225"/>
      <c r="BL2225"/>
      <c r="BV2225"/>
      <c r="BW2225"/>
      <c r="BX2225"/>
      <c r="BY2225"/>
      <c r="BZ2225" t="str">
        <f>IFERROR(1/(Table2[[#This Row],[parallax/mas]]/1000),"")</f>
        <v/>
      </c>
      <c r="CA2225" t="str">
        <f>IFERROR(1/((Table2[[#This Row],[parallax/mas]]+Table2[[#This Row],[tolerance/(mas)]])*0.001),"")</f>
        <v/>
      </c>
      <c r="CB2225" t="str">
        <f>IFERROR(1/((Table2[[#This Row],[parallax/mas]]-Table2[[#This Row],[tolerance/(mas)]])*0.001),"")</f>
        <v/>
      </c>
      <c r="CC2225" t="str">
        <f>IFERROR((100*Table2[[#This Row],[maximum distance/pc]]/Table2[[#This Row],[distance/pc]]-100),"")</f>
        <v/>
      </c>
      <c r="CD2225"/>
      <c r="CE2225"/>
      <c r="CF2225"/>
      <c r="CJ2225" t="s">
        <v>1999</v>
      </c>
      <c r="CK2225"/>
    </row>
    <row r="2226" spans="1:89" x14ac:dyDescent="0.25">
      <c r="A2226" t="s">
        <v>9458</v>
      </c>
      <c r="B2226" t="s">
        <v>9411</v>
      </c>
      <c r="C2226"/>
      <c r="K2226" t="s">
        <v>16431</v>
      </c>
      <c r="L2226">
        <v>32</v>
      </c>
      <c r="P2226"/>
      <c r="Q2226"/>
      <c r="U2226"/>
      <c r="V2226"/>
      <c r="W2226"/>
      <c r="X2226"/>
      <c r="Y2226"/>
      <c r="Z2226" t="s">
        <v>2856</v>
      </c>
      <c r="AA2226" t="s">
        <v>8438</v>
      </c>
      <c r="AB2226">
        <v>5.2050999999999998</v>
      </c>
      <c r="AC2226">
        <v>-1.6577</v>
      </c>
      <c r="AD2226">
        <v>18</v>
      </c>
      <c r="AE2226">
        <v>3</v>
      </c>
      <c r="AF2226">
        <v>52.4</v>
      </c>
      <c r="AG2226">
        <v>-25</v>
      </c>
      <c r="AH2226">
        <v>16</v>
      </c>
      <c r="AI2226">
        <v>59</v>
      </c>
      <c r="AJ2226"/>
      <c r="BB2226"/>
      <c r="BC2226">
        <v>7</v>
      </c>
      <c r="BD2226">
        <v>5</v>
      </c>
      <c r="BE2226">
        <v>32</v>
      </c>
      <c r="BF2226"/>
      <c r="BG2226"/>
      <c r="BI2226"/>
      <c r="BL2226"/>
      <c r="BV2226"/>
      <c r="BW2226"/>
      <c r="BX2226"/>
      <c r="BY2226"/>
      <c r="BZ2226" t="str">
        <f>IFERROR(1/(Table2[[#This Row],[parallax/mas]]/1000),"")</f>
        <v/>
      </c>
      <c r="CA2226" t="str">
        <f>IFERROR(1/((Table2[[#This Row],[parallax/mas]]+Table2[[#This Row],[tolerance/(mas)]])*0.001),"")</f>
        <v/>
      </c>
      <c r="CB2226" t="str">
        <f>IFERROR(1/((Table2[[#This Row],[parallax/mas]]-Table2[[#This Row],[tolerance/(mas)]])*0.001),"")</f>
        <v/>
      </c>
      <c r="CC2226" t="str">
        <f>IFERROR((100*Table2[[#This Row],[maximum distance/pc]]/Table2[[#This Row],[distance/pc]]-100),"")</f>
        <v/>
      </c>
      <c r="CD2226"/>
      <c r="CE2226"/>
      <c r="CF2226"/>
      <c r="CJ2226" t="s">
        <v>1999</v>
      </c>
      <c r="CK2226"/>
    </row>
    <row r="2227" spans="1:89" x14ac:dyDescent="0.25">
      <c r="A2227" t="s">
        <v>9318</v>
      </c>
      <c r="B2227" t="s">
        <v>9311</v>
      </c>
      <c r="C2227"/>
      <c r="K2227" t="s">
        <v>16410</v>
      </c>
      <c r="L2227">
        <v>32</v>
      </c>
      <c r="P2227"/>
      <c r="Q2227"/>
      <c r="U2227"/>
      <c r="V2227"/>
      <c r="W2227"/>
      <c r="X2227"/>
      <c r="Y2227"/>
      <c r="Z2227" t="s">
        <v>2856</v>
      </c>
      <c r="AA2227" t="s">
        <v>8242</v>
      </c>
      <c r="AB2227">
        <v>2.4005999999999998</v>
      </c>
      <c r="AC2227">
        <v>-3.1164000000000001</v>
      </c>
      <c r="AD2227">
        <v>18</v>
      </c>
      <c r="AE2227">
        <v>3</v>
      </c>
      <c r="AF2227">
        <v>24.7</v>
      </c>
      <c r="AG2227">
        <v>-28</v>
      </c>
      <c r="AH2227">
        <v>26</v>
      </c>
      <c r="AI2227">
        <v>25</v>
      </c>
      <c r="AJ2227"/>
      <c r="BB2227"/>
      <c r="BC2227">
        <v>6</v>
      </c>
      <c r="BE2227">
        <v>32</v>
      </c>
      <c r="BF2227"/>
      <c r="BG2227"/>
      <c r="BI2227"/>
      <c r="BL2227"/>
      <c r="BV2227"/>
      <c r="BW2227"/>
      <c r="BX2227"/>
      <c r="BY2227"/>
      <c r="BZ2227" t="str">
        <f>IFERROR(1/(Table2[[#This Row],[parallax/mas]]/1000),"")</f>
        <v/>
      </c>
      <c r="CA2227" t="str">
        <f>IFERROR(1/((Table2[[#This Row],[parallax/mas]]+Table2[[#This Row],[tolerance/(mas)]])*0.001),"")</f>
        <v/>
      </c>
      <c r="CB2227" t="str">
        <f>IFERROR(1/((Table2[[#This Row],[parallax/mas]]-Table2[[#This Row],[tolerance/(mas)]])*0.001),"")</f>
        <v/>
      </c>
      <c r="CC2227" t="str">
        <f>IFERROR((100*Table2[[#This Row],[maximum distance/pc]]/Table2[[#This Row],[distance/pc]]-100),"")</f>
        <v/>
      </c>
      <c r="CD2227"/>
      <c r="CE2227"/>
      <c r="CF2227"/>
      <c r="CJ2227" t="s">
        <v>1999</v>
      </c>
      <c r="CK2227"/>
    </row>
    <row r="2228" spans="1:89" x14ac:dyDescent="0.25">
      <c r="A2228" t="s">
        <v>9394</v>
      </c>
      <c r="B2228" t="s">
        <v>9377</v>
      </c>
      <c r="C2228"/>
      <c r="K2228" t="s">
        <v>419</v>
      </c>
      <c r="L2228">
        <v>32</v>
      </c>
      <c r="P2228"/>
      <c r="Q2228"/>
      <c r="U2228"/>
      <c r="V2228"/>
      <c r="W2228"/>
      <c r="X2228"/>
      <c r="Y2228"/>
      <c r="Z2228" t="s">
        <v>2856</v>
      </c>
      <c r="AA2228" t="s">
        <v>8354</v>
      </c>
      <c r="AB2228">
        <v>4.0393999999999997</v>
      </c>
      <c r="AC2228">
        <v>-2.7136999999999998</v>
      </c>
      <c r="AD2228">
        <v>18</v>
      </c>
      <c r="AE2228">
        <v>5</v>
      </c>
      <c r="AF2228">
        <v>26.2</v>
      </c>
      <c r="AG2228">
        <v>-26</v>
      </c>
      <c r="AH2228">
        <v>48</v>
      </c>
      <c r="AI2228">
        <v>56</v>
      </c>
      <c r="AJ2228"/>
      <c r="BB2228"/>
      <c r="BC2228">
        <v>19</v>
      </c>
      <c r="BD2228">
        <v>6</v>
      </c>
      <c r="BE2228">
        <v>32</v>
      </c>
      <c r="BF2228"/>
      <c r="BG2228"/>
      <c r="BI2228"/>
      <c r="BL2228"/>
      <c r="BV2228"/>
      <c r="BW2228"/>
      <c r="BX2228"/>
      <c r="BY2228"/>
      <c r="BZ2228" t="str">
        <f>IFERROR(1/(Table2[[#This Row],[parallax/mas]]/1000),"")</f>
        <v/>
      </c>
      <c r="CA2228" t="str">
        <f>IFERROR(1/((Table2[[#This Row],[parallax/mas]]+Table2[[#This Row],[tolerance/(mas)]])*0.001),"")</f>
        <v/>
      </c>
      <c r="CB2228" t="str">
        <f>IFERROR(1/((Table2[[#This Row],[parallax/mas]]-Table2[[#This Row],[tolerance/(mas)]])*0.001),"")</f>
        <v/>
      </c>
      <c r="CC2228" t="str">
        <f>IFERROR((100*Table2[[#This Row],[maximum distance/pc]]/Table2[[#This Row],[distance/pc]]-100),"")</f>
        <v/>
      </c>
      <c r="CD2228"/>
      <c r="CE2228"/>
      <c r="CF2228"/>
      <c r="CJ2228" t="s">
        <v>1999</v>
      </c>
      <c r="CK2228"/>
    </row>
    <row r="2229" spans="1:89" x14ac:dyDescent="0.25">
      <c r="A2229" t="s">
        <v>9460</v>
      </c>
      <c r="B2229" t="s">
        <v>9417</v>
      </c>
      <c r="C2229"/>
      <c r="K2229" t="s">
        <v>16418</v>
      </c>
      <c r="L2229">
        <v>32</v>
      </c>
      <c r="P2229"/>
      <c r="Q2229"/>
      <c r="U2229"/>
      <c r="V2229"/>
      <c r="W2229"/>
      <c r="X2229"/>
      <c r="Y2229"/>
      <c r="Z2229" t="s">
        <v>2856</v>
      </c>
      <c r="AA2229" t="s">
        <v>8446</v>
      </c>
      <c r="AB2229">
        <v>6.1749999999999998</v>
      </c>
      <c r="AC2229">
        <v>-2.1046</v>
      </c>
      <c r="AD2229">
        <v>18</v>
      </c>
      <c r="AE2229">
        <v>7</v>
      </c>
      <c r="AF2229">
        <v>40.9</v>
      </c>
      <c r="AG2229">
        <v>-24</v>
      </c>
      <c r="AH2229">
        <v>39</v>
      </c>
      <c r="AI2229">
        <v>18</v>
      </c>
      <c r="AJ2229"/>
      <c r="BB2229"/>
      <c r="BC2229">
        <v>15.5</v>
      </c>
      <c r="BD2229">
        <v>14</v>
      </c>
      <c r="BE2229">
        <v>32</v>
      </c>
      <c r="BF2229"/>
      <c r="BG2229"/>
      <c r="BI2229"/>
      <c r="BL2229"/>
      <c r="BV2229"/>
      <c r="BW2229"/>
      <c r="BX2229"/>
      <c r="BY2229"/>
      <c r="BZ2229" t="str">
        <f>IFERROR(1/(Table2[[#This Row],[parallax/mas]]/1000),"")</f>
        <v/>
      </c>
      <c r="CA2229" t="str">
        <f>IFERROR(1/((Table2[[#This Row],[parallax/mas]]+Table2[[#This Row],[tolerance/(mas)]])*0.001),"")</f>
        <v/>
      </c>
      <c r="CB2229" t="str">
        <f>IFERROR(1/((Table2[[#This Row],[parallax/mas]]-Table2[[#This Row],[tolerance/(mas)]])*0.001),"")</f>
        <v/>
      </c>
      <c r="CC2229" t="str">
        <f>IFERROR((100*Table2[[#This Row],[maximum distance/pc]]/Table2[[#This Row],[distance/pc]]-100),"")</f>
        <v/>
      </c>
      <c r="CD2229"/>
      <c r="CE2229"/>
      <c r="CF2229"/>
      <c r="CJ2229" t="s">
        <v>1999</v>
      </c>
      <c r="CK2229"/>
    </row>
    <row r="2230" spans="1:89" x14ac:dyDescent="0.25">
      <c r="A2230" t="s">
        <v>9396</v>
      </c>
      <c r="B2230" t="s">
        <v>9379</v>
      </c>
      <c r="C2230"/>
      <c r="K2230" t="s">
        <v>16412</v>
      </c>
      <c r="L2230">
        <v>32</v>
      </c>
      <c r="P2230"/>
      <c r="Q2230"/>
      <c r="U2230"/>
      <c r="V2230"/>
      <c r="W2230"/>
      <c r="X2230"/>
      <c r="Y2230"/>
      <c r="Z2230" t="s">
        <v>2856</v>
      </c>
      <c r="AA2230" t="s">
        <v>8356</v>
      </c>
      <c r="AB2230">
        <v>4.1544999999999996</v>
      </c>
      <c r="AC2230">
        <v>-3.3098000000000001</v>
      </c>
      <c r="AD2230">
        <v>18</v>
      </c>
      <c r="AE2230">
        <v>8</v>
      </c>
      <c r="AF2230">
        <v>1.49</v>
      </c>
      <c r="AG2230">
        <v>-27</v>
      </c>
      <c r="AH2230">
        <v>0</v>
      </c>
      <c r="AI2230">
        <v>15.9</v>
      </c>
      <c r="AJ2230"/>
      <c r="BB2230"/>
      <c r="BC2230">
        <v>13</v>
      </c>
      <c r="BD2230">
        <v>10</v>
      </c>
      <c r="BE2230">
        <v>32</v>
      </c>
      <c r="BF2230"/>
      <c r="BG2230"/>
      <c r="BI2230"/>
      <c r="BL2230"/>
      <c r="BV2230"/>
      <c r="BW2230"/>
      <c r="BX2230"/>
      <c r="BY2230"/>
      <c r="BZ2230" t="str">
        <f>IFERROR(1/(Table2[[#This Row],[parallax/mas]]/1000),"")</f>
        <v/>
      </c>
      <c r="CA2230" t="str">
        <f>IFERROR(1/((Table2[[#This Row],[parallax/mas]]+Table2[[#This Row],[tolerance/(mas)]])*0.001),"")</f>
        <v/>
      </c>
      <c r="CB2230" t="str">
        <f>IFERROR(1/((Table2[[#This Row],[parallax/mas]]-Table2[[#This Row],[tolerance/(mas)]])*0.001),"")</f>
        <v/>
      </c>
      <c r="CC2230" t="str">
        <f>IFERROR((100*Table2[[#This Row],[maximum distance/pc]]/Table2[[#This Row],[distance/pc]]-100),"")</f>
        <v/>
      </c>
      <c r="CD2230"/>
      <c r="CE2230"/>
      <c r="CF2230"/>
      <c r="CJ2230" t="s">
        <v>1999</v>
      </c>
      <c r="CK2230"/>
    </row>
    <row r="2231" spans="1:89" x14ac:dyDescent="0.25">
      <c r="A2231" t="s">
        <v>11173</v>
      </c>
      <c r="B2231" t="s">
        <v>11154</v>
      </c>
      <c r="C2231"/>
      <c r="K2231" t="s">
        <v>16260</v>
      </c>
      <c r="L2231">
        <v>32</v>
      </c>
      <c r="P2231"/>
      <c r="Q2231"/>
      <c r="U2231"/>
      <c r="V2231"/>
      <c r="W2231"/>
      <c r="X2231"/>
      <c r="Y2231"/>
      <c r="Z2231" t="s">
        <v>2856</v>
      </c>
      <c r="AA2231" t="s">
        <v>8095</v>
      </c>
      <c r="AB2231">
        <v>359.45049999999998</v>
      </c>
      <c r="AC2231">
        <v>-6.3238000000000003</v>
      </c>
      <c r="AD2231">
        <v>18</v>
      </c>
      <c r="AE2231">
        <v>9</v>
      </c>
      <c r="AF2231">
        <v>52.8</v>
      </c>
      <c r="AG2231">
        <v>-32</v>
      </c>
      <c r="AH2231">
        <v>33</v>
      </c>
      <c r="AI2231">
        <v>44</v>
      </c>
      <c r="AJ2231"/>
      <c r="BB2231"/>
      <c r="BC2231">
        <v>8</v>
      </c>
      <c r="BE2231">
        <v>32</v>
      </c>
      <c r="BF2231"/>
      <c r="BG2231"/>
      <c r="BI2231"/>
      <c r="BL2231"/>
      <c r="BV2231"/>
      <c r="BW2231"/>
      <c r="BX2231"/>
      <c r="BY2231"/>
      <c r="BZ2231" t="str">
        <f>IFERROR(1/(Table2[[#This Row],[parallax/mas]]/1000),"")</f>
        <v/>
      </c>
      <c r="CA2231" t="str">
        <f>IFERROR(1/((Table2[[#This Row],[parallax/mas]]+Table2[[#This Row],[tolerance/(mas)]])*0.001),"")</f>
        <v/>
      </c>
      <c r="CB2231" t="str">
        <f>IFERROR(1/((Table2[[#This Row],[parallax/mas]]-Table2[[#This Row],[tolerance/(mas)]])*0.001),"")</f>
        <v/>
      </c>
      <c r="CC2231" t="str">
        <f>IFERROR((100*Table2[[#This Row],[maximum distance/pc]]/Table2[[#This Row],[distance/pc]]-100),"")</f>
        <v/>
      </c>
      <c r="CD2231"/>
      <c r="CE2231"/>
      <c r="CF2231"/>
      <c r="CJ2231" t="s">
        <v>1999</v>
      </c>
      <c r="CK2231"/>
    </row>
    <row r="2232" spans="1:89" x14ac:dyDescent="0.25">
      <c r="A2232" t="s">
        <v>9461</v>
      </c>
      <c r="B2232" t="s">
        <v>9432</v>
      </c>
      <c r="C2232"/>
      <c r="K2232" t="s">
        <v>16412</v>
      </c>
      <c r="L2232">
        <v>32</v>
      </c>
      <c r="P2232"/>
      <c r="Q2232"/>
      <c r="U2232"/>
      <c r="V2232"/>
      <c r="W2232"/>
      <c r="X2232"/>
      <c r="Y2232"/>
      <c r="Z2232" t="s">
        <v>2856</v>
      </c>
      <c r="AA2232" t="s">
        <v>8480</v>
      </c>
      <c r="AB2232">
        <v>7.5213000000000001</v>
      </c>
      <c r="AC2232">
        <v>-2.4041000000000001</v>
      </c>
      <c r="AD2232">
        <v>18</v>
      </c>
      <c r="AE2232">
        <v>11</v>
      </c>
      <c r="AF2232">
        <v>40.6</v>
      </c>
      <c r="AG2232">
        <v>-23</v>
      </c>
      <c r="AH2232">
        <v>37</v>
      </c>
      <c r="AI2232">
        <v>16</v>
      </c>
      <c r="AJ2232"/>
      <c r="BB2232"/>
      <c r="BC2232">
        <v>11</v>
      </c>
      <c r="BD2232">
        <v>9</v>
      </c>
      <c r="BE2232">
        <v>32</v>
      </c>
      <c r="BF2232"/>
      <c r="BG2232"/>
      <c r="BI2232"/>
      <c r="BL2232"/>
      <c r="BV2232"/>
      <c r="BW2232"/>
      <c r="BX2232"/>
      <c r="BY2232"/>
      <c r="BZ2232" t="str">
        <f>IFERROR(1/(Table2[[#This Row],[parallax/mas]]/1000),"")</f>
        <v/>
      </c>
      <c r="CA2232" t="str">
        <f>IFERROR(1/((Table2[[#This Row],[parallax/mas]]+Table2[[#This Row],[tolerance/(mas)]])*0.001),"")</f>
        <v/>
      </c>
      <c r="CB2232" t="str">
        <f>IFERROR(1/((Table2[[#This Row],[parallax/mas]]-Table2[[#This Row],[tolerance/(mas)]])*0.001),"")</f>
        <v/>
      </c>
      <c r="CC2232" t="str">
        <f>IFERROR((100*Table2[[#This Row],[maximum distance/pc]]/Table2[[#This Row],[distance/pc]]-100),"")</f>
        <v/>
      </c>
      <c r="CD2232"/>
      <c r="CE2232"/>
      <c r="CF2232"/>
      <c r="CJ2232" t="s">
        <v>1999</v>
      </c>
      <c r="CK2232"/>
    </row>
    <row r="2233" spans="1:89" x14ac:dyDescent="0.25">
      <c r="A2233" t="s">
        <v>10800</v>
      </c>
      <c r="B2233" t="s">
        <v>10744</v>
      </c>
      <c r="C2233"/>
      <c r="K2233" t="s">
        <v>16260</v>
      </c>
      <c r="L2233">
        <v>32</v>
      </c>
      <c r="P2233"/>
      <c r="Q2233"/>
      <c r="U2233"/>
      <c r="V2233"/>
      <c r="W2233"/>
      <c r="X2233"/>
      <c r="Y2233"/>
      <c r="Z2233" t="s">
        <v>2856</v>
      </c>
      <c r="AA2233" t="s">
        <v>8492</v>
      </c>
      <c r="AB2233">
        <v>8.6211000000000002</v>
      </c>
      <c r="AC2233">
        <v>-2.1974999999999998</v>
      </c>
      <c r="AD2233">
        <v>18</v>
      </c>
      <c r="AE2233">
        <v>13</v>
      </c>
      <c r="AF2233">
        <v>10.6</v>
      </c>
      <c r="AG2233">
        <v>-22</v>
      </c>
      <c r="AH2233">
        <v>33</v>
      </c>
      <c r="AI2233">
        <v>27</v>
      </c>
      <c r="AJ2233"/>
      <c r="BB2233"/>
      <c r="BC2233">
        <v>7.5</v>
      </c>
      <c r="BD2233">
        <v>7</v>
      </c>
      <c r="BE2233">
        <v>32</v>
      </c>
      <c r="BF2233"/>
      <c r="BG2233"/>
      <c r="BI2233"/>
      <c r="BL2233"/>
      <c r="BV2233"/>
      <c r="BW2233"/>
      <c r="BX2233"/>
      <c r="BY2233"/>
      <c r="BZ2233" t="str">
        <f>IFERROR(1/(Table2[[#This Row],[parallax/mas]]/1000),"")</f>
        <v/>
      </c>
      <c r="CA2233" t="str">
        <f>IFERROR(1/((Table2[[#This Row],[parallax/mas]]+Table2[[#This Row],[tolerance/(mas)]])*0.001),"")</f>
        <v/>
      </c>
      <c r="CB2233" t="str">
        <f>IFERROR(1/((Table2[[#This Row],[parallax/mas]]-Table2[[#This Row],[tolerance/(mas)]])*0.001),"")</f>
        <v/>
      </c>
      <c r="CC2233" t="str">
        <f>IFERROR((100*Table2[[#This Row],[maximum distance/pc]]/Table2[[#This Row],[distance/pc]]-100),"")</f>
        <v/>
      </c>
      <c r="CD2233"/>
      <c r="CE2233"/>
      <c r="CF2233"/>
      <c r="CJ2233" t="s">
        <v>1999</v>
      </c>
      <c r="CK2233"/>
    </row>
    <row r="2234" spans="1:89" x14ac:dyDescent="0.25">
      <c r="A2234" t="s">
        <v>10801</v>
      </c>
      <c r="B2234" t="s">
        <v>10745</v>
      </c>
      <c r="C2234"/>
      <c r="K2234" t="s">
        <v>16434</v>
      </c>
      <c r="L2234">
        <v>32</v>
      </c>
      <c r="P2234"/>
      <c r="Q2234"/>
      <c r="U2234"/>
      <c r="V2234"/>
      <c r="W2234"/>
      <c r="X2234"/>
      <c r="Y2234"/>
      <c r="Z2234" t="s">
        <v>2856</v>
      </c>
      <c r="AA2234" t="s">
        <v>8493</v>
      </c>
      <c r="AB2234">
        <v>9.0083000000000002</v>
      </c>
      <c r="AC2234">
        <v>-2.2572999999999999</v>
      </c>
      <c r="AD2234">
        <v>18</v>
      </c>
      <c r="AE2234">
        <v>14</v>
      </c>
      <c r="AF2234">
        <v>12.2</v>
      </c>
      <c r="AG2234">
        <v>-22</v>
      </c>
      <c r="AH2234">
        <v>14</v>
      </c>
      <c r="AI2234">
        <v>46</v>
      </c>
      <c r="AJ2234"/>
      <c r="BB2234"/>
      <c r="BC2234">
        <v>11</v>
      </c>
      <c r="BD2234">
        <v>7.5</v>
      </c>
      <c r="BE2234">
        <v>32</v>
      </c>
      <c r="BF2234"/>
      <c r="BG2234"/>
      <c r="BI2234"/>
      <c r="BL2234"/>
      <c r="BV2234"/>
      <c r="BW2234"/>
      <c r="BX2234"/>
      <c r="BY2234"/>
      <c r="BZ2234" t="str">
        <f>IFERROR(1/(Table2[[#This Row],[parallax/mas]]/1000),"")</f>
        <v/>
      </c>
      <c r="CA2234" t="str">
        <f>IFERROR(1/((Table2[[#This Row],[parallax/mas]]+Table2[[#This Row],[tolerance/(mas)]])*0.001),"")</f>
        <v/>
      </c>
      <c r="CB2234" t="str">
        <f>IFERROR(1/((Table2[[#This Row],[parallax/mas]]-Table2[[#This Row],[tolerance/(mas)]])*0.001),"")</f>
        <v/>
      </c>
      <c r="CC2234" t="str">
        <f>IFERROR((100*Table2[[#This Row],[maximum distance/pc]]/Table2[[#This Row],[distance/pc]]-100),"")</f>
        <v/>
      </c>
      <c r="CD2234"/>
      <c r="CE2234"/>
      <c r="CF2234"/>
      <c r="CJ2234" t="s">
        <v>1999</v>
      </c>
      <c r="CK2234"/>
    </row>
    <row r="2235" spans="1:89" x14ac:dyDescent="0.25">
      <c r="A2235" t="s">
        <v>9253</v>
      </c>
      <c r="B2235" t="s">
        <v>7314</v>
      </c>
      <c r="C2235"/>
      <c r="K2235" t="s">
        <v>16425</v>
      </c>
      <c r="L2235">
        <v>32</v>
      </c>
      <c r="P2235"/>
      <c r="Q2235"/>
      <c r="U2235"/>
      <c r="V2235"/>
      <c r="W2235"/>
      <c r="X2235"/>
      <c r="Y2235"/>
      <c r="Z2235" t="s">
        <v>2856</v>
      </c>
      <c r="AA2235" t="s">
        <v>7317</v>
      </c>
      <c r="AB2235">
        <v>6.3872</v>
      </c>
      <c r="AC2235">
        <v>-4.6521999999999997</v>
      </c>
      <c r="AD2235">
        <v>18</v>
      </c>
      <c r="AE2235">
        <v>18</v>
      </c>
      <c r="AF2235">
        <v>1.5</v>
      </c>
      <c r="AG2235">
        <v>-25</v>
      </c>
      <c r="AH2235">
        <v>41</v>
      </c>
      <c r="AI2235">
        <v>2</v>
      </c>
      <c r="AJ2235"/>
      <c r="BB2235"/>
      <c r="BC2235">
        <v>16</v>
      </c>
      <c r="BD2235">
        <v>15</v>
      </c>
      <c r="BE2235">
        <v>32</v>
      </c>
      <c r="BF2235"/>
      <c r="BG2235"/>
      <c r="BI2235"/>
      <c r="BL2235"/>
      <c r="BV2235"/>
      <c r="BW2235"/>
      <c r="BX2235"/>
      <c r="BY2235"/>
      <c r="BZ2235" t="str">
        <f>IFERROR(1/(Table2[[#This Row],[parallax/mas]]/1000),"")</f>
        <v/>
      </c>
      <c r="CA2235" t="str">
        <f>IFERROR(1/((Table2[[#This Row],[parallax/mas]]+Table2[[#This Row],[tolerance/(mas)]])*0.001),"")</f>
        <v/>
      </c>
      <c r="CB2235" t="str">
        <f>IFERROR(1/((Table2[[#This Row],[parallax/mas]]-Table2[[#This Row],[tolerance/(mas)]])*0.001),"")</f>
        <v/>
      </c>
      <c r="CC2235" t="str">
        <f>IFERROR((100*Table2[[#This Row],[maximum distance/pc]]/Table2[[#This Row],[distance/pc]]-100),"")</f>
        <v/>
      </c>
      <c r="CD2235"/>
      <c r="CE2235"/>
      <c r="CF2235"/>
      <c r="CJ2235" t="s">
        <v>1999</v>
      </c>
      <c r="CK2235"/>
    </row>
    <row r="2236" spans="1:89" x14ac:dyDescent="0.25">
      <c r="A2236" t="s">
        <v>10799</v>
      </c>
      <c r="B2236" t="s">
        <v>10737</v>
      </c>
      <c r="C2236"/>
      <c r="K2236" t="s">
        <v>16411</v>
      </c>
      <c r="L2236">
        <v>32</v>
      </c>
      <c r="P2236"/>
      <c r="Q2236"/>
      <c r="U2236"/>
      <c r="V2236"/>
      <c r="W2236"/>
      <c r="X2236"/>
      <c r="Y2236"/>
      <c r="Z2236" t="s">
        <v>2856</v>
      </c>
      <c r="AA2236" t="s">
        <v>8485</v>
      </c>
      <c r="AB2236">
        <v>7.9436999999999998</v>
      </c>
      <c r="AC2236">
        <v>-4.1649000000000003</v>
      </c>
      <c r="AD2236">
        <v>18</v>
      </c>
      <c r="AE2236">
        <v>19</v>
      </c>
      <c r="AF2236">
        <v>19.899999999999999</v>
      </c>
      <c r="AG2236">
        <v>-24</v>
      </c>
      <c r="AH2236">
        <v>5</v>
      </c>
      <c r="AI2236">
        <v>4</v>
      </c>
      <c r="AJ2236"/>
      <c r="BB2236"/>
      <c r="BC2236">
        <v>16</v>
      </c>
      <c r="BD2236">
        <v>13.5</v>
      </c>
      <c r="BE2236">
        <v>32</v>
      </c>
      <c r="BF2236"/>
      <c r="BG2236"/>
      <c r="BI2236"/>
      <c r="BL2236"/>
      <c r="BV2236"/>
      <c r="BW2236"/>
      <c r="BX2236"/>
      <c r="BY2236"/>
      <c r="BZ2236" t="str">
        <f>IFERROR(1/(Table2[[#This Row],[parallax/mas]]/1000),"")</f>
        <v/>
      </c>
      <c r="CA2236" t="str">
        <f>IFERROR(1/((Table2[[#This Row],[parallax/mas]]+Table2[[#This Row],[tolerance/(mas)]])*0.001),"")</f>
        <v/>
      </c>
      <c r="CB2236" t="str">
        <f>IFERROR(1/((Table2[[#This Row],[parallax/mas]]-Table2[[#This Row],[tolerance/(mas)]])*0.001),"")</f>
        <v/>
      </c>
      <c r="CC2236" t="str">
        <f>IFERROR((100*Table2[[#This Row],[maximum distance/pc]]/Table2[[#This Row],[distance/pc]]-100),"")</f>
        <v/>
      </c>
      <c r="CD2236"/>
      <c r="CE2236"/>
      <c r="CF2236"/>
      <c r="CJ2236" t="s">
        <v>1999</v>
      </c>
      <c r="CK2236"/>
    </row>
    <row r="2237" spans="1:89" x14ac:dyDescent="0.25">
      <c r="A2237" t="s">
        <v>10802</v>
      </c>
      <c r="B2237" t="s">
        <v>10748</v>
      </c>
      <c r="C2237"/>
      <c r="K2237" t="s">
        <v>16410</v>
      </c>
      <c r="L2237">
        <v>32</v>
      </c>
      <c r="P2237"/>
      <c r="Q2237"/>
      <c r="U2237"/>
      <c r="V2237"/>
      <c r="W2237"/>
      <c r="X2237"/>
      <c r="Y2237"/>
      <c r="Z2237" t="s">
        <v>2856</v>
      </c>
      <c r="AA2237" t="s">
        <v>8562</v>
      </c>
      <c r="AB2237">
        <v>9.4050999999999991</v>
      </c>
      <c r="AC2237">
        <v>-6.6536</v>
      </c>
      <c r="AD2237">
        <v>18</v>
      </c>
      <c r="AE2237">
        <v>31</v>
      </c>
      <c r="AF2237">
        <v>56.3</v>
      </c>
      <c r="AG2237">
        <v>-23</v>
      </c>
      <c r="AH2237">
        <v>56</v>
      </c>
      <c r="AI2237">
        <v>7</v>
      </c>
      <c r="AJ2237"/>
      <c r="BB2237"/>
      <c r="BC2237">
        <v>5.5</v>
      </c>
      <c r="BD2237">
        <v>4</v>
      </c>
      <c r="BE2237">
        <v>32</v>
      </c>
      <c r="BF2237"/>
      <c r="BG2237"/>
      <c r="BI2237"/>
      <c r="BL2237"/>
      <c r="BV2237"/>
      <c r="BW2237"/>
      <c r="BX2237"/>
      <c r="BY2237"/>
      <c r="BZ2237" t="str">
        <f>IFERROR(1/(Table2[[#This Row],[parallax/mas]]/1000),"")</f>
        <v/>
      </c>
      <c r="CA2237" t="str">
        <f>IFERROR(1/((Table2[[#This Row],[parallax/mas]]+Table2[[#This Row],[tolerance/(mas)]])*0.001),"")</f>
        <v/>
      </c>
      <c r="CB2237" t="str">
        <f>IFERROR(1/((Table2[[#This Row],[parallax/mas]]-Table2[[#This Row],[tolerance/(mas)]])*0.001),"")</f>
        <v/>
      </c>
      <c r="CC2237" t="str">
        <f>IFERROR((100*Table2[[#This Row],[maximum distance/pc]]/Table2[[#This Row],[distance/pc]]-100),"")</f>
        <v/>
      </c>
      <c r="CD2237"/>
      <c r="CE2237"/>
      <c r="CF2237"/>
      <c r="CJ2237" t="s">
        <v>1999</v>
      </c>
      <c r="CK2237"/>
    </row>
    <row r="2238" spans="1:89" x14ac:dyDescent="0.25">
      <c r="A2238" t="s">
        <v>10482</v>
      </c>
      <c r="B2238" t="s">
        <v>10477</v>
      </c>
      <c r="C2238"/>
      <c r="K2238" t="s">
        <v>16412</v>
      </c>
      <c r="L2238">
        <v>32</v>
      </c>
      <c r="P2238"/>
      <c r="Q2238"/>
      <c r="U2238"/>
      <c r="V2238"/>
      <c r="W2238"/>
      <c r="X2238"/>
      <c r="Y2238"/>
      <c r="Z2238" t="s">
        <v>2856</v>
      </c>
      <c r="AA2238" t="s">
        <v>10473</v>
      </c>
      <c r="AB2238">
        <v>349.77089999999998</v>
      </c>
      <c r="AC2238">
        <v>6.274</v>
      </c>
      <c r="AD2238">
        <v>16</v>
      </c>
      <c r="AE2238">
        <v>54</v>
      </c>
      <c r="AF2238">
        <v>8.1999999999999993</v>
      </c>
      <c r="AG2238">
        <v>-33</v>
      </c>
      <c r="AH2238">
        <v>43</v>
      </c>
      <c r="AI2238">
        <v>58</v>
      </c>
      <c r="AJ2238"/>
      <c r="BB2238"/>
      <c r="BC2238">
        <v>8.5</v>
      </c>
      <c r="BD2238">
        <v>7</v>
      </c>
      <c r="BE2238">
        <v>32</v>
      </c>
      <c r="BF2238"/>
      <c r="BG2238"/>
      <c r="BI2238"/>
      <c r="BL2238"/>
      <c r="BV2238"/>
      <c r="BW2238"/>
      <c r="BX2238"/>
      <c r="BY2238"/>
      <c r="BZ2238" t="str">
        <f>IFERROR(1/(Table2[[#This Row],[parallax/mas]]/1000),"")</f>
        <v/>
      </c>
      <c r="CA2238" t="str">
        <f>IFERROR(1/((Table2[[#This Row],[parallax/mas]]+Table2[[#This Row],[tolerance/(mas)]])*0.001),"")</f>
        <v/>
      </c>
      <c r="CB2238" t="str">
        <f>IFERROR(1/((Table2[[#This Row],[parallax/mas]]-Table2[[#This Row],[tolerance/(mas)]])*0.001),"")</f>
        <v/>
      </c>
      <c r="CC2238" t="str">
        <f>IFERROR((100*Table2[[#This Row],[maximum distance/pc]]/Table2[[#This Row],[distance/pc]]-100),"")</f>
        <v/>
      </c>
      <c r="CD2238"/>
      <c r="CE2238"/>
      <c r="CF2238"/>
      <c r="CJ2238" t="s">
        <v>3184</v>
      </c>
      <c r="CK2238"/>
    </row>
    <row r="2239" spans="1:89" x14ac:dyDescent="0.25">
      <c r="A2239" t="s">
        <v>10196</v>
      </c>
      <c r="B2239" t="s">
        <v>10192</v>
      </c>
      <c r="C2239"/>
      <c r="K2239" t="s">
        <v>16915</v>
      </c>
      <c r="L2239">
        <v>63</v>
      </c>
      <c r="P2239"/>
      <c r="Q2239"/>
      <c r="U2239"/>
      <c r="V2239"/>
      <c r="W2239"/>
      <c r="X2239"/>
      <c r="Y2239"/>
      <c r="Z2239" t="s">
        <v>2856</v>
      </c>
      <c r="AA2239" t="s">
        <v>10197</v>
      </c>
      <c r="AB2239">
        <v>290.7133</v>
      </c>
      <c r="AC2239">
        <v>0.19289999999999999</v>
      </c>
      <c r="AD2239">
        <v>11</v>
      </c>
      <c r="AE2239">
        <v>10</v>
      </c>
      <c r="AF2239">
        <v>25.122</v>
      </c>
      <c r="AG2239">
        <v>-60</v>
      </c>
      <c r="AH2239">
        <v>15</v>
      </c>
      <c r="AI2239">
        <v>36.85</v>
      </c>
      <c r="AJ2239"/>
      <c r="BB2239"/>
      <c r="BC2239">
        <v>25</v>
      </c>
      <c r="BD2239">
        <v>19</v>
      </c>
      <c r="BE2239">
        <v>63</v>
      </c>
      <c r="BF2239"/>
      <c r="BG2239"/>
      <c r="BI2239"/>
      <c r="BL2239"/>
      <c r="BV2239"/>
      <c r="BW2239"/>
      <c r="BX2239"/>
      <c r="BY2239"/>
      <c r="BZ2239" t="str">
        <f>IFERROR(1/(Table2[[#This Row],[parallax/mas]]/1000),"")</f>
        <v/>
      </c>
      <c r="CA2239" t="str">
        <f>IFERROR(1/((Table2[[#This Row],[parallax/mas]]+Table2[[#This Row],[tolerance/(mas)]])*0.001),"")</f>
        <v/>
      </c>
      <c r="CB2239" t="str">
        <f>IFERROR(1/((Table2[[#This Row],[parallax/mas]]-Table2[[#This Row],[tolerance/(mas)]])*0.001),"")</f>
        <v/>
      </c>
      <c r="CC2239" t="str">
        <f>IFERROR((100*Table2[[#This Row],[maximum distance/pc]]/Table2[[#This Row],[distance/pc]]-100),"")</f>
        <v/>
      </c>
      <c r="CD2239"/>
      <c r="CE2239"/>
      <c r="CF2239"/>
      <c r="CJ2239" t="s">
        <v>4741</v>
      </c>
      <c r="CK2239" t="s">
        <v>16914</v>
      </c>
    </row>
    <row r="2240" spans="1:89" x14ac:dyDescent="0.25">
      <c r="A2240" t="s">
        <v>16911</v>
      </c>
      <c r="B2240" t="s">
        <v>6147</v>
      </c>
      <c r="C2240"/>
      <c r="K2240" t="s">
        <v>18678</v>
      </c>
      <c r="L2240">
        <v>62</v>
      </c>
      <c r="P2240"/>
      <c r="Q2240"/>
      <c r="U2240"/>
      <c r="V2240"/>
      <c r="W2240"/>
      <c r="X2240"/>
      <c r="Y2240"/>
      <c r="Z2240" t="s">
        <v>2856</v>
      </c>
      <c r="AA2240" t="s">
        <v>6148</v>
      </c>
      <c r="AB2240">
        <v>222.1292</v>
      </c>
      <c r="AC2240">
        <v>3.9104000000000001</v>
      </c>
      <c r="AD2240">
        <v>7</v>
      </c>
      <c r="AE2240">
        <v>22</v>
      </c>
      <c r="AF2240">
        <v>17.7</v>
      </c>
      <c r="AG2240">
        <v>-6</v>
      </c>
      <c r="AH2240">
        <v>21</v>
      </c>
      <c r="AI2240">
        <v>46</v>
      </c>
      <c r="AJ2240"/>
      <c r="AW2240">
        <v>15.43</v>
      </c>
      <c r="AY2240">
        <v>15.45</v>
      </c>
      <c r="AZ2240">
        <v>16.510000000000002</v>
      </c>
      <c r="BA2240">
        <v>62</v>
      </c>
      <c r="BB2240"/>
      <c r="BC2240">
        <v>1150</v>
      </c>
      <c r="BD2240">
        <v>1100</v>
      </c>
      <c r="BE2240">
        <v>62</v>
      </c>
      <c r="BF2240"/>
      <c r="BG2240">
        <v>3</v>
      </c>
      <c r="BH2240">
        <v>62</v>
      </c>
      <c r="BI2240"/>
      <c r="BJ2240">
        <v>70000</v>
      </c>
      <c r="BK2240">
        <v>62</v>
      </c>
      <c r="BL2240"/>
      <c r="BM2240">
        <v>550</v>
      </c>
      <c r="BN2240" t="s">
        <v>16043</v>
      </c>
      <c r="BO2240" t="s">
        <v>16913</v>
      </c>
      <c r="BP2240">
        <v>62</v>
      </c>
      <c r="BV2240"/>
      <c r="BW2240"/>
      <c r="BX2240"/>
      <c r="BY2240"/>
      <c r="BZ2240" t="str">
        <f>IFERROR(1/(Table2[[#This Row],[parallax/mas]]/1000),"")</f>
        <v/>
      </c>
      <c r="CA2240" t="str">
        <f>IFERROR(1/((Table2[[#This Row],[parallax/mas]]+Table2[[#This Row],[tolerance/(mas)]])*0.001),"")</f>
        <v/>
      </c>
      <c r="CB2240" t="str">
        <f>IFERROR(1/((Table2[[#This Row],[parallax/mas]]-Table2[[#This Row],[tolerance/(mas)]])*0.001),"")</f>
        <v/>
      </c>
      <c r="CC2240" t="str">
        <f>IFERROR((100*Table2[[#This Row],[maximum distance/pc]]/Table2[[#This Row],[distance/pc]]-100),"")</f>
        <v/>
      </c>
      <c r="CD2240"/>
      <c r="CE2240"/>
      <c r="CF2240"/>
      <c r="CJ2240" t="s">
        <v>179</v>
      </c>
      <c r="CK2240" t="s">
        <v>16910</v>
      </c>
    </row>
    <row r="2241" spans="1:89" x14ac:dyDescent="0.25">
      <c r="A2241" t="s">
        <v>8824</v>
      </c>
      <c r="B2241" t="s">
        <v>8824</v>
      </c>
      <c r="C2241"/>
      <c r="K2241"/>
      <c r="P2241"/>
      <c r="Q2241"/>
      <c r="U2241"/>
      <c r="V2241"/>
      <c r="W2241"/>
      <c r="X2241"/>
      <c r="Y2241"/>
      <c r="Z2241" t="s">
        <v>2856</v>
      </c>
      <c r="AA2241" t="s">
        <v>8864</v>
      </c>
      <c r="AB2241">
        <v>18.600100000000001</v>
      </c>
      <c r="AC2241">
        <v>0</v>
      </c>
      <c r="AD2241">
        <v>18</v>
      </c>
      <c r="AE2241">
        <v>24</v>
      </c>
      <c r="AF2241">
        <v>51.5</v>
      </c>
      <c r="AG2241">
        <v>-12</v>
      </c>
      <c r="AH2241">
        <v>43</v>
      </c>
      <c r="AI2241">
        <v>37</v>
      </c>
      <c r="AJ2241"/>
      <c r="BB2241"/>
      <c r="BC2241"/>
      <c r="BF2241"/>
      <c r="BG2241"/>
      <c r="BI2241"/>
      <c r="BL2241"/>
      <c r="BV2241"/>
      <c r="BW2241"/>
      <c r="BX2241"/>
      <c r="BY2241"/>
      <c r="BZ2241" t="str">
        <f>IFERROR(1/(Table2[[#This Row],[parallax/mas]]/1000),"")</f>
        <v/>
      </c>
      <c r="CA2241" t="str">
        <f>IFERROR(1/((Table2[[#This Row],[parallax/mas]]+Table2[[#This Row],[tolerance/(mas)]])*0.001),"")</f>
        <v/>
      </c>
      <c r="CB2241" t="str">
        <f>IFERROR(1/((Table2[[#This Row],[parallax/mas]]-Table2[[#This Row],[tolerance/(mas)]])*0.001),"")</f>
        <v/>
      </c>
      <c r="CC2241" t="str">
        <f>IFERROR((100*Table2[[#This Row],[maximum distance/pc]]/Table2[[#This Row],[distance/pc]]-100),"")</f>
        <v/>
      </c>
      <c r="CD2241"/>
      <c r="CE2241"/>
      <c r="CF2241"/>
      <c r="CJ2241" t="s">
        <v>1774</v>
      </c>
      <c r="CK2241"/>
    </row>
    <row r="2242" spans="1:89" x14ac:dyDescent="0.25">
      <c r="A2242" t="s">
        <v>7985</v>
      </c>
      <c r="B2242" t="s">
        <v>7985</v>
      </c>
      <c r="C2242"/>
      <c r="K2242"/>
      <c r="P2242"/>
      <c r="Q2242"/>
      <c r="U2242"/>
      <c r="V2242"/>
      <c r="W2242"/>
      <c r="X2242"/>
      <c r="Y2242"/>
      <c r="Z2242" t="s">
        <v>2856</v>
      </c>
      <c r="AA2242" t="s">
        <v>8011</v>
      </c>
      <c r="AB2242">
        <v>82.117199999999997</v>
      </c>
      <c r="AC2242">
        <v>-7.8014999999999999</v>
      </c>
      <c r="AD2242">
        <v>21</v>
      </c>
      <c r="AE2242">
        <v>13</v>
      </c>
      <c r="AF2242">
        <v>37.700000000000003</v>
      </c>
      <c r="AG2242">
        <v>37</v>
      </c>
      <c r="AH2242">
        <v>15</v>
      </c>
      <c r="AI2242">
        <v>37</v>
      </c>
      <c r="AJ2242"/>
      <c r="BB2242"/>
      <c r="BC2242"/>
      <c r="BF2242"/>
      <c r="BG2242"/>
      <c r="BI2242"/>
      <c r="BL2242"/>
      <c r="BV2242"/>
      <c r="BW2242"/>
      <c r="BX2242"/>
      <c r="BY2242"/>
      <c r="BZ2242" t="str">
        <f>IFERROR(1/(Table2[[#This Row],[parallax/mas]]/1000),"")</f>
        <v/>
      </c>
      <c r="CA2242" t="str">
        <f>IFERROR(1/((Table2[[#This Row],[parallax/mas]]+Table2[[#This Row],[tolerance/(mas)]])*0.001),"")</f>
        <v/>
      </c>
      <c r="CB2242" t="str">
        <f>IFERROR(1/((Table2[[#This Row],[parallax/mas]]-Table2[[#This Row],[tolerance/(mas)]])*0.001),"")</f>
        <v/>
      </c>
      <c r="CC2242" t="str">
        <f>IFERROR((100*Table2[[#This Row],[maximum distance/pc]]/Table2[[#This Row],[distance/pc]]-100),"")</f>
        <v/>
      </c>
      <c r="CD2242"/>
      <c r="CE2242"/>
      <c r="CF2242"/>
      <c r="CJ2242" t="s">
        <v>764</v>
      </c>
      <c r="CK2242"/>
    </row>
    <row r="2243" spans="1:89" x14ac:dyDescent="0.25">
      <c r="A2243" t="s">
        <v>8272</v>
      </c>
      <c r="B2243" t="s">
        <v>8272</v>
      </c>
      <c r="C2243"/>
      <c r="K2243"/>
      <c r="P2243"/>
      <c r="Q2243"/>
      <c r="U2243"/>
      <c r="V2243"/>
      <c r="W2243"/>
      <c r="X2243"/>
      <c r="Y2243"/>
      <c r="Z2243" t="s">
        <v>2856</v>
      </c>
      <c r="AA2243" t="s">
        <v>8274</v>
      </c>
      <c r="AB2243">
        <v>101.614</v>
      </c>
      <c r="AC2243">
        <v>13.005699999999999</v>
      </c>
      <c r="AD2243">
        <v>20</v>
      </c>
      <c r="AE2243">
        <v>55</v>
      </c>
      <c r="AF2243">
        <v>48</v>
      </c>
      <c r="AG2243">
        <v>65</v>
      </c>
      <c r="AH2243">
        <v>34</v>
      </c>
      <c r="AI2243">
        <v>0</v>
      </c>
      <c r="AJ2243"/>
      <c r="BB2243"/>
      <c r="BC2243"/>
      <c r="BF2243"/>
      <c r="BG2243"/>
      <c r="BI2243"/>
      <c r="BL2243"/>
      <c r="BV2243"/>
      <c r="BW2243"/>
      <c r="BX2243"/>
      <c r="BY2243"/>
      <c r="BZ2243" t="str">
        <f>IFERROR(1/(Table2[[#This Row],[parallax/mas]]/1000),"")</f>
        <v/>
      </c>
      <c r="CA2243" t="str">
        <f>IFERROR(1/((Table2[[#This Row],[parallax/mas]]+Table2[[#This Row],[tolerance/(mas)]])*0.001),"")</f>
        <v/>
      </c>
      <c r="CB2243" t="str">
        <f>IFERROR(1/((Table2[[#This Row],[parallax/mas]]-Table2[[#This Row],[tolerance/(mas)]])*0.001),"")</f>
        <v/>
      </c>
      <c r="CC2243" t="str">
        <f>IFERROR((100*Table2[[#This Row],[maximum distance/pc]]/Table2[[#This Row],[distance/pc]]-100),"")</f>
        <v/>
      </c>
      <c r="CD2243"/>
      <c r="CE2243"/>
      <c r="CF2243"/>
      <c r="CJ2243" t="s">
        <v>1315</v>
      </c>
      <c r="CK2243"/>
    </row>
    <row r="2244" spans="1:89" x14ac:dyDescent="0.25">
      <c r="A2244" t="s">
        <v>8036</v>
      </c>
      <c r="B2244" t="s">
        <v>8036</v>
      </c>
      <c r="C2244"/>
      <c r="K2244"/>
      <c r="P2244"/>
      <c r="Q2244"/>
      <c r="U2244"/>
      <c r="V2244"/>
      <c r="W2244"/>
      <c r="X2244"/>
      <c r="Y2244"/>
      <c r="Z2244" t="s">
        <v>2856</v>
      </c>
      <c r="AA2244" t="s">
        <v>8037</v>
      </c>
      <c r="AB2244">
        <v>149.03309999999999</v>
      </c>
      <c r="AC2244">
        <v>-8.9928000000000008</v>
      </c>
      <c r="AD2244">
        <v>3</v>
      </c>
      <c r="AE2244">
        <v>26</v>
      </c>
      <c r="AF2244">
        <v>0</v>
      </c>
      <c r="AG2244">
        <v>45</v>
      </c>
      <c r="AH2244">
        <v>54</v>
      </c>
      <c r="AI2244">
        <v>0</v>
      </c>
      <c r="AJ2244"/>
      <c r="BB2244"/>
      <c r="BC2244"/>
      <c r="BF2244"/>
      <c r="BG2244"/>
      <c r="BI2244"/>
      <c r="BL2244"/>
      <c r="BV2244"/>
      <c r="BW2244"/>
      <c r="BX2244"/>
      <c r="BY2244"/>
      <c r="BZ2244" t="str">
        <f>IFERROR(1/(Table2[[#This Row],[parallax/mas]]/1000),"")</f>
        <v/>
      </c>
      <c r="CA2244" t="str">
        <f>IFERROR(1/((Table2[[#This Row],[parallax/mas]]+Table2[[#This Row],[tolerance/(mas)]])*0.001),"")</f>
        <v/>
      </c>
      <c r="CB2244" t="str">
        <f>IFERROR(1/((Table2[[#This Row],[parallax/mas]]-Table2[[#This Row],[tolerance/(mas)]])*0.001),"")</f>
        <v/>
      </c>
      <c r="CC2244" t="str">
        <f>IFERROR((100*Table2[[#This Row],[maximum distance/pc]]/Table2[[#This Row],[distance/pc]]-100),"")</f>
        <v/>
      </c>
      <c r="CD2244"/>
      <c r="CE2244"/>
      <c r="CF2244"/>
      <c r="CJ2244" t="s">
        <v>930</v>
      </c>
      <c r="CK2244" t="s">
        <v>10233</v>
      </c>
    </row>
    <row r="2245" spans="1:89" x14ac:dyDescent="0.25">
      <c r="A2245" t="s">
        <v>10165</v>
      </c>
      <c r="B2245" t="s">
        <v>10165</v>
      </c>
      <c r="C2245"/>
      <c r="K2245"/>
      <c r="P2245"/>
      <c r="Q2245"/>
      <c r="U2245"/>
      <c r="V2245"/>
      <c r="W2245"/>
      <c r="X2245"/>
      <c r="Y2245"/>
      <c r="Z2245" t="s">
        <v>2856</v>
      </c>
      <c r="AA2245" t="s">
        <v>10232</v>
      </c>
      <c r="AB2245">
        <v>295.7</v>
      </c>
      <c r="AC2245">
        <v>-0.2001</v>
      </c>
      <c r="AD2245">
        <v>11</v>
      </c>
      <c r="AE2245">
        <v>48</v>
      </c>
      <c r="AF2245">
        <v>49.4</v>
      </c>
      <c r="AG2245">
        <v>-62</v>
      </c>
      <c r="AH2245">
        <v>11</v>
      </c>
      <c r="AI2245">
        <v>22</v>
      </c>
      <c r="AJ2245"/>
      <c r="BB2245"/>
      <c r="BC2245"/>
      <c r="BF2245"/>
      <c r="BG2245"/>
      <c r="BI2245"/>
      <c r="BL2245"/>
      <c r="BV2245"/>
      <c r="BW2245"/>
      <c r="BX2245"/>
      <c r="BY2245"/>
      <c r="BZ2245" t="str">
        <f>IFERROR(1/(Table2[[#This Row],[parallax/mas]]/1000),"")</f>
        <v/>
      </c>
      <c r="CA2245" t="str">
        <f>IFERROR(1/((Table2[[#This Row],[parallax/mas]]+Table2[[#This Row],[tolerance/(mas)]])*0.001),"")</f>
        <v/>
      </c>
      <c r="CB2245" t="str">
        <f>IFERROR(1/((Table2[[#This Row],[parallax/mas]]-Table2[[#This Row],[tolerance/(mas)]])*0.001),"")</f>
        <v/>
      </c>
      <c r="CC2245" t="str">
        <f>IFERROR((100*Table2[[#This Row],[maximum distance/pc]]/Table2[[#This Row],[distance/pc]]-100),"")</f>
        <v/>
      </c>
      <c r="CD2245"/>
      <c r="CE2245"/>
      <c r="CF2245"/>
      <c r="CJ2245" t="s">
        <v>4214</v>
      </c>
      <c r="CK2245" t="s">
        <v>10233</v>
      </c>
    </row>
    <row r="2246" spans="1:89" x14ac:dyDescent="0.25">
      <c r="A2246" t="s">
        <v>8321</v>
      </c>
      <c r="B2246" t="s">
        <v>8321</v>
      </c>
      <c r="C2246"/>
      <c r="K2246"/>
      <c r="P2246"/>
      <c r="Q2246"/>
      <c r="U2246"/>
      <c r="V2246"/>
      <c r="W2246"/>
      <c r="X2246"/>
      <c r="Y2246"/>
      <c r="Z2246" t="s">
        <v>2856</v>
      </c>
      <c r="AA2246" t="s">
        <v>8329</v>
      </c>
      <c r="AB2246">
        <v>301.27820000000003</v>
      </c>
      <c r="AC2246">
        <v>0.43980000000000002</v>
      </c>
      <c r="AD2246">
        <v>12</v>
      </c>
      <c r="AE2246">
        <v>37</v>
      </c>
      <c r="AF2246">
        <v>9.6</v>
      </c>
      <c r="AG2246">
        <v>-62</v>
      </c>
      <c r="AH2246">
        <v>23</v>
      </c>
      <c r="AI2246">
        <v>10</v>
      </c>
      <c r="AJ2246"/>
      <c r="BB2246"/>
      <c r="BC2246"/>
      <c r="BF2246"/>
      <c r="BG2246"/>
      <c r="BI2246"/>
      <c r="BL2246"/>
      <c r="BV2246"/>
      <c r="BW2246"/>
      <c r="BX2246"/>
      <c r="BY2246"/>
      <c r="BZ2246" t="str">
        <f>IFERROR(1/(Table2[[#This Row],[parallax/mas]]/1000),"")</f>
        <v/>
      </c>
      <c r="CA2246" t="str">
        <f>IFERROR(1/((Table2[[#This Row],[parallax/mas]]+Table2[[#This Row],[tolerance/(mas)]])*0.001),"")</f>
        <v/>
      </c>
      <c r="CB2246" t="str">
        <f>IFERROR(1/((Table2[[#This Row],[parallax/mas]]-Table2[[#This Row],[tolerance/(mas)]])*0.001),"")</f>
        <v/>
      </c>
      <c r="CC2246" t="str">
        <f>IFERROR((100*Table2[[#This Row],[maximum distance/pc]]/Table2[[#This Row],[distance/pc]]-100),"")</f>
        <v/>
      </c>
      <c r="CD2246"/>
      <c r="CE2246"/>
      <c r="CF2246"/>
      <c r="CJ2246" t="s">
        <v>5088</v>
      </c>
      <c r="CK2246"/>
    </row>
    <row r="2247" spans="1:89" x14ac:dyDescent="0.25">
      <c r="A2247" t="s">
        <v>8322</v>
      </c>
      <c r="B2247" t="s">
        <v>8322</v>
      </c>
      <c r="C2247"/>
      <c r="K2247"/>
      <c r="P2247"/>
      <c r="Q2247"/>
      <c r="U2247"/>
      <c r="V2247"/>
      <c r="W2247"/>
      <c r="X2247"/>
      <c r="Y2247"/>
      <c r="Z2247" t="s">
        <v>2856</v>
      </c>
      <c r="AA2247" t="s">
        <v>8332</v>
      </c>
      <c r="AB2247">
        <v>301.5</v>
      </c>
      <c r="AC2247">
        <v>0.69989999999999997</v>
      </c>
      <c r="AD2247">
        <v>12</v>
      </c>
      <c r="AE2247">
        <v>39</v>
      </c>
      <c r="AF2247">
        <v>10.7</v>
      </c>
      <c r="AG2247">
        <v>-62</v>
      </c>
      <c r="AH2247">
        <v>8</v>
      </c>
      <c r="AI2247">
        <v>16</v>
      </c>
      <c r="AJ2247"/>
      <c r="BB2247"/>
      <c r="BC2247"/>
      <c r="BF2247"/>
      <c r="BG2247"/>
      <c r="BI2247"/>
      <c r="BL2247"/>
      <c r="BV2247"/>
      <c r="BW2247"/>
      <c r="BX2247"/>
      <c r="BY2247"/>
      <c r="BZ2247" t="str">
        <f>IFERROR(1/(Table2[[#This Row],[parallax/mas]]/1000),"")</f>
        <v/>
      </c>
      <c r="CA2247" t="str">
        <f>IFERROR(1/((Table2[[#This Row],[parallax/mas]]+Table2[[#This Row],[tolerance/(mas)]])*0.001),"")</f>
        <v/>
      </c>
      <c r="CB2247" t="str">
        <f>IFERROR(1/((Table2[[#This Row],[parallax/mas]]-Table2[[#This Row],[tolerance/(mas)]])*0.001),"")</f>
        <v/>
      </c>
      <c r="CC2247" t="str">
        <f>IFERROR((100*Table2[[#This Row],[maximum distance/pc]]/Table2[[#This Row],[distance/pc]]-100),"")</f>
        <v/>
      </c>
      <c r="CD2247"/>
      <c r="CE2247"/>
      <c r="CF2247"/>
      <c r="CJ2247" t="s">
        <v>5088</v>
      </c>
      <c r="CK2247" t="s">
        <v>10233</v>
      </c>
    </row>
    <row r="2248" spans="1:89" x14ac:dyDescent="0.25">
      <c r="A2248" t="s">
        <v>8323</v>
      </c>
      <c r="B2248" t="s">
        <v>8323</v>
      </c>
      <c r="C2248"/>
      <c r="K2248"/>
      <c r="P2248"/>
      <c r="Q2248"/>
      <c r="U2248"/>
      <c r="V2248"/>
      <c r="W2248"/>
      <c r="X2248"/>
      <c r="Y2248"/>
      <c r="Z2248" t="s">
        <v>2856</v>
      </c>
      <c r="AA2248" t="s">
        <v>8337</v>
      </c>
      <c r="AB2248">
        <v>303.09989999999999</v>
      </c>
      <c r="AC2248">
        <v>-0.90010000000000001</v>
      </c>
      <c r="AD2248">
        <v>12</v>
      </c>
      <c r="AE2248">
        <v>52</v>
      </c>
      <c r="AF2248">
        <v>57.5</v>
      </c>
      <c r="AG2248">
        <v>-63</v>
      </c>
      <c r="AH2248">
        <v>46</v>
      </c>
      <c r="AI2248">
        <v>17</v>
      </c>
      <c r="AJ2248"/>
      <c r="BB2248"/>
      <c r="BC2248"/>
      <c r="BF2248"/>
      <c r="BG2248"/>
      <c r="BI2248"/>
      <c r="BL2248"/>
      <c r="BV2248"/>
      <c r="BW2248"/>
      <c r="BX2248"/>
      <c r="BY2248"/>
      <c r="BZ2248" t="str">
        <f>IFERROR(1/(Table2[[#This Row],[parallax/mas]]/1000),"")</f>
        <v/>
      </c>
      <c r="CA2248" t="str">
        <f>IFERROR(1/((Table2[[#This Row],[parallax/mas]]+Table2[[#This Row],[tolerance/(mas)]])*0.001),"")</f>
        <v/>
      </c>
      <c r="CB2248" t="str">
        <f>IFERROR(1/((Table2[[#This Row],[parallax/mas]]-Table2[[#This Row],[tolerance/(mas)]])*0.001),"")</f>
        <v/>
      </c>
      <c r="CC2248" t="str">
        <f>IFERROR((100*Table2[[#This Row],[maximum distance/pc]]/Table2[[#This Row],[distance/pc]]-100),"")</f>
        <v/>
      </c>
      <c r="CD2248"/>
      <c r="CE2248"/>
      <c r="CF2248"/>
      <c r="CJ2248" t="s">
        <v>5088</v>
      </c>
      <c r="CK2248" t="s">
        <v>10233</v>
      </c>
    </row>
    <row r="2249" spans="1:89" x14ac:dyDescent="0.25">
      <c r="A2249" t="s">
        <v>10492</v>
      </c>
      <c r="B2249" t="s">
        <v>10492</v>
      </c>
      <c r="C2249"/>
      <c r="K2249"/>
      <c r="P2249"/>
      <c r="Q2249"/>
      <c r="U2249"/>
      <c r="V2249"/>
      <c r="W2249"/>
      <c r="X2249"/>
      <c r="Y2249"/>
      <c r="Z2249" t="s">
        <v>2856</v>
      </c>
      <c r="AA2249" t="s">
        <v>10501</v>
      </c>
      <c r="AB2249">
        <v>321</v>
      </c>
      <c r="AC2249">
        <v>-0.70009999999999994</v>
      </c>
      <c r="AD2249">
        <v>15</v>
      </c>
      <c r="AE2249">
        <v>16</v>
      </c>
      <c r="AF2249">
        <v>31.9</v>
      </c>
      <c r="AG2249">
        <v>-58</v>
      </c>
      <c r="AH2249">
        <v>23</v>
      </c>
      <c r="AI2249">
        <v>14</v>
      </c>
      <c r="AJ2249"/>
      <c r="BB2249"/>
      <c r="BC2249"/>
      <c r="BF2249"/>
      <c r="BG2249"/>
      <c r="BI2249"/>
      <c r="BL2249"/>
      <c r="BV2249"/>
      <c r="BW2249"/>
      <c r="BX2249"/>
      <c r="BY2249"/>
      <c r="BZ2249" t="str">
        <f>IFERROR(1/(Table2[[#This Row],[parallax/mas]]/1000),"")</f>
        <v/>
      </c>
      <c r="CA2249" t="str">
        <f>IFERROR(1/((Table2[[#This Row],[parallax/mas]]+Table2[[#This Row],[tolerance/(mas)]])*0.001),"")</f>
        <v/>
      </c>
      <c r="CB2249" t="str">
        <f>IFERROR(1/((Table2[[#This Row],[parallax/mas]]-Table2[[#This Row],[tolerance/(mas)]])*0.001),"")</f>
        <v/>
      </c>
      <c r="CC2249" t="str">
        <f>IFERROR((100*Table2[[#This Row],[maximum distance/pc]]/Table2[[#This Row],[distance/pc]]-100),"")</f>
        <v/>
      </c>
      <c r="CD2249"/>
      <c r="CE2249"/>
      <c r="CF2249"/>
      <c r="CJ2249" t="s">
        <v>5001</v>
      </c>
      <c r="CK2249" t="s">
        <v>10233</v>
      </c>
    </row>
    <row r="2250" spans="1:89" x14ac:dyDescent="0.25">
      <c r="A2250" t="s">
        <v>10593</v>
      </c>
      <c r="B2250" t="s">
        <v>10593</v>
      </c>
      <c r="C2250"/>
      <c r="K2250"/>
      <c r="P2250"/>
      <c r="Q2250"/>
      <c r="U2250"/>
      <c r="V2250"/>
      <c r="W2250"/>
      <c r="X2250"/>
      <c r="Y2250"/>
      <c r="Z2250" t="s">
        <v>2856</v>
      </c>
      <c r="AA2250" t="s">
        <v>10630</v>
      </c>
      <c r="AB2250">
        <v>329.6</v>
      </c>
      <c r="AC2250">
        <v>-0.4002</v>
      </c>
      <c r="AD2250">
        <v>16</v>
      </c>
      <c r="AE2250">
        <v>4</v>
      </c>
      <c r="AF2250">
        <v>14.8</v>
      </c>
      <c r="AG2250">
        <v>-52</v>
      </c>
      <c r="AH2250">
        <v>59</v>
      </c>
      <c r="AI2250">
        <v>6</v>
      </c>
      <c r="AJ2250"/>
      <c r="BB2250"/>
      <c r="BC2250"/>
      <c r="BF2250"/>
      <c r="BG2250"/>
      <c r="BI2250"/>
      <c r="BL2250"/>
      <c r="BV2250"/>
      <c r="BW2250"/>
      <c r="BX2250"/>
      <c r="BY2250"/>
      <c r="BZ2250" t="str">
        <f>IFERROR(1/(Table2[[#This Row],[parallax/mas]]/1000),"")</f>
        <v/>
      </c>
      <c r="CA2250" t="str">
        <f>IFERROR(1/((Table2[[#This Row],[parallax/mas]]+Table2[[#This Row],[tolerance/(mas)]])*0.001),"")</f>
        <v/>
      </c>
      <c r="CB2250" t="str">
        <f>IFERROR(1/((Table2[[#This Row],[parallax/mas]]-Table2[[#This Row],[tolerance/(mas)]])*0.001),"")</f>
        <v/>
      </c>
      <c r="CC2250" t="str">
        <f>IFERROR((100*Table2[[#This Row],[maximum distance/pc]]/Table2[[#This Row],[distance/pc]]-100),"")</f>
        <v/>
      </c>
      <c r="CD2250"/>
      <c r="CE2250"/>
      <c r="CF2250"/>
      <c r="CJ2250" t="s">
        <v>4585</v>
      </c>
      <c r="CK2250" t="s">
        <v>10233</v>
      </c>
    </row>
    <row r="2251" spans="1:89" x14ac:dyDescent="0.25">
      <c r="A2251" t="s">
        <v>8799</v>
      </c>
      <c r="B2251" t="s">
        <v>8799</v>
      </c>
      <c r="C2251"/>
      <c r="K2251" t="s">
        <v>17467</v>
      </c>
      <c r="L2251">
        <v>75</v>
      </c>
      <c r="P2251"/>
      <c r="Q2251"/>
      <c r="U2251" t="s">
        <v>17465</v>
      </c>
      <c r="V2251" t="s">
        <v>4400</v>
      </c>
      <c r="W2251">
        <v>2001</v>
      </c>
      <c r="X2251">
        <v>75</v>
      </c>
      <c r="Y2251">
        <v>2001</v>
      </c>
      <c r="Z2251" t="s">
        <v>2856</v>
      </c>
      <c r="AA2251" t="s">
        <v>8816</v>
      </c>
      <c r="AB2251">
        <v>354.47129999999999</v>
      </c>
      <c r="AC2251">
        <v>3.2421000000000002</v>
      </c>
      <c r="AD2251">
        <v>17</v>
      </c>
      <c r="AE2251">
        <v>19</v>
      </c>
      <c r="AF2251">
        <v>1.8</v>
      </c>
      <c r="AG2251">
        <v>-31</v>
      </c>
      <c r="AH2251">
        <v>47</v>
      </c>
      <c r="AI2251">
        <v>41</v>
      </c>
      <c r="AJ2251"/>
      <c r="AW2251">
        <v>22.85</v>
      </c>
      <c r="AX2251">
        <v>21.62</v>
      </c>
      <c r="AY2251">
        <v>21.14</v>
      </c>
      <c r="BA2251">
        <v>75</v>
      </c>
      <c r="BB2251"/>
      <c r="BC2251">
        <v>11</v>
      </c>
      <c r="BE2251">
        <v>75</v>
      </c>
      <c r="BF2251"/>
      <c r="BG2251">
        <v>0.32</v>
      </c>
      <c r="BH2251">
        <v>75</v>
      </c>
      <c r="BI2251"/>
      <c r="BL2251"/>
      <c r="BM2251">
        <v>6000</v>
      </c>
      <c r="BN2251" t="s">
        <v>16043</v>
      </c>
      <c r="BO2251" t="s">
        <v>17466</v>
      </c>
      <c r="BP2251">
        <v>75</v>
      </c>
      <c r="BV2251"/>
      <c r="BW2251"/>
      <c r="BX2251"/>
      <c r="BY2251"/>
      <c r="BZ2251" t="str">
        <f>IFERROR(1/(Table2[[#This Row],[parallax/mas]]/1000),"")</f>
        <v/>
      </c>
      <c r="CA2251" t="str">
        <f>IFERROR(1/((Table2[[#This Row],[parallax/mas]]+Table2[[#This Row],[tolerance/(mas)]])*0.001),"")</f>
        <v/>
      </c>
      <c r="CB2251" t="str">
        <f>IFERROR(1/((Table2[[#This Row],[parallax/mas]]-Table2[[#This Row],[tolerance/(mas)]])*0.001),"")</f>
        <v/>
      </c>
      <c r="CC2251" t="str">
        <f>IFERROR((100*Table2[[#This Row],[maximum distance/pc]]/Table2[[#This Row],[distance/pc]]-100),"")</f>
        <v/>
      </c>
      <c r="CD2251"/>
      <c r="CE2251"/>
      <c r="CF2251">
        <v>50</v>
      </c>
      <c r="CG2251">
        <v>75</v>
      </c>
      <c r="CJ2251" t="s">
        <v>3184</v>
      </c>
      <c r="CK2251"/>
    </row>
    <row r="2252" spans="1:89" x14ac:dyDescent="0.25">
      <c r="A2252" t="s">
        <v>8110</v>
      </c>
      <c r="B2252" t="s">
        <v>8110</v>
      </c>
      <c r="C2252"/>
      <c r="K2252"/>
      <c r="P2252"/>
      <c r="Q2252"/>
      <c r="U2252"/>
      <c r="V2252"/>
      <c r="W2252"/>
      <c r="X2252"/>
      <c r="Y2252"/>
      <c r="Z2252" t="s">
        <v>2856</v>
      </c>
      <c r="AA2252" t="s">
        <v>8113</v>
      </c>
      <c r="AB2252">
        <v>358.39769999999999</v>
      </c>
      <c r="AC2252">
        <v>-2.5057999999999998</v>
      </c>
      <c r="AD2252">
        <v>17</v>
      </c>
      <c r="AE2252">
        <v>51</v>
      </c>
      <c r="AF2252">
        <v>44.74</v>
      </c>
      <c r="AG2252">
        <v>-31</v>
      </c>
      <c r="AH2252">
        <v>36</v>
      </c>
      <c r="AI2252">
        <v>0.2</v>
      </c>
      <c r="AJ2252"/>
      <c r="BB2252"/>
      <c r="BC2252"/>
      <c r="BF2252"/>
      <c r="BG2252"/>
      <c r="BI2252"/>
      <c r="BL2252"/>
      <c r="BV2252"/>
      <c r="BW2252"/>
      <c r="BX2252"/>
      <c r="BY2252"/>
      <c r="BZ2252" t="str">
        <f>IFERROR(1/(Table2[[#This Row],[parallax/mas]]/1000),"")</f>
        <v/>
      </c>
      <c r="CA2252" t="str">
        <f>IFERROR(1/((Table2[[#This Row],[parallax/mas]]+Table2[[#This Row],[tolerance/(mas)]])*0.001),"")</f>
        <v/>
      </c>
      <c r="CB2252" t="str">
        <f>IFERROR(1/((Table2[[#This Row],[parallax/mas]]-Table2[[#This Row],[tolerance/(mas)]])*0.001),"")</f>
        <v/>
      </c>
      <c r="CC2252" t="str">
        <f>IFERROR((100*Table2[[#This Row],[maximum distance/pc]]/Table2[[#This Row],[distance/pc]]-100),"")</f>
        <v/>
      </c>
      <c r="CD2252"/>
      <c r="CE2252"/>
      <c r="CF2252"/>
      <c r="CJ2252" t="s">
        <v>3184</v>
      </c>
      <c r="CK2252"/>
    </row>
    <row r="2253" spans="1:89" x14ac:dyDescent="0.25">
      <c r="A2253" t="s">
        <v>5685</v>
      </c>
      <c r="B2253" t="s">
        <v>5684</v>
      </c>
      <c r="C2253"/>
      <c r="F2253" t="s">
        <v>3316</v>
      </c>
      <c r="K2253"/>
      <c r="P2253"/>
      <c r="Q2253"/>
      <c r="U2253"/>
      <c r="V2253"/>
      <c r="W2253"/>
      <c r="X2253"/>
      <c r="Y2253"/>
      <c r="Z2253" t="s">
        <v>3357</v>
      </c>
      <c r="AA2253" t="s">
        <v>3358</v>
      </c>
      <c r="AB2253">
        <v>357.46039999999999</v>
      </c>
      <c r="AC2253">
        <v>4.4150999999999998</v>
      </c>
      <c r="AD2253">
        <v>17</v>
      </c>
      <c r="AE2253">
        <v>21</v>
      </c>
      <c r="AF2253">
        <v>37.997</v>
      </c>
      <c r="AG2253">
        <v>-28</v>
      </c>
      <c r="AH2253">
        <v>55</v>
      </c>
      <c r="AI2253">
        <v>14.92</v>
      </c>
      <c r="AJ2253"/>
      <c r="BB2253"/>
      <c r="BC2253"/>
      <c r="BF2253"/>
      <c r="BG2253"/>
      <c r="BI2253"/>
      <c r="BL2253"/>
      <c r="BV2253"/>
      <c r="BW2253"/>
      <c r="BX2253"/>
      <c r="BY2253"/>
      <c r="BZ2253" t="str">
        <f>IFERROR(1/(Table2[[#This Row],[parallax/mas]]/1000),"")</f>
        <v/>
      </c>
      <c r="CA2253" t="str">
        <f>IFERROR(1/((Table2[[#This Row],[parallax/mas]]+Table2[[#This Row],[tolerance/(mas)]])*0.001),"")</f>
        <v/>
      </c>
      <c r="CB2253" t="str">
        <f>IFERROR(1/((Table2[[#This Row],[parallax/mas]]-Table2[[#This Row],[tolerance/(mas)]])*0.001),"")</f>
        <v/>
      </c>
      <c r="CC2253" t="str">
        <f>IFERROR((100*Table2[[#This Row],[maximum distance/pc]]/Table2[[#This Row],[distance/pc]]-100),"")</f>
        <v/>
      </c>
      <c r="CD2253"/>
      <c r="CE2253"/>
      <c r="CF2253">
        <v>52</v>
      </c>
      <c r="CG2253" t="s">
        <v>30</v>
      </c>
      <c r="CJ2253" t="s">
        <v>63</v>
      </c>
      <c r="CK2253"/>
    </row>
    <row r="2254" spans="1:89" x14ac:dyDescent="0.25">
      <c r="A2254" t="s">
        <v>6212</v>
      </c>
      <c r="B2254" t="s">
        <v>6205</v>
      </c>
      <c r="C2254"/>
      <c r="F2254" t="s">
        <v>6225</v>
      </c>
      <c r="K2254"/>
      <c r="P2254"/>
      <c r="Q2254"/>
      <c r="U2254"/>
      <c r="V2254"/>
      <c r="W2254"/>
      <c r="X2254"/>
      <c r="Y2254"/>
      <c r="Z2254" t="s">
        <v>2856</v>
      </c>
      <c r="AA2254" t="s">
        <v>2856</v>
      </c>
      <c r="AB2254">
        <v>357.38499999999999</v>
      </c>
      <c r="AC2254">
        <v>3.9624000000000001</v>
      </c>
      <c r="AD2254">
        <v>17</v>
      </c>
      <c r="AE2254">
        <v>23</v>
      </c>
      <c r="AF2254">
        <v>55.192</v>
      </c>
      <c r="AG2254">
        <v>-28</v>
      </c>
      <c r="AH2254">
        <v>59</v>
      </c>
      <c r="AI2254">
        <v>26.16</v>
      </c>
      <c r="AJ2254"/>
      <c r="BB2254"/>
      <c r="BC2254"/>
      <c r="BF2254"/>
      <c r="BG2254"/>
      <c r="BI2254"/>
      <c r="BL2254"/>
      <c r="BM2254">
        <v>2200</v>
      </c>
      <c r="BN2254" t="s">
        <v>16043</v>
      </c>
      <c r="BO2254" t="s">
        <v>17394</v>
      </c>
      <c r="BP2254">
        <v>64</v>
      </c>
      <c r="BV2254"/>
      <c r="BW2254"/>
      <c r="BX2254"/>
      <c r="BY2254"/>
      <c r="BZ2254" t="str">
        <f>IFERROR(1/(Table2[[#This Row],[parallax/mas]]/1000),"")</f>
        <v/>
      </c>
      <c r="CA2254" t="str">
        <f>IFERROR(1/((Table2[[#This Row],[parallax/mas]]+Table2[[#This Row],[tolerance/(mas)]])*0.001),"")</f>
        <v/>
      </c>
      <c r="CB2254" t="str">
        <f>IFERROR(1/((Table2[[#This Row],[parallax/mas]]-Table2[[#This Row],[tolerance/(mas)]])*0.001),"")</f>
        <v/>
      </c>
      <c r="CC2254" t="str">
        <f>IFERROR((100*Table2[[#This Row],[maximum distance/pc]]/Table2[[#This Row],[distance/pc]]-100),"")</f>
        <v/>
      </c>
      <c r="CD2254"/>
      <c r="CE2254"/>
      <c r="CF2254"/>
      <c r="CJ2254" t="s">
        <v>63</v>
      </c>
      <c r="CK2254"/>
    </row>
    <row r="2255" spans="1:89" x14ac:dyDescent="0.25">
      <c r="A2255" t="s">
        <v>6214</v>
      </c>
      <c r="B2255" t="s">
        <v>6207</v>
      </c>
      <c r="C2255"/>
      <c r="K2255"/>
      <c r="P2255"/>
      <c r="Q2255"/>
      <c r="U2255"/>
      <c r="V2255"/>
      <c r="W2255"/>
      <c r="X2255"/>
      <c r="Y2255"/>
      <c r="Z2255" t="s">
        <v>2856</v>
      </c>
      <c r="AA2255" t="s">
        <v>6229</v>
      </c>
      <c r="AB2255">
        <v>356.08019999999999</v>
      </c>
      <c r="AC2255">
        <v>2.8054000000000001</v>
      </c>
      <c r="AD2255">
        <v>17</v>
      </c>
      <c r="AE2255">
        <v>24</v>
      </c>
      <c r="AF2255">
        <v>58.3</v>
      </c>
      <c r="AG2255">
        <v>-30</v>
      </c>
      <c r="AH2255">
        <v>43</v>
      </c>
      <c r="AI2255">
        <v>4</v>
      </c>
      <c r="AJ2255"/>
      <c r="BB2255"/>
      <c r="BC2255"/>
      <c r="BF2255"/>
      <c r="BG2255"/>
      <c r="BI2255"/>
      <c r="BL2255"/>
      <c r="BV2255"/>
      <c r="BW2255"/>
      <c r="BX2255"/>
      <c r="BY2255"/>
      <c r="BZ2255" t="str">
        <f>IFERROR(1/(Table2[[#This Row],[parallax/mas]]/1000),"")</f>
        <v/>
      </c>
      <c r="CA2255" t="str">
        <f>IFERROR(1/((Table2[[#This Row],[parallax/mas]]+Table2[[#This Row],[tolerance/(mas)]])*0.001),"")</f>
        <v/>
      </c>
      <c r="CB2255" t="str">
        <f>IFERROR(1/((Table2[[#This Row],[parallax/mas]]-Table2[[#This Row],[tolerance/(mas)]])*0.001),"")</f>
        <v/>
      </c>
      <c r="CC2255" t="str">
        <f>IFERROR((100*Table2[[#This Row],[maximum distance/pc]]/Table2[[#This Row],[distance/pc]]-100),"")</f>
        <v/>
      </c>
      <c r="CD2255"/>
      <c r="CE2255"/>
      <c r="CF2255"/>
      <c r="CJ2255" t="s">
        <v>3184</v>
      </c>
      <c r="CK2255"/>
    </row>
    <row r="2256" spans="1:89" x14ac:dyDescent="0.25">
      <c r="A2256" t="s">
        <v>5686</v>
      </c>
      <c r="B2256" t="s">
        <v>5687</v>
      </c>
      <c r="C2256"/>
      <c r="F2256" t="s">
        <v>2664</v>
      </c>
      <c r="K2256"/>
      <c r="P2256"/>
      <c r="Q2256"/>
      <c r="U2256"/>
      <c r="V2256"/>
      <c r="W2256"/>
      <c r="X2256"/>
      <c r="Y2256"/>
      <c r="Z2256" t="s">
        <v>2677</v>
      </c>
      <c r="AA2256" t="s">
        <v>2678</v>
      </c>
      <c r="AB2256">
        <v>2.9272</v>
      </c>
      <c r="AC2256">
        <v>6.5644999999999998</v>
      </c>
      <c r="AD2256">
        <v>17</v>
      </c>
      <c r="AE2256">
        <v>27</v>
      </c>
      <c r="AF2256">
        <v>53.695999999999998</v>
      </c>
      <c r="AG2256">
        <v>-22</v>
      </c>
      <c r="AH2256">
        <v>57</v>
      </c>
      <c r="AI2256">
        <v>18.670000000000002</v>
      </c>
      <c r="AJ2256"/>
      <c r="BB2256"/>
      <c r="BC2256"/>
      <c r="BF2256"/>
      <c r="BG2256"/>
      <c r="BI2256"/>
      <c r="BL2256"/>
      <c r="BM2256">
        <v>5000</v>
      </c>
      <c r="BN2256" t="s">
        <v>16043</v>
      </c>
      <c r="BO2256" t="s">
        <v>17394</v>
      </c>
      <c r="BP2256">
        <v>64</v>
      </c>
      <c r="BV2256"/>
      <c r="BW2256"/>
      <c r="BX2256"/>
      <c r="BY2256"/>
      <c r="BZ2256" t="str">
        <f>IFERROR(1/(Table2[[#This Row],[parallax/mas]]/1000),"")</f>
        <v/>
      </c>
      <c r="CA2256" t="str">
        <f>IFERROR(1/((Table2[[#This Row],[parallax/mas]]+Table2[[#This Row],[tolerance/(mas)]])*0.001),"")</f>
        <v/>
      </c>
      <c r="CB2256" t="str">
        <f>IFERROR(1/((Table2[[#This Row],[parallax/mas]]-Table2[[#This Row],[tolerance/(mas)]])*0.001),"")</f>
        <v/>
      </c>
      <c r="CC2256" t="str">
        <f>IFERROR((100*Table2[[#This Row],[maximum distance/pc]]/Table2[[#This Row],[distance/pc]]-100),"")</f>
        <v/>
      </c>
      <c r="CD2256"/>
      <c r="CE2256"/>
      <c r="CF2256">
        <v>70</v>
      </c>
      <c r="CG2256" t="s">
        <v>30</v>
      </c>
      <c r="CJ2256" t="s">
        <v>63</v>
      </c>
      <c r="CK2256"/>
    </row>
    <row r="2257" spans="1:89" x14ac:dyDescent="0.25">
      <c r="A2257" t="s">
        <v>6208</v>
      </c>
      <c r="B2257" t="s">
        <v>6201</v>
      </c>
      <c r="C2257"/>
      <c r="F2257" t="s">
        <v>6215</v>
      </c>
      <c r="K2257"/>
      <c r="P2257"/>
      <c r="Q2257"/>
      <c r="U2257"/>
      <c r="V2257"/>
      <c r="W2257"/>
      <c r="X2257"/>
      <c r="Y2257"/>
      <c r="Z2257" t="s">
        <v>2856</v>
      </c>
      <c r="AA2257" t="s">
        <v>2856</v>
      </c>
      <c r="AB2257">
        <v>1.2284999999999999</v>
      </c>
      <c r="AC2257">
        <v>1.0416000000000001</v>
      </c>
      <c r="AD2257">
        <v>17</v>
      </c>
      <c r="AE2257">
        <v>44</v>
      </c>
      <c r="AF2257">
        <v>29.913</v>
      </c>
      <c r="AG2257">
        <v>-27</v>
      </c>
      <c r="AH2257">
        <v>20</v>
      </c>
      <c r="AI2257">
        <v>40.78</v>
      </c>
      <c r="AJ2257"/>
      <c r="BB2257"/>
      <c r="BC2257"/>
      <c r="BF2257"/>
      <c r="BG2257"/>
      <c r="BI2257"/>
      <c r="BL2257"/>
      <c r="BV2257"/>
      <c r="BW2257"/>
      <c r="BX2257"/>
      <c r="BY2257"/>
      <c r="BZ2257" t="str">
        <f>IFERROR(1/(Table2[[#This Row],[parallax/mas]]/1000),"")</f>
        <v/>
      </c>
      <c r="CA2257" t="str">
        <f>IFERROR(1/((Table2[[#This Row],[parallax/mas]]+Table2[[#This Row],[tolerance/(mas)]])*0.001),"")</f>
        <v/>
      </c>
      <c r="CB2257" t="str">
        <f>IFERROR(1/((Table2[[#This Row],[parallax/mas]]-Table2[[#This Row],[tolerance/(mas)]])*0.001),"")</f>
        <v/>
      </c>
      <c r="CC2257" t="str">
        <f>IFERROR((100*Table2[[#This Row],[maximum distance/pc]]/Table2[[#This Row],[distance/pc]]-100),"")</f>
        <v/>
      </c>
      <c r="CD2257"/>
      <c r="CE2257"/>
      <c r="CF2257"/>
      <c r="CJ2257" t="s">
        <v>1999</v>
      </c>
      <c r="CK2257"/>
    </row>
    <row r="2258" spans="1:89" x14ac:dyDescent="0.25">
      <c r="A2258" t="s">
        <v>6209</v>
      </c>
      <c r="B2258" t="s">
        <v>6202</v>
      </c>
      <c r="C2258"/>
      <c r="F2258" t="s">
        <v>6218</v>
      </c>
      <c r="K2258"/>
      <c r="P2258"/>
      <c r="Q2258"/>
      <c r="U2258"/>
      <c r="V2258"/>
      <c r="W2258"/>
      <c r="X2258"/>
      <c r="Y2258"/>
      <c r="Z2258" t="s">
        <v>6219</v>
      </c>
      <c r="AA2258" t="s">
        <v>6220</v>
      </c>
      <c r="AB2258">
        <v>3.8961000000000001</v>
      </c>
      <c r="AC2258">
        <v>2.6625000000000001</v>
      </c>
      <c r="AD2258">
        <v>17</v>
      </c>
      <c r="AE2258">
        <v>44</v>
      </c>
      <c r="AF2258">
        <v>32.585999999999999</v>
      </c>
      <c r="AG2258">
        <v>-24</v>
      </c>
      <c r="AH2258">
        <v>13</v>
      </c>
      <c r="AI2258">
        <v>28.12</v>
      </c>
      <c r="AJ2258"/>
      <c r="BB2258"/>
      <c r="BC2258"/>
      <c r="BF2258"/>
      <c r="BG2258"/>
      <c r="BI2258"/>
      <c r="BL2258"/>
      <c r="BV2258"/>
      <c r="BW2258"/>
      <c r="BX2258"/>
      <c r="BY2258"/>
      <c r="BZ2258" t="str">
        <f>IFERROR(1/(Table2[[#This Row],[parallax/mas]]/1000),"")</f>
        <v/>
      </c>
      <c r="CA2258" t="str">
        <f>IFERROR(1/((Table2[[#This Row],[parallax/mas]]+Table2[[#This Row],[tolerance/(mas)]])*0.001),"")</f>
        <v/>
      </c>
      <c r="CB2258" t="str">
        <f>IFERROR(1/((Table2[[#This Row],[parallax/mas]]-Table2[[#This Row],[tolerance/(mas)]])*0.001),"")</f>
        <v/>
      </c>
      <c r="CC2258" t="str">
        <f>IFERROR((100*Table2[[#This Row],[maximum distance/pc]]/Table2[[#This Row],[distance/pc]]-100),"")</f>
        <v/>
      </c>
      <c r="CD2258"/>
      <c r="CE2258"/>
      <c r="CF2258">
        <v>14.3</v>
      </c>
      <c r="CG2258" t="s">
        <v>30</v>
      </c>
      <c r="CJ2258" t="s">
        <v>1999</v>
      </c>
      <c r="CK2258"/>
    </row>
    <row r="2259" spans="1:89" x14ac:dyDescent="0.25">
      <c r="A2259" t="s">
        <v>6210</v>
      </c>
      <c r="B2259" t="s">
        <v>6203</v>
      </c>
      <c r="C2259"/>
      <c r="F2259" t="s">
        <v>6221</v>
      </c>
      <c r="K2259"/>
      <c r="P2259"/>
      <c r="Q2259"/>
      <c r="U2259"/>
      <c r="V2259"/>
      <c r="W2259"/>
      <c r="X2259"/>
      <c r="Y2259"/>
      <c r="Z2259" t="s">
        <v>6222</v>
      </c>
      <c r="AA2259" t="s">
        <v>6223</v>
      </c>
      <c r="AB2259">
        <v>4.2552000000000003</v>
      </c>
      <c r="AC2259">
        <v>2.0831</v>
      </c>
      <c r="AD2259">
        <v>17</v>
      </c>
      <c r="AE2259">
        <v>47</v>
      </c>
      <c r="AF2259">
        <v>31.93</v>
      </c>
      <c r="AG2259">
        <v>-24</v>
      </c>
      <c r="AH2259">
        <v>13</v>
      </c>
      <c r="AI2259">
        <v>7.05</v>
      </c>
      <c r="AJ2259"/>
      <c r="BB2259"/>
      <c r="BC2259"/>
      <c r="BF2259"/>
      <c r="BG2259"/>
      <c r="BI2259"/>
      <c r="BL2259"/>
      <c r="BV2259"/>
      <c r="BW2259"/>
      <c r="BX2259"/>
      <c r="BY2259"/>
      <c r="BZ2259" t="str">
        <f>IFERROR(1/(Table2[[#This Row],[parallax/mas]]/1000),"")</f>
        <v/>
      </c>
      <c r="CA2259" t="str">
        <f>IFERROR(1/((Table2[[#This Row],[parallax/mas]]+Table2[[#This Row],[tolerance/(mas)]])*0.001),"")</f>
        <v/>
      </c>
      <c r="CB2259" t="str">
        <f>IFERROR(1/((Table2[[#This Row],[parallax/mas]]-Table2[[#This Row],[tolerance/(mas)]])*0.001),"")</f>
        <v/>
      </c>
      <c r="CC2259" t="str">
        <f>IFERROR((100*Table2[[#This Row],[maximum distance/pc]]/Table2[[#This Row],[distance/pc]]-100),"")</f>
        <v/>
      </c>
      <c r="CD2259"/>
      <c r="CE2259"/>
      <c r="CF2259"/>
      <c r="CJ2259" t="s">
        <v>1999</v>
      </c>
      <c r="CK2259"/>
    </row>
    <row r="2260" spans="1:89" x14ac:dyDescent="0.25">
      <c r="A2260" t="s">
        <v>6211</v>
      </c>
      <c r="B2260" t="s">
        <v>6204</v>
      </c>
      <c r="C2260"/>
      <c r="K2260"/>
      <c r="P2260"/>
      <c r="Q2260"/>
      <c r="U2260"/>
      <c r="V2260"/>
      <c r="W2260"/>
      <c r="X2260"/>
      <c r="Y2260"/>
      <c r="Z2260" t="s">
        <v>2856</v>
      </c>
      <c r="AA2260" t="s">
        <v>6224</v>
      </c>
      <c r="AB2260">
        <v>356.21530000000001</v>
      </c>
      <c r="AC2260">
        <v>2.5282</v>
      </c>
      <c r="AD2260">
        <v>17</v>
      </c>
      <c r="AE2260">
        <v>26</v>
      </c>
      <c r="AF2260">
        <v>23.53</v>
      </c>
      <c r="AG2260">
        <v>-30</v>
      </c>
      <c r="AH2260">
        <v>45</v>
      </c>
      <c r="AI2260">
        <v>38.799999999999997</v>
      </c>
      <c r="AJ2260"/>
      <c r="BB2260"/>
      <c r="BC2260"/>
      <c r="BF2260"/>
      <c r="BG2260"/>
      <c r="BI2260"/>
      <c r="BL2260"/>
      <c r="BV2260"/>
      <c r="BW2260"/>
      <c r="BX2260"/>
      <c r="BY2260"/>
      <c r="BZ2260" t="str">
        <f>IFERROR(1/(Table2[[#This Row],[parallax/mas]]/1000),"")</f>
        <v/>
      </c>
      <c r="CA2260" t="str">
        <f>IFERROR(1/((Table2[[#This Row],[parallax/mas]]+Table2[[#This Row],[tolerance/(mas)]])*0.001),"")</f>
        <v/>
      </c>
      <c r="CB2260" t="str">
        <f>IFERROR(1/((Table2[[#This Row],[parallax/mas]]-Table2[[#This Row],[tolerance/(mas)]])*0.001),"")</f>
        <v/>
      </c>
      <c r="CC2260" t="str">
        <f>IFERROR((100*Table2[[#This Row],[maximum distance/pc]]/Table2[[#This Row],[distance/pc]]-100),"")</f>
        <v/>
      </c>
      <c r="CD2260"/>
      <c r="CE2260"/>
      <c r="CF2260"/>
      <c r="CJ2260" t="s">
        <v>3184</v>
      </c>
      <c r="CK2260"/>
    </row>
    <row r="2261" spans="1:89" x14ac:dyDescent="0.25">
      <c r="A2261" t="s">
        <v>2840</v>
      </c>
      <c r="B2261" t="s">
        <v>2837</v>
      </c>
      <c r="C2261"/>
      <c r="F2261" t="s">
        <v>2857</v>
      </c>
      <c r="K2261"/>
      <c r="P2261"/>
      <c r="Q2261"/>
      <c r="U2261"/>
      <c r="V2261"/>
      <c r="W2261"/>
      <c r="X2261"/>
      <c r="Y2261"/>
      <c r="Z2261" t="s">
        <v>2856</v>
      </c>
      <c r="AA2261" t="s">
        <v>2855</v>
      </c>
      <c r="AB2261">
        <v>2.1400999999999999</v>
      </c>
      <c r="AC2261">
        <v>3.3614999999999999</v>
      </c>
      <c r="AD2261">
        <v>17</v>
      </c>
      <c r="AE2261">
        <v>37</v>
      </c>
      <c r="AF2261">
        <v>51.14</v>
      </c>
      <c r="AG2261">
        <v>-25</v>
      </c>
      <c r="AH2261">
        <v>20</v>
      </c>
      <c r="AI2261">
        <v>45.2</v>
      </c>
      <c r="AJ2261"/>
      <c r="BB2261"/>
      <c r="BC2261"/>
      <c r="BF2261"/>
      <c r="BG2261"/>
      <c r="BI2261"/>
      <c r="BL2261"/>
      <c r="BV2261"/>
      <c r="BW2261"/>
      <c r="BX2261"/>
      <c r="BY2261"/>
      <c r="BZ2261" t="str">
        <f>IFERROR(1/(Table2[[#This Row],[parallax/mas]]/1000),"")</f>
        <v/>
      </c>
      <c r="CA2261" t="str">
        <f>IFERROR(1/((Table2[[#This Row],[parallax/mas]]+Table2[[#This Row],[tolerance/(mas)]])*0.001),"")</f>
        <v/>
      </c>
      <c r="CB2261" t="str">
        <f>IFERROR(1/((Table2[[#This Row],[parallax/mas]]-Table2[[#This Row],[tolerance/(mas)]])*0.001),"")</f>
        <v/>
      </c>
      <c r="CC2261" t="str">
        <f>IFERROR((100*Table2[[#This Row],[maximum distance/pc]]/Table2[[#This Row],[distance/pc]]-100),"")</f>
        <v/>
      </c>
      <c r="CD2261"/>
      <c r="CE2261"/>
      <c r="CF2261"/>
      <c r="CJ2261" t="s">
        <v>63</v>
      </c>
      <c r="CK2261"/>
    </row>
    <row r="2262" spans="1:89" x14ac:dyDescent="0.25">
      <c r="A2262" t="s">
        <v>9625</v>
      </c>
      <c r="B2262" t="s">
        <v>9624</v>
      </c>
      <c r="C2262"/>
      <c r="K2262"/>
      <c r="P2262"/>
      <c r="Q2262"/>
      <c r="U2262"/>
      <c r="V2262"/>
      <c r="W2262"/>
      <c r="X2262"/>
      <c r="Y2262"/>
      <c r="Z2262" t="s">
        <v>2856</v>
      </c>
      <c r="AA2262" t="s">
        <v>2856</v>
      </c>
      <c r="AB2262">
        <v>0.20730000000000001</v>
      </c>
      <c r="AC2262">
        <v>1.413</v>
      </c>
      <c r="AD2262">
        <v>17</v>
      </c>
      <c r="AE2262">
        <v>40</v>
      </c>
      <c r="AF2262">
        <v>38.674999999999997</v>
      </c>
      <c r="AG2262">
        <v>-28</v>
      </c>
      <c r="AH2262">
        <v>1</v>
      </c>
      <c r="AI2262">
        <v>2.54</v>
      </c>
      <c r="AJ2262"/>
      <c r="BB2262"/>
      <c r="BC2262"/>
      <c r="BF2262"/>
      <c r="BG2262"/>
      <c r="BI2262"/>
      <c r="BL2262"/>
      <c r="BV2262"/>
      <c r="BW2262"/>
      <c r="BX2262"/>
      <c r="BY2262"/>
      <c r="BZ2262" t="str">
        <f>IFERROR(1/(Table2[[#This Row],[parallax/mas]]/1000),"")</f>
        <v/>
      </c>
      <c r="CA2262" t="str">
        <f>IFERROR(1/((Table2[[#This Row],[parallax/mas]]+Table2[[#This Row],[tolerance/(mas)]])*0.001),"")</f>
        <v/>
      </c>
      <c r="CB2262" t="str">
        <f>IFERROR(1/((Table2[[#This Row],[parallax/mas]]-Table2[[#This Row],[tolerance/(mas)]])*0.001),"")</f>
        <v/>
      </c>
      <c r="CC2262" t="str">
        <f>IFERROR((100*Table2[[#This Row],[maximum distance/pc]]/Table2[[#This Row],[distance/pc]]-100),"")</f>
        <v/>
      </c>
      <c r="CD2262"/>
      <c r="CE2262"/>
      <c r="CF2262"/>
      <c r="CJ2262" t="s">
        <v>63</v>
      </c>
      <c r="CK2262"/>
    </row>
    <row r="2263" spans="1:89" x14ac:dyDescent="0.25">
      <c r="A2263" t="s">
        <v>6213</v>
      </c>
      <c r="B2263" t="s">
        <v>6206</v>
      </c>
      <c r="C2263"/>
      <c r="F2263" t="s">
        <v>6226</v>
      </c>
      <c r="K2263"/>
      <c r="P2263"/>
      <c r="Q2263"/>
      <c r="U2263"/>
      <c r="V2263"/>
      <c r="W2263"/>
      <c r="X2263"/>
      <c r="Y2263"/>
      <c r="Z2263" t="s">
        <v>6227</v>
      </c>
      <c r="AA2263" t="s">
        <v>6228</v>
      </c>
      <c r="AB2263">
        <v>6.5887000000000002</v>
      </c>
      <c r="AC2263">
        <v>3.4119000000000002</v>
      </c>
      <c r="AD2263">
        <v>17</v>
      </c>
      <c r="AE2263">
        <v>47</v>
      </c>
      <c r="AF2263">
        <v>48.47</v>
      </c>
      <c r="AG2263">
        <v>-21</v>
      </c>
      <c r="AH2263">
        <v>32</v>
      </c>
      <c r="AI2263">
        <v>11.1</v>
      </c>
      <c r="AJ2263"/>
      <c r="BB2263"/>
      <c r="BC2263"/>
      <c r="BF2263"/>
      <c r="BG2263"/>
      <c r="BI2263"/>
      <c r="BL2263"/>
      <c r="BM2263">
        <v>1900</v>
      </c>
      <c r="BN2263" t="s">
        <v>16043</v>
      </c>
      <c r="BO2263" t="s">
        <v>17394</v>
      </c>
      <c r="BP2263">
        <v>64</v>
      </c>
      <c r="BV2263"/>
      <c r="BW2263"/>
      <c r="BX2263"/>
      <c r="BY2263"/>
      <c r="BZ2263" t="str">
        <f>IFERROR(1/(Table2[[#This Row],[parallax/mas]]/1000),"")</f>
        <v/>
      </c>
      <c r="CA2263" t="str">
        <f>IFERROR(1/((Table2[[#This Row],[parallax/mas]]+Table2[[#This Row],[tolerance/(mas)]])*0.001),"")</f>
        <v/>
      </c>
      <c r="CB2263" t="str">
        <f>IFERROR(1/((Table2[[#This Row],[parallax/mas]]-Table2[[#This Row],[tolerance/(mas)]])*0.001),"")</f>
        <v/>
      </c>
      <c r="CC2263" t="str">
        <f>IFERROR((100*Table2[[#This Row],[maximum distance/pc]]/Table2[[#This Row],[distance/pc]]-100),"")</f>
        <v/>
      </c>
      <c r="CD2263"/>
      <c r="CE2263"/>
      <c r="CF2263"/>
      <c r="CJ2263" t="s">
        <v>1999</v>
      </c>
      <c r="CK2263"/>
    </row>
    <row r="2264" spans="1:89" x14ac:dyDescent="0.25">
      <c r="A2264" t="s">
        <v>2839</v>
      </c>
      <c r="B2264" t="s">
        <v>2834</v>
      </c>
      <c r="C2264"/>
      <c r="K2264"/>
      <c r="P2264"/>
      <c r="Q2264"/>
      <c r="U2264"/>
      <c r="V2264"/>
      <c r="W2264"/>
      <c r="X2264"/>
      <c r="Y2264"/>
      <c r="Z2264" t="s">
        <v>2843</v>
      </c>
      <c r="AA2264" t="s">
        <v>2844</v>
      </c>
      <c r="AB2264">
        <v>5.4259000000000004</v>
      </c>
      <c r="AC2264">
        <v>-1.9361999999999999</v>
      </c>
      <c r="AD2264">
        <v>18</v>
      </c>
      <c r="AE2264">
        <v>5</v>
      </c>
      <c r="AF2264">
        <v>25.509</v>
      </c>
      <c r="AG2264">
        <v>-25</v>
      </c>
      <c r="AH2264">
        <v>13</v>
      </c>
      <c r="AI2264">
        <v>37.229999999999997</v>
      </c>
      <c r="AJ2264"/>
      <c r="BB2264"/>
      <c r="BC2264"/>
      <c r="BF2264"/>
      <c r="BG2264"/>
      <c r="BI2264"/>
      <c r="BL2264"/>
      <c r="BV2264"/>
      <c r="BW2264"/>
      <c r="BX2264"/>
      <c r="BY2264"/>
      <c r="BZ2264" t="str">
        <f>IFERROR(1/(Table2[[#This Row],[parallax/mas]]/1000),"")</f>
        <v/>
      </c>
      <c r="CA2264" t="str">
        <f>IFERROR(1/((Table2[[#This Row],[parallax/mas]]+Table2[[#This Row],[tolerance/(mas)]])*0.001),"")</f>
        <v/>
      </c>
      <c r="CB2264" t="str">
        <f>IFERROR(1/((Table2[[#This Row],[parallax/mas]]-Table2[[#This Row],[tolerance/(mas)]])*0.001),"")</f>
        <v/>
      </c>
      <c r="CC2264" t="str">
        <f>IFERROR((100*Table2[[#This Row],[maximum distance/pc]]/Table2[[#This Row],[distance/pc]]-100),"")</f>
        <v/>
      </c>
      <c r="CD2264"/>
      <c r="CE2264"/>
      <c r="CF2264"/>
      <c r="CJ2264" t="s">
        <v>1999</v>
      </c>
      <c r="CK2264"/>
    </row>
    <row r="2265" spans="1:89" x14ac:dyDescent="0.25">
      <c r="A2265" t="s">
        <v>11805</v>
      </c>
      <c r="B2265" t="s">
        <v>8559</v>
      </c>
      <c r="C2265"/>
      <c r="K2265"/>
      <c r="P2265"/>
      <c r="Q2265"/>
      <c r="U2265"/>
      <c r="V2265"/>
      <c r="W2265"/>
      <c r="X2265"/>
      <c r="Y2265"/>
      <c r="Z2265" t="s">
        <v>8560</v>
      </c>
      <c r="AA2265" t="s">
        <v>8561</v>
      </c>
      <c r="AB2265">
        <v>222.84129999999999</v>
      </c>
      <c r="AC2265">
        <v>-4.2728999999999999</v>
      </c>
      <c r="AD2265">
        <v>6</v>
      </c>
      <c r="AE2265">
        <v>54</v>
      </c>
      <c r="AF2265">
        <v>13.43</v>
      </c>
      <c r="AG2265">
        <v>-10</v>
      </c>
      <c r="AH2265">
        <v>45</v>
      </c>
      <c r="AI2265">
        <v>38.200000000000003</v>
      </c>
      <c r="AJ2265"/>
      <c r="BB2265"/>
      <c r="BC2265"/>
      <c r="BF2265"/>
      <c r="BG2265"/>
      <c r="BI2265"/>
      <c r="BL2265"/>
      <c r="BM2265">
        <v>3700</v>
      </c>
      <c r="BN2265" t="s">
        <v>16043</v>
      </c>
      <c r="BO2265" t="s">
        <v>17394</v>
      </c>
      <c r="BP2265">
        <v>64</v>
      </c>
      <c r="BV2265"/>
      <c r="BW2265"/>
      <c r="BX2265"/>
      <c r="BY2265"/>
      <c r="BZ2265" t="str">
        <f>IFERROR(1/(Table2[[#This Row],[parallax/mas]]/1000),"")</f>
        <v/>
      </c>
      <c r="CA2265" t="str">
        <f>IFERROR(1/((Table2[[#This Row],[parallax/mas]]+Table2[[#This Row],[tolerance/(mas)]])*0.001),"")</f>
        <v/>
      </c>
      <c r="CB2265" t="str">
        <f>IFERROR(1/((Table2[[#This Row],[parallax/mas]]-Table2[[#This Row],[tolerance/(mas)]])*0.001),"")</f>
        <v/>
      </c>
      <c r="CC2265" t="str">
        <f>IFERROR((100*Table2[[#This Row],[maximum distance/pc]]/Table2[[#This Row],[distance/pc]]-100),"")</f>
        <v/>
      </c>
      <c r="CD2265"/>
      <c r="CE2265"/>
      <c r="CF2265"/>
      <c r="CJ2265" t="s">
        <v>179</v>
      </c>
      <c r="CK2265"/>
    </row>
    <row r="2266" spans="1:89" x14ac:dyDescent="0.25">
      <c r="A2266" t="s">
        <v>11806</v>
      </c>
      <c r="B2266" t="s">
        <v>9607</v>
      </c>
      <c r="C2266"/>
      <c r="K2266"/>
      <c r="P2266"/>
      <c r="Q2266"/>
      <c r="U2266"/>
      <c r="V2266"/>
      <c r="W2266"/>
      <c r="X2266"/>
      <c r="Y2266"/>
      <c r="Z2266" t="s">
        <v>9608</v>
      </c>
      <c r="AA2266" t="s">
        <v>9609</v>
      </c>
      <c r="AB2266">
        <v>282.60739999999998</v>
      </c>
      <c r="AC2266">
        <v>-0.42830000000000001</v>
      </c>
      <c r="AD2266">
        <v>10</v>
      </c>
      <c r="AE2266">
        <v>13</v>
      </c>
      <c r="AF2266">
        <v>19.670000000000002</v>
      </c>
      <c r="AG2266">
        <v>-56</v>
      </c>
      <c r="AH2266">
        <v>55</v>
      </c>
      <c r="AI2266">
        <v>32.299999999999997</v>
      </c>
      <c r="AJ2266"/>
      <c r="BB2266"/>
      <c r="BC2266"/>
      <c r="BF2266"/>
      <c r="BG2266"/>
      <c r="BI2266"/>
      <c r="BL2266"/>
      <c r="BM2266">
        <v>2400</v>
      </c>
      <c r="BN2266" t="s">
        <v>16043</v>
      </c>
      <c r="BO2266" t="s">
        <v>17394</v>
      </c>
      <c r="BP2266">
        <v>64</v>
      </c>
      <c r="BV2266"/>
      <c r="BW2266"/>
      <c r="BX2266"/>
      <c r="BY2266"/>
      <c r="BZ2266" t="str">
        <f>IFERROR(1/(Table2[[#This Row],[parallax/mas]]/1000),"")</f>
        <v/>
      </c>
      <c r="CA2266" t="str">
        <f>IFERROR(1/((Table2[[#This Row],[parallax/mas]]+Table2[[#This Row],[tolerance/(mas)]])*0.001),"")</f>
        <v/>
      </c>
      <c r="CB2266" t="str">
        <f>IFERROR(1/((Table2[[#This Row],[parallax/mas]]-Table2[[#This Row],[tolerance/(mas)]])*0.001),"")</f>
        <v/>
      </c>
      <c r="CC2266" t="str">
        <f>IFERROR((100*Table2[[#This Row],[maximum distance/pc]]/Table2[[#This Row],[distance/pc]]-100),"")</f>
        <v/>
      </c>
      <c r="CD2266"/>
      <c r="CE2266"/>
      <c r="CF2266"/>
      <c r="CJ2266" t="s">
        <v>4281</v>
      </c>
      <c r="CK2266"/>
    </row>
    <row r="2267" spans="1:89" x14ac:dyDescent="0.25">
      <c r="A2267" t="s">
        <v>11807</v>
      </c>
      <c r="B2267" t="s">
        <v>7261</v>
      </c>
      <c r="C2267"/>
      <c r="K2267"/>
      <c r="P2267"/>
      <c r="Q2267"/>
      <c r="U2267"/>
      <c r="V2267"/>
      <c r="W2267"/>
      <c r="X2267"/>
      <c r="Y2267"/>
      <c r="Z2267" t="s">
        <v>2856</v>
      </c>
      <c r="AA2267" t="s">
        <v>7266</v>
      </c>
      <c r="AB2267">
        <v>313.9932</v>
      </c>
      <c r="AC2267">
        <v>2.8714</v>
      </c>
      <c r="AD2267">
        <v>14</v>
      </c>
      <c r="AE2267">
        <v>16</v>
      </c>
      <c r="AF2267">
        <v>37.716000000000001</v>
      </c>
      <c r="AG2267">
        <v>-58</v>
      </c>
      <c r="AH2267">
        <v>9</v>
      </c>
      <c r="AI2267">
        <v>32.28</v>
      </c>
      <c r="AJ2267"/>
      <c r="BB2267"/>
      <c r="BC2267"/>
      <c r="BF2267"/>
      <c r="BG2267"/>
      <c r="BI2267"/>
      <c r="BL2267"/>
      <c r="BM2267">
        <v>3400</v>
      </c>
      <c r="BN2267" t="s">
        <v>16043</v>
      </c>
      <c r="BO2267" t="s">
        <v>17394</v>
      </c>
      <c r="BP2267">
        <v>64</v>
      </c>
      <c r="BV2267"/>
      <c r="BW2267"/>
      <c r="BX2267"/>
      <c r="BY2267"/>
      <c r="BZ2267" t="str">
        <f>IFERROR(1/(Table2[[#This Row],[parallax/mas]]/1000),"")</f>
        <v/>
      </c>
      <c r="CA2267" t="str">
        <f>IFERROR(1/((Table2[[#This Row],[parallax/mas]]+Table2[[#This Row],[tolerance/(mas)]])*0.001),"")</f>
        <v/>
      </c>
      <c r="CB2267" t="str">
        <f>IFERROR(1/((Table2[[#This Row],[parallax/mas]]-Table2[[#This Row],[tolerance/(mas)]])*0.001),"")</f>
        <v/>
      </c>
      <c r="CC2267" t="str">
        <f>IFERROR((100*Table2[[#This Row],[maximum distance/pc]]/Table2[[#This Row],[distance/pc]]-100),"")</f>
        <v/>
      </c>
      <c r="CD2267"/>
      <c r="CE2267"/>
      <c r="CF2267"/>
      <c r="CJ2267" t="s">
        <v>4214</v>
      </c>
      <c r="CK2267"/>
    </row>
    <row r="2268" spans="1:89" x14ac:dyDescent="0.25">
      <c r="A2268" t="s">
        <v>11808</v>
      </c>
      <c r="B2268" t="s">
        <v>7262</v>
      </c>
      <c r="C2268"/>
      <c r="F2268" t="s">
        <v>7269</v>
      </c>
      <c r="K2268"/>
      <c r="P2268"/>
      <c r="Q2268"/>
      <c r="U2268"/>
      <c r="V2268"/>
      <c r="W2268"/>
      <c r="X2268"/>
      <c r="Y2268"/>
      <c r="Z2268" t="s">
        <v>7267</v>
      </c>
      <c r="AA2268" t="s">
        <v>7268</v>
      </c>
      <c r="AB2268">
        <v>313.78649999999999</v>
      </c>
      <c r="AC2268">
        <v>2.1736</v>
      </c>
      <c r="AD2268">
        <v>14</v>
      </c>
      <c r="AE2268">
        <v>16</v>
      </c>
      <c r="AF2268">
        <v>51.83</v>
      </c>
      <c r="AG2268">
        <v>-58</v>
      </c>
      <c r="AH2268">
        <v>53</v>
      </c>
      <c r="AI2268">
        <v>10</v>
      </c>
      <c r="AJ2268"/>
      <c r="BB2268"/>
      <c r="BC2268"/>
      <c r="BF2268"/>
      <c r="BG2268"/>
      <c r="BI2268"/>
      <c r="BL2268"/>
      <c r="BM2268">
        <v>3500</v>
      </c>
      <c r="BN2268" t="s">
        <v>16043</v>
      </c>
      <c r="BO2268" t="s">
        <v>17394</v>
      </c>
      <c r="BP2268">
        <v>64</v>
      </c>
      <c r="BV2268"/>
      <c r="BW2268"/>
      <c r="BX2268"/>
      <c r="BY2268"/>
      <c r="BZ2268" t="str">
        <f>IFERROR(1/(Table2[[#This Row],[parallax/mas]]/1000),"")</f>
        <v/>
      </c>
      <c r="CA2268" t="str">
        <f>IFERROR(1/((Table2[[#This Row],[parallax/mas]]+Table2[[#This Row],[tolerance/(mas)]])*0.001),"")</f>
        <v/>
      </c>
      <c r="CB2268" t="str">
        <f>IFERROR(1/((Table2[[#This Row],[parallax/mas]]-Table2[[#This Row],[tolerance/(mas)]])*0.001),"")</f>
        <v/>
      </c>
      <c r="CC2268" t="str">
        <f>IFERROR((100*Table2[[#This Row],[maximum distance/pc]]/Table2[[#This Row],[distance/pc]]-100),"")</f>
        <v/>
      </c>
      <c r="CD2268"/>
      <c r="CE2268"/>
      <c r="CF2268"/>
      <c r="CJ2268" t="s">
        <v>4214</v>
      </c>
      <c r="CK2268"/>
    </row>
    <row r="2269" spans="1:89" x14ac:dyDescent="0.25">
      <c r="A2269" t="s">
        <v>11809</v>
      </c>
      <c r="B2269" t="s">
        <v>9610</v>
      </c>
      <c r="C2269"/>
      <c r="K2269"/>
      <c r="P2269"/>
      <c r="Q2269"/>
      <c r="U2269"/>
      <c r="V2269"/>
      <c r="W2269"/>
      <c r="X2269"/>
      <c r="Y2269"/>
      <c r="Z2269" t="s">
        <v>9611</v>
      </c>
      <c r="AA2269" t="s">
        <v>9612</v>
      </c>
      <c r="AB2269">
        <v>314.4153</v>
      </c>
      <c r="AC2269">
        <v>2.2134999999999998</v>
      </c>
      <c r="AD2269">
        <v>14</v>
      </c>
      <c r="AE2269">
        <v>21</v>
      </c>
      <c r="AF2269">
        <v>19.95</v>
      </c>
      <c r="AG2269">
        <v>-58</v>
      </c>
      <c r="AH2269">
        <v>38</v>
      </c>
      <c r="AI2269">
        <v>22.5</v>
      </c>
      <c r="AJ2269"/>
      <c r="BB2269"/>
      <c r="BC2269"/>
      <c r="BF2269"/>
      <c r="BG2269"/>
      <c r="BI2269"/>
      <c r="BL2269"/>
      <c r="BM2269">
        <v>1800</v>
      </c>
      <c r="BN2269" t="s">
        <v>16043</v>
      </c>
      <c r="BO2269" t="s">
        <v>17394</v>
      </c>
      <c r="BP2269">
        <v>64</v>
      </c>
      <c r="BV2269"/>
      <c r="BW2269"/>
      <c r="BX2269"/>
      <c r="BY2269"/>
      <c r="BZ2269" t="str">
        <f>IFERROR(1/(Table2[[#This Row],[parallax/mas]]/1000),"")</f>
        <v/>
      </c>
      <c r="CA2269" t="str">
        <f>IFERROR(1/((Table2[[#This Row],[parallax/mas]]+Table2[[#This Row],[tolerance/(mas)]])*0.001),"")</f>
        <v/>
      </c>
      <c r="CB2269" t="str">
        <f>IFERROR(1/((Table2[[#This Row],[parallax/mas]]-Table2[[#This Row],[tolerance/(mas)]])*0.001),"")</f>
        <v/>
      </c>
      <c r="CC2269" t="str">
        <f>IFERROR((100*Table2[[#This Row],[maximum distance/pc]]/Table2[[#This Row],[distance/pc]]-100),"")</f>
        <v/>
      </c>
      <c r="CD2269"/>
      <c r="CE2269"/>
      <c r="CF2269"/>
      <c r="CJ2269" t="s">
        <v>4214</v>
      </c>
      <c r="CK2269"/>
    </row>
    <row r="2270" spans="1:89" x14ac:dyDescent="0.25">
      <c r="A2270" t="s">
        <v>11810</v>
      </c>
      <c r="B2270" t="s">
        <v>5688</v>
      </c>
      <c r="C2270"/>
      <c r="F2270" t="s">
        <v>4880</v>
      </c>
      <c r="G2270" t="s">
        <v>4882</v>
      </c>
      <c r="K2270"/>
      <c r="P2270"/>
      <c r="Q2270"/>
      <c r="U2270"/>
      <c r="V2270"/>
      <c r="W2270"/>
      <c r="X2270"/>
      <c r="Y2270"/>
      <c r="Z2270" t="s">
        <v>4861</v>
      </c>
      <c r="AA2270" t="s">
        <v>4881</v>
      </c>
      <c r="AB2270">
        <v>324.08620000000002</v>
      </c>
      <c r="AC2270">
        <v>3.5312000000000001</v>
      </c>
      <c r="AD2270">
        <v>15</v>
      </c>
      <c r="AE2270">
        <v>19</v>
      </c>
      <c r="AF2270">
        <v>8.76</v>
      </c>
      <c r="AG2270">
        <v>-53</v>
      </c>
      <c r="AH2270">
        <v>9</v>
      </c>
      <c r="AI2270">
        <v>49.8</v>
      </c>
      <c r="AJ2270"/>
      <c r="BB2270"/>
      <c r="BC2270"/>
      <c r="BF2270"/>
      <c r="BG2270"/>
      <c r="BI2270"/>
      <c r="BL2270"/>
      <c r="BM2270">
        <v>1600</v>
      </c>
      <c r="BN2270" t="s">
        <v>16043</v>
      </c>
      <c r="BO2270" t="s">
        <v>17394</v>
      </c>
      <c r="BP2270">
        <v>64</v>
      </c>
      <c r="BV2270"/>
      <c r="BW2270"/>
      <c r="BX2270"/>
      <c r="BY2270"/>
      <c r="BZ2270" t="str">
        <f>IFERROR(1/(Table2[[#This Row],[parallax/mas]]/1000),"")</f>
        <v/>
      </c>
      <c r="CA2270" t="str">
        <f>IFERROR(1/((Table2[[#This Row],[parallax/mas]]+Table2[[#This Row],[tolerance/(mas)]])*0.001),"")</f>
        <v/>
      </c>
      <c r="CB2270" t="str">
        <f>IFERROR(1/((Table2[[#This Row],[parallax/mas]]-Table2[[#This Row],[tolerance/(mas)]])*0.001),"")</f>
        <v/>
      </c>
      <c r="CC2270" t="str">
        <f>IFERROR((100*Table2[[#This Row],[maximum distance/pc]]/Table2[[#This Row],[distance/pc]]-100),"")</f>
        <v/>
      </c>
      <c r="CD2270"/>
      <c r="CE2270"/>
      <c r="CF2270">
        <v>-81</v>
      </c>
      <c r="CG2270" t="s">
        <v>30</v>
      </c>
      <c r="CJ2270" t="s">
        <v>4050</v>
      </c>
      <c r="CK2270"/>
    </row>
    <row r="2271" spans="1:89" x14ac:dyDescent="0.25">
      <c r="A2271" t="s">
        <v>11811</v>
      </c>
      <c r="B2271" t="s">
        <v>10516</v>
      </c>
      <c r="C2271"/>
      <c r="K2271"/>
      <c r="P2271"/>
      <c r="Q2271"/>
      <c r="U2271"/>
      <c r="V2271"/>
      <c r="W2271"/>
      <c r="X2271"/>
      <c r="Y2271"/>
      <c r="Z2271" t="s">
        <v>2856</v>
      </c>
      <c r="AA2271" t="s">
        <v>10517</v>
      </c>
      <c r="AB2271">
        <v>322.20740000000001</v>
      </c>
      <c r="AC2271">
        <v>-0.74270000000000003</v>
      </c>
      <c r="AD2271">
        <v>15</v>
      </c>
      <c r="AE2271">
        <v>24</v>
      </c>
      <c r="AF2271">
        <v>24</v>
      </c>
      <c r="AG2271">
        <v>-57</v>
      </c>
      <c r="AH2271">
        <v>46</v>
      </c>
      <c r="AI2271">
        <v>21</v>
      </c>
      <c r="AJ2271"/>
      <c r="BB2271"/>
      <c r="BC2271"/>
      <c r="BF2271"/>
      <c r="BG2271"/>
      <c r="BI2271"/>
      <c r="BL2271"/>
      <c r="BM2271">
        <v>2300</v>
      </c>
      <c r="BN2271" t="s">
        <v>16043</v>
      </c>
      <c r="BO2271" t="s">
        <v>17394</v>
      </c>
      <c r="BP2271">
        <v>64</v>
      </c>
      <c r="BV2271"/>
      <c r="BW2271"/>
      <c r="BX2271"/>
      <c r="BY2271"/>
      <c r="BZ2271" t="str">
        <f>IFERROR(1/(Table2[[#This Row],[parallax/mas]]/1000),"")</f>
        <v/>
      </c>
      <c r="CA2271" t="str">
        <f>IFERROR(1/((Table2[[#This Row],[parallax/mas]]+Table2[[#This Row],[tolerance/(mas)]])*0.001),"")</f>
        <v/>
      </c>
      <c r="CB2271" t="str">
        <f>IFERROR(1/((Table2[[#This Row],[parallax/mas]]-Table2[[#This Row],[tolerance/(mas)]])*0.001),"")</f>
        <v/>
      </c>
      <c r="CC2271" t="str">
        <f>IFERROR((100*Table2[[#This Row],[maximum distance/pc]]/Table2[[#This Row],[distance/pc]]-100),"")</f>
        <v/>
      </c>
      <c r="CD2271"/>
      <c r="CE2271"/>
      <c r="CF2271"/>
      <c r="CJ2271" t="s">
        <v>5001</v>
      </c>
      <c r="CK2271"/>
    </row>
    <row r="2272" spans="1:89" x14ac:dyDescent="0.25">
      <c r="A2272" t="s">
        <v>11812</v>
      </c>
      <c r="B2272" t="s">
        <v>7263</v>
      </c>
      <c r="C2272"/>
      <c r="K2272"/>
      <c r="P2272"/>
      <c r="Q2272"/>
      <c r="U2272"/>
      <c r="V2272"/>
      <c r="W2272"/>
      <c r="X2272"/>
      <c r="Y2272"/>
      <c r="Z2272" t="s">
        <v>2856</v>
      </c>
      <c r="AA2272" t="s">
        <v>7270</v>
      </c>
      <c r="AB2272">
        <v>327.10329999999999</v>
      </c>
      <c r="AC2272">
        <v>1.9714</v>
      </c>
      <c r="AD2272">
        <v>15</v>
      </c>
      <c r="AE2272">
        <v>41</v>
      </c>
      <c r="AF2272">
        <v>29.582999999999998</v>
      </c>
      <c r="AG2272">
        <v>-52</v>
      </c>
      <c r="AH2272">
        <v>43</v>
      </c>
      <c r="AI2272">
        <v>48.07</v>
      </c>
      <c r="AJ2272"/>
      <c r="BB2272"/>
      <c r="BC2272"/>
      <c r="BF2272"/>
      <c r="BG2272"/>
      <c r="BI2272"/>
      <c r="BL2272"/>
      <c r="BM2272">
        <v>2800</v>
      </c>
      <c r="BN2272" t="s">
        <v>16043</v>
      </c>
      <c r="BO2272" t="s">
        <v>17394</v>
      </c>
      <c r="BP2272">
        <v>64</v>
      </c>
      <c r="BV2272"/>
      <c r="BW2272"/>
      <c r="BX2272"/>
      <c r="BY2272"/>
      <c r="BZ2272" t="str">
        <f>IFERROR(1/(Table2[[#This Row],[parallax/mas]]/1000),"")</f>
        <v/>
      </c>
      <c r="CA2272" t="str">
        <f>IFERROR(1/((Table2[[#This Row],[parallax/mas]]+Table2[[#This Row],[tolerance/(mas)]])*0.001),"")</f>
        <v/>
      </c>
      <c r="CB2272" t="str">
        <f>IFERROR(1/((Table2[[#This Row],[parallax/mas]]-Table2[[#This Row],[tolerance/(mas)]])*0.001),"")</f>
        <v/>
      </c>
      <c r="CC2272" t="str">
        <f>IFERROR((100*Table2[[#This Row],[maximum distance/pc]]/Table2[[#This Row],[distance/pc]]-100),"")</f>
        <v/>
      </c>
      <c r="CD2272"/>
      <c r="CE2272"/>
      <c r="CF2272"/>
      <c r="CJ2272" t="s">
        <v>4585</v>
      </c>
      <c r="CK2272"/>
    </row>
    <row r="2273" spans="1:89" x14ac:dyDescent="0.25">
      <c r="A2273" t="s">
        <v>11813</v>
      </c>
      <c r="B2273" t="s">
        <v>9615</v>
      </c>
      <c r="C2273"/>
      <c r="K2273"/>
      <c r="P2273"/>
      <c r="Q2273"/>
      <c r="U2273"/>
      <c r="V2273"/>
      <c r="W2273"/>
      <c r="X2273"/>
      <c r="Y2273"/>
      <c r="Z2273" t="s">
        <v>2856</v>
      </c>
      <c r="AA2273" t="s">
        <v>2856</v>
      </c>
      <c r="AB2273">
        <v>327.82940000000002</v>
      </c>
      <c r="AC2273">
        <v>-0.8881</v>
      </c>
      <c r="AD2273">
        <v>15</v>
      </c>
      <c r="AE2273">
        <v>57</v>
      </c>
      <c r="AF2273">
        <v>21.111999999999998</v>
      </c>
      <c r="AG2273">
        <v>-54</v>
      </c>
      <c r="AH2273">
        <v>30</v>
      </c>
      <c r="AI2273">
        <v>46.13</v>
      </c>
      <c r="AJ2273"/>
      <c r="BB2273"/>
      <c r="BC2273"/>
      <c r="BF2273"/>
      <c r="BG2273"/>
      <c r="BI2273"/>
      <c r="BL2273"/>
      <c r="BM2273">
        <v>1900</v>
      </c>
      <c r="BN2273" t="s">
        <v>16043</v>
      </c>
      <c r="BO2273" t="s">
        <v>17394</v>
      </c>
      <c r="BP2273">
        <v>64</v>
      </c>
      <c r="BV2273"/>
      <c r="BW2273"/>
      <c r="BX2273"/>
      <c r="BY2273"/>
      <c r="BZ2273" t="str">
        <f>IFERROR(1/(Table2[[#This Row],[parallax/mas]]/1000),"")</f>
        <v/>
      </c>
      <c r="CA2273" t="str">
        <f>IFERROR(1/((Table2[[#This Row],[parallax/mas]]+Table2[[#This Row],[tolerance/(mas)]])*0.001),"")</f>
        <v/>
      </c>
      <c r="CB2273" t="str">
        <f>IFERROR(1/((Table2[[#This Row],[parallax/mas]]-Table2[[#This Row],[tolerance/(mas)]])*0.001),"")</f>
        <v/>
      </c>
      <c r="CC2273" t="str">
        <f>IFERROR((100*Table2[[#This Row],[maximum distance/pc]]/Table2[[#This Row],[distance/pc]]-100),"")</f>
        <v/>
      </c>
      <c r="CD2273"/>
      <c r="CE2273"/>
      <c r="CF2273"/>
      <c r="CJ2273" t="s">
        <v>4585</v>
      </c>
      <c r="CK2273"/>
    </row>
    <row r="2274" spans="1:89" x14ac:dyDescent="0.25">
      <c r="A2274" t="s">
        <v>11814</v>
      </c>
      <c r="B2274" t="s">
        <v>10329</v>
      </c>
      <c r="C2274"/>
      <c r="K2274"/>
      <c r="P2274"/>
      <c r="Q2274"/>
      <c r="U2274"/>
      <c r="V2274"/>
      <c r="W2274"/>
      <c r="X2274"/>
      <c r="Y2274"/>
      <c r="Z2274" t="s">
        <v>2856</v>
      </c>
      <c r="AA2274" t="s">
        <v>10331</v>
      </c>
      <c r="AB2274">
        <v>340.43369999999999</v>
      </c>
      <c r="AC2274">
        <v>3.8723999999999998</v>
      </c>
      <c r="AD2274">
        <v>16</v>
      </c>
      <c r="AE2274">
        <v>32</v>
      </c>
      <c r="AF2274">
        <v>31.466000000000001</v>
      </c>
      <c r="AG2274">
        <v>-42</v>
      </c>
      <c r="AH2274">
        <v>20</v>
      </c>
      <c r="AI2274">
        <v>58.35</v>
      </c>
      <c r="AJ2274"/>
      <c r="BB2274"/>
      <c r="BC2274"/>
      <c r="BF2274"/>
      <c r="BG2274"/>
      <c r="BI2274"/>
      <c r="BL2274"/>
      <c r="BM2274">
        <v>3500</v>
      </c>
      <c r="BN2274" t="s">
        <v>16043</v>
      </c>
      <c r="BO2274" t="s">
        <v>17394</v>
      </c>
      <c r="BP2274">
        <v>64</v>
      </c>
      <c r="BV2274"/>
      <c r="BW2274"/>
      <c r="BX2274"/>
      <c r="BY2274"/>
      <c r="BZ2274" t="str">
        <f>IFERROR(1/(Table2[[#This Row],[parallax/mas]]/1000),"")</f>
        <v/>
      </c>
      <c r="CA2274" t="str">
        <f>IFERROR(1/((Table2[[#This Row],[parallax/mas]]+Table2[[#This Row],[tolerance/(mas)]])*0.001),"")</f>
        <v/>
      </c>
      <c r="CB2274" t="str">
        <f>IFERROR(1/((Table2[[#This Row],[parallax/mas]]-Table2[[#This Row],[tolerance/(mas)]])*0.001),"")</f>
        <v/>
      </c>
      <c r="CC2274" t="str">
        <f>IFERROR((100*Table2[[#This Row],[maximum distance/pc]]/Table2[[#This Row],[distance/pc]]-100),"")</f>
        <v/>
      </c>
      <c r="CD2274"/>
      <c r="CE2274"/>
      <c r="CF2274"/>
      <c r="CJ2274" t="s">
        <v>4585</v>
      </c>
      <c r="CK2274"/>
    </row>
    <row r="2275" spans="1:89" x14ac:dyDescent="0.25">
      <c r="A2275" t="s">
        <v>11815</v>
      </c>
      <c r="B2275" t="s">
        <v>7255</v>
      </c>
      <c r="C2275"/>
      <c r="K2275"/>
      <c r="P2275"/>
      <c r="Q2275"/>
      <c r="U2275"/>
      <c r="V2275"/>
      <c r="W2275"/>
      <c r="X2275"/>
      <c r="Y2275"/>
      <c r="Z2275" t="s">
        <v>2856</v>
      </c>
      <c r="AA2275" t="s">
        <v>7264</v>
      </c>
      <c r="AB2275">
        <v>340.00720000000001</v>
      </c>
      <c r="AC2275">
        <v>2.9321000000000002</v>
      </c>
      <c r="AD2275">
        <v>16</v>
      </c>
      <c r="AE2275">
        <v>34</v>
      </c>
      <c r="AF2275">
        <v>43.23</v>
      </c>
      <c r="AG2275">
        <v>-43</v>
      </c>
      <c r="AH2275">
        <v>17</v>
      </c>
      <c r="AI2275">
        <v>59.8</v>
      </c>
      <c r="AJ2275"/>
      <c r="BB2275"/>
      <c r="BC2275"/>
      <c r="BF2275"/>
      <c r="BG2275"/>
      <c r="BI2275"/>
      <c r="BL2275"/>
      <c r="BM2275">
        <v>3200</v>
      </c>
      <c r="BN2275" t="s">
        <v>16043</v>
      </c>
      <c r="BO2275" t="s">
        <v>17394</v>
      </c>
      <c r="BP2275">
        <v>64</v>
      </c>
      <c r="BV2275"/>
      <c r="BW2275"/>
      <c r="BX2275"/>
      <c r="BY2275"/>
      <c r="BZ2275" t="str">
        <f>IFERROR(1/(Table2[[#This Row],[parallax/mas]]/1000),"")</f>
        <v/>
      </c>
      <c r="CA2275" t="str">
        <f>IFERROR(1/((Table2[[#This Row],[parallax/mas]]+Table2[[#This Row],[tolerance/(mas)]])*0.001),"")</f>
        <v/>
      </c>
      <c r="CB2275" t="str">
        <f>IFERROR(1/((Table2[[#This Row],[parallax/mas]]-Table2[[#This Row],[tolerance/(mas)]])*0.001),"")</f>
        <v/>
      </c>
      <c r="CC2275" t="str">
        <f>IFERROR((100*Table2[[#This Row],[maximum distance/pc]]/Table2[[#This Row],[distance/pc]]-100),"")</f>
        <v/>
      </c>
      <c r="CD2275"/>
      <c r="CE2275"/>
      <c r="CF2275"/>
      <c r="CJ2275" t="s">
        <v>3184</v>
      </c>
      <c r="CK2275"/>
    </row>
    <row r="2276" spans="1:89" x14ac:dyDescent="0.25">
      <c r="A2276" t="s">
        <v>11816</v>
      </c>
      <c r="B2276" t="s">
        <v>10348</v>
      </c>
      <c r="C2276"/>
      <c r="K2276"/>
      <c r="P2276"/>
      <c r="Q2276"/>
      <c r="U2276"/>
      <c r="V2276"/>
      <c r="W2276"/>
      <c r="X2276"/>
      <c r="Y2276"/>
      <c r="Z2276" t="s">
        <v>10349</v>
      </c>
      <c r="AA2276" t="s">
        <v>10350</v>
      </c>
      <c r="AB2276">
        <v>342.22629999999998</v>
      </c>
      <c r="AC2276">
        <v>-0.38019999999999998</v>
      </c>
      <c r="AD2276">
        <v>16</v>
      </c>
      <c r="AE2276">
        <v>56</v>
      </c>
      <c r="AF2276">
        <v>33.97</v>
      </c>
      <c r="AG2276">
        <v>-43</v>
      </c>
      <c r="AH2276">
        <v>46</v>
      </c>
      <c r="AI2276">
        <v>14.7</v>
      </c>
      <c r="AJ2276"/>
      <c r="BB2276"/>
      <c r="BC2276"/>
      <c r="BF2276"/>
      <c r="BG2276"/>
      <c r="BI2276"/>
      <c r="BL2276"/>
      <c r="BM2276">
        <v>1300</v>
      </c>
      <c r="BN2276" t="s">
        <v>16043</v>
      </c>
      <c r="BO2276" t="s">
        <v>17394</v>
      </c>
      <c r="BP2276">
        <v>64</v>
      </c>
      <c r="BV2276"/>
      <c r="BW2276"/>
      <c r="BX2276"/>
      <c r="BY2276"/>
      <c r="BZ2276" t="str">
        <f>IFERROR(1/(Table2[[#This Row],[parallax/mas]]/1000),"")</f>
        <v/>
      </c>
      <c r="CA2276" t="str">
        <f>IFERROR(1/((Table2[[#This Row],[parallax/mas]]+Table2[[#This Row],[tolerance/(mas)]])*0.001),"")</f>
        <v/>
      </c>
      <c r="CB2276" t="str">
        <f>IFERROR(1/((Table2[[#This Row],[parallax/mas]]-Table2[[#This Row],[tolerance/(mas)]])*0.001),"")</f>
        <v/>
      </c>
      <c r="CC2276" t="str">
        <f>IFERROR((100*Table2[[#This Row],[maximum distance/pc]]/Table2[[#This Row],[distance/pc]]-100),"")</f>
        <v/>
      </c>
      <c r="CD2276"/>
      <c r="CE2276"/>
      <c r="CF2276"/>
      <c r="CJ2276" t="s">
        <v>3184</v>
      </c>
      <c r="CK2276"/>
    </row>
    <row r="2277" spans="1:89" x14ac:dyDescent="0.25">
      <c r="A2277" t="s">
        <v>11817</v>
      </c>
      <c r="B2277" t="s">
        <v>7257</v>
      </c>
      <c r="C2277"/>
      <c r="F2277" t="s">
        <v>17450</v>
      </c>
      <c r="K2277"/>
      <c r="P2277"/>
      <c r="Q2277"/>
      <c r="U2277"/>
      <c r="V2277"/>
      <c r="W2277"/>
      <c r="X2277"/>
      <c r="Y2277"/>
      <c r="Z2277" t="s">
        <v>2856</v>
      </c>
      <c r="AA2277" t="s">
        <v>2856</v>
      </c>
      <c r="AB2277">
        <v>0.48630000000000001</v>
      </c>
      <c r="AC2277">
        <v>2.2471999999999999</v>
      </c>
      <c r="AD2277">
        <v>17</v>
      </c>
      <c r="AE2277">
        <v>38</v>
      </c>
      <c r="AF2277">
        <v>7.44</v>
      </c>
      <c r="AG2277">
        <v>-27</v>
      </c>
      <c r="AH2277">
        <v>20</v>
      </c>
      <c r="AI2277">
        <v>14.8</v>
      </c>
      <c r="AJ2277"/>
      <c r="BB2277" t="s">
        <v>16041</v>
      </c>
      <c r="BC2277">
        <v>0.9</v>
      </c>
      <c r="BE2277">
        <v>73</v>
      </c>
      <c r="BF2277"/>
      <c r="BG2277"/>
      <c r="BI2277"/>
      <c r="BL2277"/>
      <c r="BM2277">
        <v>1500</v>
      </c>
      <c r="BN2277" t="s">
        <v>16043</v>
      </c>
      <c r="BO2277" t="s">
        <v>17394</v>
      </c>
      <c r="BP2277">
        <v>64</v>
      </c>
      <c r="BV2277"/>
      <c r="BW2277"/>
      <c r="BX2277"/>
      <c r="BY2277"/>
      <c r="BZ2277" t="str">
        <f>IFERROR(1/(Table2[[#This Row],[parallax/mas]]/1000),"")</f>
        <v/>
      </c>
      <c r="CA2277" t="str">
        <f>IFERROR(1/((Table2[[#This Row],[parallax/mas]]+Table2[[#This Row],[tolerance/(mas)]])*0.001),"")</f>
        <v/>
      </c>
      <c r="CB2277" t="str">
        <f>IFERROR(1/((Table2[[#This Row],[parallax/mas]]-Table2[[#This Row],[tolerance/(mas)]])*0.001),"")</f>
        <v/>
      </c>
      <c r="CC2277" t="str">
        <f>IFERROR((100*Table2[[#This Row],[maximum distance/pc]]/Table2[[#This Row],[distance/pc]]-100),"")</f>
        <v/>
      </c>
      <c r="CD2277"/>
      <c r="CE2277"/>
      <c r="CF2277"/>
      <c r="CJ2277" t="s">
        <v>63</v>
      </c>
      <c r="CK2277"/>
    </row>
    <row r="2278" spans="1:89" x14ac:dyDescent="0.25">
      <c r="A2278" t="s">
        <v>11818</v>
      </c>
      <c r="B2278" t="s">
        <v>9641</v>
      </c>
      <c r="C2278"/>
      <c r="F2278" t="s">
        <v>9644</v>
      </c>
      <c r="K2278"/>
      <c r="P2278"/>
      <c r="Q2278"/>
      <c r="U2278"/>
      <c r="V2278"/>
      <c r="W2278"/>
      <c r="X2278"/>
      <c r="Y2278"/>
      <c r="Z2278" t="s">
        <v>9642</v>
      </c>
      <c r="AA2278" t="s">
        <v>9643</v>
      </c>
      <c r="AB2278">
        <v>14.2835</v>
      </c>
      <c r="AC2278">
        <v>3.7959000000000001</v>
      </c>
      <c r="AD2278">
        <v>18</v>
      </c>
      <c r="AE2278">
        <v>2</v>
      </c>
      <c r="AF2278">
        <v>38.299999999999997</v>
      </c>
      <c r="AG2278">
        <v>-14</v>
      </c>
      <c r="AH2278">
        <v>42</v>
      </c>
      <c r="AI2278">
        <v>2.8</v>
      </c>
      <c r="AJ2278"/>
      <c r="BB2278"/>
      <c r="BC2278"/>
      <c r="BF2278"/>
      <c r="BG2278"/>
      <c r="BI2278"/>
      <c r="BL2278"/>
      <c r="BM2278">
        <v>1500</v>
      </c>
      <c r="BN2278" t="s">
        <v>16043</v>
      </c>
      <c r="BO2278" t="s">
        <v>17394</v>
      </c>
      <c r="BP2278">
        <v>64</v>
      </c>
      <c r="BV2278"/>
      <c r="BW2278"/>
      <c r="BX2278"/>
      <c r="BY2278"/>
      <c r="BZ2278" t="str">
        <f>IFERROR(1/(Table2[[#This Row],[parallax/mas]]/1000),"")</f>
        <v/>
      </c>
      <c r="CA2278" t="str">
        <f>IFERROR(1/((Table2[[#This Row],[parallax/mas]]+Table2[[#This Row],[tolerance/(mas)]])*0.001),"")</f>
        <v/>
      </c>
      <c r="CB2278" t="str">
        <f>IFERROR(1/((Table2[[#This Row],[parallax/mas]]-Table2[[#This Row],[tolerance/(mas)]])*0.001),"")</f>
        <v/>
      </c>
      <c r="CC2278" t="str">
        <f>IFERROR((100*Table2[[#This Row],[maximum distance/pc]]/Table2[[#This Row],[distance/pc]]-100),"")</f>
        <v/>
      </c>
      <c r="CD2278"/>
      <c r="CE2278"/>
      <c r="CF2278"/>
      <c r="CJ2278" t="s">
        <v>51</v>
      </c>
      <c r="CK2278"/>
    </row>
    <row r="2279" spans="1:89" x14ac:dyDescent="0.25">
      <c r="A2279" t="s">
        <v>11819</v>
      </c>
      <c r="B2279" t="s">
        <v>9676</v>
      </c>
      <c r="C2279"/>
      <c r="K2279"/>
      <c r="P2279"/>
      <c r="Q2279"/>
      <c r="U2279"/>
      <c r="V2279"/>
      <c r="W2279"/>
      <c r="X2279"/>
      <c r="Y2279"/>
      <c r="Z2279" t="s">
        <v>2856</v>
      </c>
      <c r="AA2279" t="s">
        <v>2856</v>
      </c>
      <c r="AB2279">
        <v>20.4681</v>
      </c>
      <c r="AC2279">
        <v>0.67920000000000003</v>
      </c>
      <c r="AD2279">
        <v>18</v>
      </c>
      <c r="AE2279">
        <v>25</v>
      </c>
      <c r="AF2279">
        <v>58.09</v>
      </c>
      <c r="AG2279">
        <v>-10</v>
      </c>
      <c r="AH2279">
        <v>45</v>
      </c>
      <c r="AI2279">
        <v>28.73</v>
      </c>
      <c r="AJ2279"/>
      <c r="BB2279"/>
      <c r="BC2279"/>
      <c r="BF2279"/>
      <c r="BG2279"/>
      <c r="BI2279"/>
      <c r="BL2279"/>
      <c r="BM2279">
        <v>1700</v>
      </c>
      <c r="BN2279" t="s">
        <v>16043</v>
      </c>
      <c r="BO2279" t="s">
        <v>17394</v>
      </c>
      <c r="BP2279">
        <v>64</v>
      </c>
      <c r="BV2279"/>
      <c r="BW2279"/>
      <c r="BX2279"/>
      <c r="BY2279"/>
      <c r="BZ2279" t="str">
        <f>IFERROR(1/(Table2[[#This Row],[parallax/mas]]/1000),"")</f>
        <v/>
      </c>
      <c r="CA2279" t="str">
        <f>IFERROR(1/((Table2[[#This Row],[parallax/mas]]+Table2[[#This Row],[tolerance/(mas)]])*0.001),"")</f>
        <v/>
      </c>
      <c r="CB2279" t="str">
        <f>IFERROR(1/((Table2[[#This Row],[parallax/mas]]-Table2[[#This Row],[tolerance/(mas)]])*0.001),"")</f>
        <v/>
      </c>
      <c r="CC2279" t="str">
        <f>IFERROR((100*Table2[[#This Row],[maximum distance/pc]]/Table2[[#This Row],[distance/pc]]-100),"")</f>
        <v/>
      </c>
      <c r="CD2279"/>
      <c r="CE2279"/>
      <c r="CF2279"/>
      <c r="CJ2279" t="s">
        <v>1774</v>
      </c>
      <c r="CK2279"/>
    </row>
    <row r="2280" spans="1:89" x14ac:dyDescent="0.25">
      <c r="A2280" t="s">
        <v>11820</v>
      </c>
      <c r="B2280" t="s">
        <v>1467</v>
      </c>
      <c r="C2280"/>
      <c r="F2280" t="s">
        <v>1514</v>
      </c>
      <c r="K2280" t="s">
        <v>17419</v>
      </c>
      <c r="L2280">
        <v>69</v>
      </c>
      <c r="P2280"/>
      <c r="Q2280"/>
      <c r="U2280"/>
      <c r="V2280"/>
      <c r="W2280"/>
      <c r="X2280"/>
      <c r="Y2280"/>
      <c r="Z2280" t="s">
        <v>2856</v>
      </c>
      <c r="AA2280" t="s">
        <v>1513</v>
      </c>
      <c r="AB2280">
        <v>11.7684</v>
      </c>
      <c r="AC2280">
        <v>-4.9884000000000004</v>
      </c>
      <c r="AD2280">
        <v>18</v>
      </c>
      <c r="AE2280">
        <v>30</v>
      </c>
      <c r="AF2280">
        <v>7.96</v>
      </c>
      <c r="AG2280">
        <v>-21</v>
      </c>
      <c r="AH2280">
        <v>5</v>
      </c>
      <c r="AI2280">
        <v>4.5999999999999996</v>
      </c>
      <c r="AJ2280"/>
      <c r="BB2280"/>
      <c r="BC2280">
        <v>12.5</v>
      </c>
      <c r="BE2280">
        <v>69</v>
      </c>
      <c r="BF2280"/>
      <c r="BG2280"/>
      <c r="BI2280"/>
      <c r="BL2280"/>
      <c r="BM2280">
        <v>5500</v>
      </c>
      <c r="BN2280" t="s">
        <v>16043</v>
      </c>
      <c r="BO2280" t="s">
        <v>17394</v>
      </c>
      <c r="BP2280">
        <v>64</v>
      </c>
      <c r="BV2280"/>
      <c r="BW2280"/>
      <c r="BX2280"/>
      <c r="BY2280"/>
      <c r="BZ2280" t="str">
        <f>IFERROR(1/(Table2[[#This Row],[parallax/mas]]/1000),"")</f>
        <v/>
      </c>
      <c r="CA2280" t="str">
        <f>IFERROR(1/((Table2[[#This Row],[parallax/mas]]+Table2[[#This Row],[tolerance/(mas)]])*0.001),"")</f>
        <v/>
      </c>
      <c r="CB2280" t="str">
        <f>IFERROR(1/((Table2[[#This Row],[parallax/mas]]-Table2[[#This Row],[tolerance/(mas)]])*0.001),"")</f>
        <v/>
      </c>
      <c r="CC2280" t="str">
        <f>IFERROR((100*Table2[[#This Row],[maximum distance/pc]]/Table2[[#This Row],[distance/pc]]-100),"")</f>
        <v/>
      </c>
      <c r="CD2280"/>
      <c r="CE2280"/>
      <c r="CF2280"/>
      <c r="CJ2280" t="s">
        <v>1315</v>
      </c>
      <c r="CK2280"/>
    </row>
    <row r="2281" spans="1:89" x14ac:dyDescent="0.25">
      <c r="A2281" t="s">
        <v>11821</v>
      </c>
      <c r="B2281" t="s">
        <v>9678</v>
      </c>
      <c r="C2281"/>
      <c r="K2281"/>
      <c r="P2281"/>
      <c r="Q2281"/>
      <c r="U2281"/>
      <c r="V2281"/>
      <c r="W2281"/>
      <c r="X2281"/>
      <c r="Y2281"/>
      <c r="Z2281" t="s">
        <v>9679</v>
      </c>
      <c r="AA2281" t="s">
        <v>9680</v>
      </c>
      <c r="AB2281">
        <v>19.207599999999999</v>
      </c>
      <c r="AC2281">
        <v>-4.4912999999999998</v>
      </c>
      <c r="AD2281">
        <v>18</v>
      </c>
      <c r="AE2281">
        <v>42</v>
      </c>
      <c r="AF2281">
        <v>24.77</v>
      </c>
      <c r="AG2281">
        <v>-14</v>
      </c>
      <c r="AH2281">
        <v>15</v>
      </c>
      <c r="AI2281">
        <v>11.81</v>
      </c>
      <c r="AJ2281"/>
      <c r="BB2281"/>
      <c r="BC2281"/>
      <c r="BF2281"/>
      <c r="BG2281"/>
      <c r="BI2281"/>
      <c r="BL2281"/>
      <c r="BM2281">
        <v>3900</v>
      </c>
      <c r="BN2281" t="s">
        <v>16043</v>
      </c>
      <c r="BO2281" t="s">
        <v>17394</v>
      </c>
      <c r="BP2281">
        <v>64</v>
      </c>
      <c r="BV2281"/>
      <c r="BW2281"/>
      <c r="BX2281"/>
      <c r="BY2281"/>
      <c r="BZ2281" t="str">
        <f>IFERROR(1/(Table2[[#This Row],[parallax/mas]]/1000),"")</f>
        <v/>
      </c>
      <c r="CA2281" t="str">
        <f>IFERROR(1/((Table2[[#This Row],[parallax/mas]]+Table2[[#This Row],[tolerance/(mas)]])*0.001),"")</f>
        <v/>
      </c>
      <c r="CB2281" t="str">
        <f>IFERROR(1/((Table2[[#This Row],[parallax/mas]]-Table2[[#This Row],[tolerance/(mas)]])*0.001),"")</f>
        <v/>
      </c>
      <c r="CC2281" t="str">
        <f>IFERROR((100*Table2[[#This Row],[maximum distance/pc]]/Table2[[#This Row],[distance/pc]]-100),"")</f>
        <v/>
      </c>
      <c r="CD2281"/>
      <c r="CE2281"/>
      <c r="CF2281"/>
      <c r="CJ2281" t="s">
        <v>1774</v>
      </c>
      <c r="CK2281"/>
    </row>
    <row r="2282" spans="1:89" x14ac:dyDescent="0.25">
      <c r="A2282" t="s">
        <v>11822</v>
      </c>
      <c r="B2282" t="s">
        <v>9681</v>
      </c>
      <c r="C2282"/>
      <c r="K2282"/>
      <c r="P2282"/>
      <c r="Q2282"/>
      <c r="U2282"/>
      <c r="V2282"/>
      <c r="W2282"/>
      <c r="X2282"/>
      <c r="Y2282"/>
      <c r="Z2282" t="s">
        <v>9682</v>
      </c>
      <c r="AA2282" t="s">
        <v>9683</v>
      </c>
      <c r="AB2282">
        <v>35.406799999999997</v>
      </c>
      <c r="AC2282">
        <v>3.4611000000000001</v>
      </c>
      <c r="AD2282">
        <v>18</v>
      </c>
      <c r="AE2282">
        <v>43</v>
      </c>
      <c r="AF2282">
        <v>36.6</v>
      </c>
      <c r="AG2282">
        <v>3</v>
      </c>
      <c r="AH2282">
        <v>46</v>
      </c>
      <c r="AI2282">
        <v>40.4</v>
      </c>
      <c r="AJ2282"/>
      <c r="BB2282"/>
      <c r="BC2282"/>
      <c r="BF2282"/>
      <c r="BG2282"/>
      <c r="BI2282"/>
      <c r="BL2282"/>
      <c r="BM2282">
        <v>2700</v>
      </c>
      <c r="BN2282" t="s">
        <v>16043</v>
      </c>
      <c r="BO2282" t="s">
        <v>17394</v>
      </c>
      <c r="BP2282">
        <v>64</v>
      </c>
      <c r="BV2282"/>
      <c r="BW2282"/>
      <c r="BX2282"/>
      <c r="BY2282"/>
      <c r="BZ2282" t="str">
        <f>IFERROR(1/(Table2[[#This Row],[parallax/mas]]/1000),"")</f>
        <v/>
      </c>
      <c r="CA2282" t="str">
        <f>IFERROR(1/((Table2[[#This Row],[parallax/mas]]+Table2[[#This Row],[tolerance/(mas)]])*0.001),"")</f>
        <v/>
      </c>
      <c r="CB2282" t="str">
        <f>IFERROR(1/((Table2[[#This Row],[parallax/mas]]-Table2[[#This Row],[tolerance/(mas)]])*0.001),"")</f>
        <v/>
      </c>
      <c r="CC2282" t="str">
        <f>IFERROR((100*Table2[[#This Row],[maximum distance/pc]]/Table2[[#This Row],[distance/pc]]-100),"")</f>
        <v/>
      </c>
      <c r="CD2282"/>
      <c r="CE2282"/>
      <c r="CF2282"/>
      <c r="CJ2282" t="s">
        <v>51</v>
      </c>
      <c r="CK2282"/>
    </row>
    <row r="2283" spans="1:89" x14ac:dyDescent="0.25">
      <c r="A2283" t="s">
        <v>11823</v>
      </c>
      <c r="B2283" t="s">
        <v>7258</v>
      </c>
      <c r="C2283"/>
      <c r="K2283"/>
      <c r="P2283"/>
      <c r="Q2283"/>
      <c r="U2283"/>
      <c r="V2283"/>
      <c r="W2283"/>
      <c r="X2283"/>
      <c r="Y2283"/>
      <c r="Z2283" t="s">
        <v>2856</v>
      </c>
      <c r="AA2283" t="s">
        <v>2856</v>
      </c>
      <c r="AB2283">
        <v>26.457799999999999</v>
      </c>
      <c r="AC2283">
        <v>-1.7281</v>
      </c>
      <c r="AD2283">
        <v>18</v>
      </c>
      <c r="AE2283">
        <v>45</v>
      </c>
      <c r="AF2283">
        <v>46.4</v>
      </c>
      <c r="AG2283">
        <v>-6</v>
      </c>
      <c r="AH2283">
        <v>32</v>
      </c>
      <c r="AI2283">
        <v>57</v>
      </c>
      <c r="AJ2283"/>
      <c r="BB2283"/>
      <c r="BC2283"/>
      <c r="BF2283"/>
      <c r="BG2283"/>
      <c r="BI2283"/>
      <c r="BL2283"/>
      <c r="BM2283">
        <v>2100</v>
      </c>
      <c r="BN2283" t="s">
        <v>16043</v>
      </c>
      <c r="BO2283" t="s">
        <v>17394</v>
      </c>
      <c r="BP2283">
        <v>64</v>
      </c>
      <c r="BV2283"/>
      <c r="BW2283"/>
      <c r="BX2283"/>
      <c r="BY2283"/>
      <c r="BZ2283" t="str">
        <f>IFERROR(1/(Table2[[#This Row],[parallax/mas]]/1000),"")</f>
        <v/>
      </c>
      <c r="CA2283" t="str">
        <f>IFERROR(1/((Table2[[#This Row],[parallax/mas]]+Table2[[#This Row],[tolerance/(mas)]])*0.001),"")</f>
        <v/>
      </c>
      <c r="CB2283" t="str">
        <f>IFERROR(1/((Table2[[#This Row],[parallax/mas]]-Table2[[#This Row],[tolerance/(mas)]])*0.001),"")</f>
        <v/>
      </c>
      <c r="CC2283" t="str">
        <f>IFERROR((100*Table2[[#This Row],[maximum distance/pc]]/Table2[[#This Row],[distance/pc]]-100),"")</f>
        <v/>
      </c>
      <c r="CD2283"/>
      <c r="CE2283"/>
      <c r="CF2283"/>
      <c r="CJ2283" t="s">
        <v>1774</v>
      </c>
      <c r="CK2283"/>
    </row>
    <row r="2284" spans="1:89" x14ac:dyDescent="0.25">
      <c r="A2284" t="s">
        <v>11824</v>
      </c>
      <c r="B2284" t="s">
        <v>9686</v>
      </c>
      <c r="C2284"/>
      <c r="K2284"/>
      <c r="P2284"/>
      <c r="Q2284"/>
      <c r="U2284"/>
      <c r="V2284"/>
      <c r="W2284"/>
      <c r="X2284"/>
      <c r="Y2284"/>
      <c r="Z2284" t="s">
        <v>2856</v>
      </c>
      <c r="AA2284" t="s">
        <v>9687</v>
      </c>
      <c r="AB2284">
        <v>38.492400000000004</v>
      </c>
      <c r="AC2284">
        <v>1.8751</v>
      </c>
      <c r="AD2284">
        <v>18</v>
      </c>
      <c r="AE2284">
        <v>54</v>
      </c>
      <c r="AF2284">
        <v>54.145000000000003</v>
      </c>
      <c r="AG2284">
        <v>5</v>
      </c>
      <c r="AH2284">
        <v>48</v>
      </c>
      <c r="AI2284">
        <v>11.26</v>
      </c>
      <c r="AJ2284"/>
      <c r="BB2284"/>
      <c r="BC2284"/>
      <c r="BF2284"/>
      <c r="BG2284"/>
      <c r="BI2284"/>
      <c r="BL2284"/>
      <c r="BM2284">
        <v>2500</v>
      </c>
      <c r="BN2284" t="s">
        <v>16043</v>
      </c>
      <c r="BO2284" t="s">
        <v>17394</v>
      </c>
      <c r="BP2284">
        <v>64</v>
      </c>
      <c r="BV2284"/>
      <c r="BW2284"/>
      <c r="BX2284"/>
      <c r="BY2284"/>
      <c r="BZ2284" t="str">
        <f>IFERROR(1/(Table2[[#This Row],[parallax/mas]]/1000),"")</f>
        <v/>
      </c>
      <c r="CA2284" t="str">
        <f>IFERROR(1/((Table2[[#This Row],[parallax/mas]]+Table2[[#This Row],[tolerance/(mas)]])*0.001),"")</f>
        <v/>
      </c>
      <c r="CB2284" t="str">
        <f>IFERROR(1/((Table2[[#This Row],[parallax/mas]]-Table2[[#This Row],[tolerance/(mas)]])*0.001),"")</f>
        <v/>
      </c>
      <c r="CC2284" t="str">
        <f>IFERROR((100*Table2[[#This Row],[maximum distance/pc]]/Table2[[#This Row],[distance/pc]]-100),"")</f>
        <v/>
      </c>
      <c r="CD2284"/>
      <c r="CE2284"/>
      <c r="CF2284"/>
      <c r="CJ2284" t="s">
        <v>51</v>
      </c>
      <c r="CK2284"/>
    </row>
    <row r="2285" spans="1:89" x14ac:dyDescent="0.25">
      <c r="A2285" t="s">
        <v>11825</v>
      </c>
      <c r="B2285" t="s">
        <v>9779</v>
      </c>
      <c r="C2285"/>
      <c r="K2285"/>
      <c r="P2285"/>
      <c r="Q2285"/>
      <c r="U2285"/>
      <c r="V2285"/>
      <c r="W2285"/>
      <c r="X2285"/>
      <c r="Y2285"/>
      <c r="Z2285" t="s">
        <v>2856</v>
      </c>
      <c r="AA2285" t="s">
        <v>9780</v>
      </c>
      <c r="AB2285">
        <v>38.730899999999998</v>
      </c>
      <c r="AC2285">
        <v>1.5851999999999999</v>
      </c>
      <c r="AD2285">
        <v>18</v>
      </c>
      <c r="AE2285">
        <v>56</v>
      </c>
      <c r="AF2285">
        <v>22.6</v>
      </c>
      <c r="AG2285">
        <v>5</v>
      </c>
      <c r="AH2285">
        <v>52</v>
      </c>
      <c r="AI2285">
        <v>59.9</v>
      </c>
      <c r="AJ2285"/>
      <c r="BB2285"/>
      <c r="BC2285"/>
      <c r="BF2285"/>
      <c r="BG2285"/>
      <c r="BI2285"/>
      <c r="BL2285"/>
      <c r="BM2285">
        <v>2300</v>
      </c>
      <c r="BN2285" t="s">
        <v>16043</v>
      </c>
      <c r="BO2285" t="s">
        <v>17394</v>
      </c>
      <c r="BP2285">
        <v>64</v>
      </c>
      <c r="BV2285"/>
      <c r="BW2285"/>
      <c r="BX2285"/>
      <c r="BY2285"/>
      <c r="BZ2285" t="str">
        <f>IFERROR(1/(Table2[[#This Row],[parallax/mas]]/1000),"")</f>
        <v/>
      </c>
      <c r="CA2285" t="str">
        <f>IFERROR(1/((Table2[[#This Row],[parallax/mas]]+Table2[[#This Row],[tolerance/(mas)]])*0.001),"")</f>
        <v/>
      </c>
      <c r="CB2285" t="str">
        <f>IFERROR(1/((Table2[[#This Row],[parallax/mas]]-Table2[[#This Row],[tolerance/(mas)]])*0.001),"")</f>
        <v/>
      </c>
      <c r="CC2285" t="str">
        <f>IFERROR((100*Table2[[#This Row],[maximum distance/pc]]/Table2[[#This Row],[distance/pc]]-100),"")</f>
        <v/>
      </c>
      <c r="CD2285"/>
      <c r="CE2285"/>
      <c r="CF2285"/>
      <c r="CJ2285" t="s">
        <v>51</v>
      </c>
      <c r="CK2285"/>
    </row>
    <row r="2286" spans="1:89" x14ac:dyDescent="0.25">
      <c r="A2286" t="s">
        <v>11826</v>
      </c>
      <c r="B2286" t="s">
        <v>9689</v>
      </c>
      <c r="C2286"/>
      <c r="K2286"/>
      <c r="P2286"/>
      <c r="Q2286"/>
      <c r="U2286"/>
      <c r="V2286"/>
      <c r="W2286"/>
      <c r="X2286"/>
      <c r="Y2286"/>
      <c r="Z2286" t="s">
        <v>9690</v>
      </c>
      <c r="AA2286" t="s">
        <v>9691</v>
      </c>
      <c r="AB2286">
        <v>41.529299999999999</v>
      </c>
      <c r="AC2286">
        <v>1.7039</v>
      </c>
      <c r="AD2286">
        <v>19</v>
      </c>
      <c r="AE2286">
        <v>1</v>
      </c>
      <c r="AF2286">
        <v>5.7240000000000002</v>
      </c>
      <c r="AG2286">
        <v>8</v>
      </c>
      <c r="AH2286">
        <v>25</v>
      </c>
      <c r="AI2286">
        <v>36.04</v>
      </c>
      <c r="AJ2286"/>
      <c r="BB2286"/>
      <c r="BC2286"/>
      <c r="BF2286"/>
      <c r="BG2286"/>
      <c r="BI2286"/>
      <c r="BL2286"/>
      <c r="BM2286">
        <v>2100</v>
      </c>
      <c r="BN2286" t="s">
        <v>16043</v>
      </c>
      <c r="BO2286" t="s">
        <v>17394</v>
      </c>
      <c r="BP2286">
        <v>64</v>
      </c>
      <c r="BV2286"/>
      <c r="BW2286"/>
      <c r="BX2286"/>
      <c r="BY2286"/>
      <c r="BZ2286" t="str">
        <f>IFERROR(1/(Table2[[#This Row],[parallax/mas]]/1000),"")</f>
        <v/>
      </c>
      <c r="CA2286" t="str">
        <f>IFERROR(1/((Table2[[#This Row],[parallax/mas]]+Table2[[#This Row],[tolerance/(mas)]])*0.001),"")</f>
        <v/>
      </c>
      <c r="CB2286" t="str">
        <f>IFERROR(1/((Table2[[#This Row],[parallax/mas]]-Table2[[#This Row],[tolerance/(mas)]])*0.001),"")</f>
        <v/>
      </c>
      <c r="CC2286" t="str">
        <f>IFERROR((100*Table2[[#This Row],[maximum distance/pc]]/Table2[[#This Row],[distance/pc]]-100),"")</f>
        <v/>
      </c>
      <c r="CD2286"/>
      <c r="CE2286"/>
      <c r="CF2286"/>
      <c r="CJ2286" t="s">
        <v>62</v>
      </c>
      <c r="CK2286"/>
    </row>
    <row r="2287" spans="1:89" x14ac:dyDescent="0.25">
      <c r="A2287" t="s">
        <v>11827</v>
      </c>
      <c r="B2287" t="s">
        <v>291</v>
      </c>
      <c r="C2287"/>
      <c r="F2287" t="s">
        <v>294</v>
      </c>
      <c r="G2287" t="s">
        <v>297</v>
      </c>
      <c r="K2287"/>
      <c r="P2287"/>
      <c r="Q2287"/>
      <c r="U2287"/>
      <c r="V2287"/>
      <c r="W2287"/>
      <c r="X2287"/>
      <c r="Y2287"/>
      <c r="Z2287" t="s">
        <v>292</v>
      </c>
      <c r="AA2287" t="s">
        <v>293</v>
      </c>
      <c r="AB2287">
        <v>43.325800000000001</v>
      </c>
      <c r="AC2287">
        <v>2.2923</v>
      </c>
      <c r="AD2287">
        <v>19</v>
      </c>
      <c r="AE2287">
        <v>2</v>
      </c>
      <c r="AF2287">
        <v>17.82</v>
      </c>
      <c r="AG2287">
        <v>10</v>
      </c>
      <c r="AH2287">
        <v>17</v>
      </c>
      <c r="AI2287">
        <v>33.5</v>
      </c>
      <c r="AJ2287"/>
      <c r="BB2287"/>
      <c r="BC2287"/>
      <c r="BF2287"/>
      <c r="BG2287"/>
      <c r="BI2287"/>
      <c r="BL2287"/>
      <c r="BM2287">
        <v>3100</v>
      </c>
      <c r="BN2287" t="s">
        <v>16043</v>
      </c>
      <c r="BO2287" t="s">
        <v>17394</v>
      </c>
      <c r="BP2287">
        <v>64</v>
      </c>
      <c r="BV2287"/>
      <c r="BW2287"/>
      <c r="BX2287"/>
      <c r="BY2287"/>
      <c r="BZ2287" t="str">
        <f>IFERROR(1/(Table2[[#This Row],[parallax/mas]]/1000),"")</f>
        <v/>
      </c>
      <c r="CA2287" t="str">
        <f>IFERROR(1/((Table2[[#This Row],[parallax/mas]]+Table2[[#This Row],[tolerance/(mas)]])*0.001),"")</f>
        <v/>
      </c>
      <c r="CB2287" t="str">
        <f>IFERROR(1/((Table2[[#This Row],[parallax/mas]]-Table2[[#This Row],[tolerance/(mas)]])*0.001),"")</f>
        <v/>
      </c>
      <c r="CC2287" t="str">
        <f>IFERROR((100*Table2[[#This Row],[maximum distance/pc]]/Table2[[#This Row],[distance/pc]]-100),"")</f>
        <v/>
      </c>
      <c r="CD2287"/>
      <c r="CE2287"/>
      <c r="CF2287"/>
      <c r="CJ2287" t="s">
        <v>62</v>
      </c>
      <c r="CK2287"/>
    </row>
    <row r="2288" spans="1:89" x14ac:dyDescent="0.25">
      <c r="A2288" t="s">
        <v>11828</v>
      </c>
      <c r="B2288" t="s">
        <v>9860</v>
      </c>
      <c r="C2288"/>
      <c r="K2288"/>
      <c r="P2288"/>
      <c r="Q2288"/>
      <c r="U2288"/>
      <c r="V2288"/>
      <c r="W2288"/>
      <c r="X2288"/>
      <c r="Y2288"/>
      <c r="Z2288" t="s">
        <v>2856</v>
      </c>
      <c r="AA2288" t="s">
        <v>9861</v>
      </c>
      <c r="AB2288">
        <v>41.787399999999998</v>
      </c>
      <c r="AC2288">
        <v>0.48809999999999998</v>
      </c>
      <c r="AD2288">
        <v>19</v>
      </c>
      <c r="AE2288">
        <v>5</v>
      </c>
      <c r="AF2288">
        <v>56.5</v>
      </c>
      <c r="AG2288">
        <v>8</v>
      </c>
      <c r="AH2288">
        <v>5</v>
      </c>
      <c r="AI2288">
        <v>57</v>
      </c>
      <c r="AJ2288"/>
      <c r="BB2288"/>
      <c r="BC2288"/>
      <c r="BF2288"/>
      <c r="BG2288"/>
      <c r="BI2288"/>
      <c r="BL2288"/>
      <c r="BM2288">
        <v>2800</v>
      </c>
      <c r="BN2288" t="s">
        <v>16043</v>
      </c>
      <c r="BO2288" t="s">
        <v>17394</v>
      </c>
      <c r="BP2288">
        <v>64</v>
      </c>
      <c r="BV2288"/>
      <c r="BW2288"/>
      <c r="BX2288"/>
      <c r="BY2288"/>
      <c r="BZ2288" t="str">
        <f>IFERROR(1/(Table2[[#This Row],[parallax/mas]]/1000),"")</f>
        <v/>
      </c>
      <c r="CA2288" t="str">
        <f>IFERROR(1/((Table2[[#This Row],[parallax/mas]]+Table2[[#This Row],[tolerance/(mas)]])*0.001),"")</f>
        <v/>
      </c>
      <c r="CB2288" t="str">
        <f>IFERROR(1/((Table2[[#This Row],[parallax/mas]]-Table2[[#This Row],[tolerance/(mas)]])*0.001),"")</f>
        <v/>
      </c>
      <c r="CC2288" t="str">
        <f>IFERROR((100*Table2[[#This Row],[maximum distance/pc]]/Table2[[#This Row],[distance/pc]]-100),"")</f>
        <v/>
      </c>
      <c r="CD2288"/>
      <c r="CE2288"/>
      <c r="CF2288"/>
      <c r="CJ2288" t="s">
        <v>62</v>
      </c>
      <c r="CK2288"/>
    </row>
    <row r="2289" spans="1:89" x14ac:dyDescent="0.25">
      <c r="A2289" t="s">
        <v>11829</v>
      </c>
      <c r="B2289" t="s">
        <v>9694</v>
      </c>
      <c r="C2289"/>
      <c r="K2289"/>
      <c r="P2289"/>
      <c r="Q2289"/>
      <c r="U2289"/>
      <c r="V2289"/>
      <c r="W2289"/>
      <c r="X2289"/>
      <c r="Y2289"/>
      <c r="Z2289" t="s">
        <v>2856</v>
      </c>
      <c r="AA2289" t="s">
        <v>9695</v>
      </c>
      <c r="AB2289">
        <v>44.186100000000003</v>
      </c>
      <c r="AC2289">
        <v>1.5631999999999999</v>
      </c>
      <c r="AD2289">
        <v>19</v>
      </c>
      <c r="AE2289">
        <v>6</v>
      </c>
      <c r="AF2289">
        <v>32.146000000000001</v>
      </c>
      <c r="AG2289">
        <v>10</v>
      </c>
      <c r="AH2289">
        <v>43</v>
      </c>
      <c r="AI2289">
        <v>23.93</v>
      </c>
      <c r="AJ2289"/>
      <c r="BB2289"/>
      <c r="BC2289"/>
      <c r="BF2289"/>
      <c r="BG2289"/>
      <c r="BI2289"/>
      <c r="BL2289"/>
      <c r="BM2289">
        <v>4400</v>
      </c>
      <c r="BN2289" t="s">
        <v>16043</v>
      </c>
      <c r="BO2289" t="s">
        <v>17394</v>
      </c>
      <c r="BP2289">
        <v>64</v>
      </c>
      <c r="BV2289"/>
      <c r="BW2289"/>
      <c r="BX2289"/>
      <c r="BY2289"/>
      <c r="BZ2289" t="str">
        <f>IFERROR(1/(Table2[[#This Row],[parallax/mas]]/1000),"")</f>
        <v/>
      </c>
      <c r="CA2289" t="str">
        <f>IFERROR(1/((Table2[[#This Row],[parallax/mas]]+Table2[[#This Row],[tolerance/(mas)]])*0.001),"")</f>
        <v/>
      </c>
      <c r="CB2289" t="str">
        <f>IFERROR(1/((Table2[[#This Row],[parallax/mas]]-Table2[[#This Row],[tolerance/(mas)]])*0.001),"")</f>
        <v/>
      </c>
      <c r="CC2289" t="str">
        <f>IFERROR((100*Table2[[#This Row],[maximum distance/pc]]/Table2[[#This Row],[distance/pc]]-100),"")</f>
        <v/>
      </c>
      <c r="CD2289"/>
      <c r="CE2289"/>
      <c r="CF2289"/>
      <c r="CJ2289" t="s">
        <v>62</v>
      </c>
      <c r="CK2289"/>
    </row>
    <row r="2290" spans="1:89" x14ac:dyDescent="0.25">
      <c r="A2290" t="s">
        <v>11830</v>
      </c>
      <c r="B2290" t="s">
        <v>9697</v>
      </c>
      <c r="C2290"/>
      <c r="K2290"/>
      <c r="P2290"/>
      <c r="Q2290"/>
      <c r="U2290"/>
      <c r="V2290"/>
      <c r="W2290"/>
      <c r="X2290"/>
      <c r="Y2290"/>
      <c r="Z2290" t="s">
        <v>9698</v>
      </c>
      <c r="AA2290" t="s">
        <v>9699</v>
      </c>
      <c r="AB2290">
        <v>39.120199999999997</v>
      </c>
      <c r="AC2290">
        <v>-2.2795000000000001</v>
      </c>
      <c r="AD2290">
        <v>19</v>
      </c>
      <c r="AE2290">
        <v>10</v>
      </c>
      <c r="AF2290">
        <v>53.34</v>
      </c>
      <c r="AG2290">
        <v>4</v>
      </c>
      <c r="AH2290">
        <v>27</v>
      </c>
      <c r="AI2290">
        <v>28.2</v>
      </c>
      <c r="AJ2290"/>
      <c r="BB2290"/>
      <c r="BC2290"/>
      <c r="BF2290"/>
      <c r="BG2290"/>
      <c r="BI2290"/>
      <c r="BL2290"/>
      <c r="BM2290">
        <v>4800</v>
      </c>
      <c r="BN2290" t="s">
        <v>16043</v>
      </c>
      <c r="BO2290" t="s">
        <v>17394</v>
      </c>
      <c r="BP2290">
        <v>64</v>
      </c>
      <c r="BV2290"/>
      <c r="BW2290"/>
      <c r="BX2290"/>
      <c r="BY2290"/>
      <c r="BZ2290" t="str">
        <f>IFERROR(1/(Table2[[#This Row],[parallax/mas]]/1000),"")</f>
        <v/>
      </c>
      <c r="CA2290" t="str">
        <f>IFERROR(1/((Table2[[#This Row],[parallax/mas]]+Table2[[#This Row],[tolerance/(mas)]])*0.001),"")</f>
        <v/>
      </c>
      <c r="CB2290" t="str">
        <f>IFERROR(1/((Table2[[#This Row],[parallax/mas]]-Table2[[#This Row],[tolerance/(mas)]])*0.001),"")</f>
        <v/>
      </c>
      <c r="CC2290" t="str">
        <f>IFERROR((100*Table2[[#This Row],[maximum distance/pc]]/Table2[[#This Row],[distance/pc]]-100),"")</f>
        <v/>
      </c>
      <c r="CD2290"/>
      <c r="CE2290"/>
      <c r="CF2290"/>
      <c r="CJ2290" t="s">
        <v>62</v>
      </c>
      <c r="CK2290"/>
    </row>
    <row r="2291" spans="1:89" x14ac:dyDescent="0.25">
      <c r="A2291" t="s">
        <v>11831</v>
      </c>
      <c r="B2291" t="s">
        <v>9700</v>
      </c>
      <c r="C2291"/>
      <c r="K2291"/>
      <c r="P2291"/>
      <c r="Q2291"/>
      <c r="U2291"/>
      <c r="V2291"/>
      <c r="W2291"/>
      <c r="X2291"/>
      <c r="Y2291"/>
      <c r="Z2291" t="s">
        <v>9701</v>
      </c>
      <c r="AA2291" t="s">
        <v>9702</v>
      </c>
      <c r="AB2291">
        <v>47.239400000000003</v>
      </c>
      <c r="AC2291">
        <v>1.7524999999999999</v>
      </c>
      <c r="AD2291">
        <v>19</v>
      </c>
      <c r="AE2291">
        <v>11</v>
      </c>
      <c r="AF2291">
        <v>35.840000000000003</v>
      </c>
      <c r="AG2291">
        <v>13</v>
      </c>
      <c r="AH2291">
        <v>31</v>
      </c>
      <c r="AI2291">
        <v>11.3</v>
      </c>
      <c r="AJ2291"/>
      <c r="BB2291"/>
      <c r="BC2291"/>
      <c r="BF2291"/>
      <c r="BG2291"/>
      <c r="BI2291"/>
      <c r="BL2291"/>
      <c r="BM2291">
        <v>2200</v>
      </c>
      <c r="BN2291" t="s">
        <v>16043</v>
      </c>
      <c r="BO2291" t="s">
        <v>17394</v>
      </c>
      <c r="BP2291">
        <v>64</v>
      </c>
      <c r="BV2291"/>
      <c r="BW2291"/>
      <c r="BX2291"/>
      <c r="BY2291"/>
      <c r="BZ2291" t="str">
        <f>IFERROR(1/(Table2[[#This Row],[parallax/mas]]/1000),"")</f>
        <v/>
      </c>
      <c r="CA2291" t="str">
        <f>IFERROR(1/((Table2[[#This Row],[parallax/mas]]+Table2[[#This Row],[tolerance/(mas)]])*0.001),"")</f>
        <v/>
      </c>
      <c r="CB2291" t="str">
        <f>IFERROR(1/((Table2[[#This Row],[parallax/mas]]-Table2[[#This Row],[tolerance/(mas)]])*0.001),"")</f>
        <v/>
      </c>
      <c r="CC2291" t="str">
        <f>IFERROR((100*Table2[[#This Row],[maximum distance/pc]]/Table2[[#This Row],[distance/pc]]-100),"")</f>
        <v/>
      </c>
      <c r="CD2291"/>
      <c r="CE2291"/>
      <c r="CF2291"/>
      <c r="CJ2291" t="s">
        <v>62</v>
      </c>
      <c r="CK2291"/>
    </row>
    <row r="2292" spans="1:89" x14ac:dyDescent="0.25">
      <c r="A2292" t="s">
        <v>11832</v>
      </c>
      <c r="B2292" t="s">
        <v>519</v>
      </c>
      <c r="C2292"/>
      <c r="F2292" t="s">
        <v>10551</v>
      </c>
      <c r="K2292" t="s">
        <v>17597</v>
      </c>
      <c r="L2292">
        <v>86</v>
      </c>
      <c r="P2292"/>
      <c r="Q2292"/>
      <c r="S2292">
        <v>50000</v>
      </c>
      <c r="T2292">
        <v>86</v>
      </c>
      <c r="U2292"/>
      <c r="V2292"/>
      <c r="W2292"/>
      <c r="X2292"/>
      <c r="Y2292"/>
      <c r="Z2292" t="s">
        <v>552</v>
      </c>
      <c r="AA2292" t="s">
        <v>553</v>
      </c>
      <c r="AB2292">
        <v>51.361499999999999</v>
      </c>
      <c r="AC2292">
        <v>1.8146</v>
      </c>
      <c r="AD2292">
        <v>19</v>
      </c>
      <c r="AE2292">
        <v>19</v>
      </c>
      <c r="AF2292">
        <v>18.71</v>
      </c>
      <c r="AG2292">
        <v>17</v>
      </c>
      <c r="AH2292">
        <v>11</v>
      </c>
      <c r="AI2292">
        <v>49</v>
      </c>
      <c r="AJ2292"/>
      <c r="AW2292">
        <v>16.7</v>
      </c>
      <c r="AX2292">
        <v>15.1</v>
      </c>
      <c r="BA2292">
        <v>86</v>
      </c>
      <c r="BB2292"/>
      <c r="BC2292">
        <v>20</v>
      </c>
      <c r="BE2292">
        <v>86</v>
      </c>
      <c r="BF2292"/>
      <c r="BG2292">
        <v>0.22</v>
      </c>
      <c r="BH2292">
        <v>86</v>
      </c>
      <c r="BI2292"/>
      <c r="BL2292"/>
      <c r="BM2292">
        <v>2100</v>
      </c>
      <c r="BN2292" t="s">
        <v>16043</v>
      </c>
      <c r="BO2292" t="s">
        <v>17394</v>
      </c>
      <c r="BP2292">
        <v>64</v>
      </c>
      <c r="BR2292">
        <v>2300</v>
      </c>
      <c r="BS2292" t="s">
        <v>16043</v>
      </c>
      <c r="BT2292" t="s">
        <v>17598</v>
      </c>
      <c r="BU2292">
        <v>86</v>
      </c>
      <c r="BV2292"/>
      <c r="BW2292"/>
      <c r="BX2292"/>
      <c r="BY2292"/>
      <c r="BZ2292" t="str">
        <f>IFERROR(1/(Table2[[#This Row],[parallax/mas]]/1000),"")</f>
        <v/>
      </c>
      <c r="CA2292" t="str">
        <f>IFERROR(1/((Table2[[#This Row],[parallax/mas]]+Table2[[#This Row],[tolerance/(mas)]])*0.001),"")</f>
        <v/>
      </c>
      <c r="CB2292" t="str">
        <f>IFERROR(1/((Table2[[#This Row],[parallax/mas]]-Table2[[#This Row],[tolerance/(mas)]])*0.001),"")</f>
        <v/>
      </c>
      <c r="CC2292" t="str">
        <f>IFERROR((100*Table2[[#This Row],[maximum distance/pc]]/Table2[[#This Row],[distance/pc]]-100),"")</f>
        <v/>
      </c>
      <c r="CD2292"/>
      <c r="CE2292"/>
      <c r="CF2292">
        <v>13</v>
      </c>
      <c r="CG2292" t="s">
        <v>30</v>
      </c>
      <c r="CH2292">
        <v>-13</v>
      </c>
      <c r="CI2292">
        <v>86</v>
      </c>
      <c r="CJ2292" t="s">
        <v>537</v>
      </c>
      <c r="CK2292"/>
    </row>
    <row r="2293" spans="1:89" x14ac:dyDescent="0.25">
      <c r="A2293" t="s">
        <v>11833</v>
      </c>
      <c r="B2293" t="s">
        <v>9710</v>
      </c>
      <c r="C2293"/>
      <c r="K2293"/>
      <c r="P2293"/>
      <c r="Q2293"/>
      <c r="U2293"/>
      <c r="V2293"/>
      <c r="W2293"/>
      <c r="X2293"/>
      <c r="Y2293"/>
      <c r="Z2293" t="s">
        <v>2856</v>
      </c>
      <c r="AA2293" t="s">
        <v>9711</v>
      </c>
      <c r="AB2293">
        <v>49.5379</v>
      </c>
      <c r="AC2293">
        <v>-1.4967999999999999</v>
      </c>
      <c r="AD2293">
        <v>19</v>
      </c>
      <c r="AE2293">
        <v>27</v>
      </c>
      <c r="AF2293">
        <v>51.35</v>
      </c>
      <c r="AG2293">
        <v>14</v>
      </c>
      <c r="AH2293">
        <v>1</v>
      </c>
      <c r="AI2293">
        <v>31.3</v>
      </c>
      <c r="AJ2293"/>
      <c r="BB2293"/>
      <c r="BC2293"/>
      <c r="BF2293"/>
      <c r="BG2293"/>
      <c r="BI2293"/>
      <c r="BL2293"/>
      <c r="BM2293">
        <v>6100</v>
      </c>
      <c r="BN2293" t="s">
        <v>16043</v>
      </c>
      <c r="BO2293" t="s">
        <v>17394</v>
      </c>
      <c r="BP2293">
        <v>64</v>
      </c>
      <c r="BV2293"/>
      <c r="BW2293"/>
      <c r="BX2293"/>
      <c r="BY2293"/>
      <c r="BZ2293" t="str">
        <f>IFERROR(1/(Table2[[#This Row],[parallax/mas]]/1000),"")</f>
        <v/>
      </c>
      <c r="CA2293" t="str">
        <f>IFERROR(1/((Table2[[#This Row],[parallax/mas]]+Table2[[#This Row],[tolerance/(mas)]])*0.001),"")</f>
        <v/>
      </c>
      <c r="CB2293" t="str">
        <f>IFERROR(1/((Table2[[#This Row],[parallax/mas]]-Table2[[#This Row],[tolerance/(mas)]])*0.001),"")</f>
        <v/>
      </c>
      <c r="CC2293" t="str">
        <f>IFERROR((100*Table2[[#This Row],[maximum distance/pc]]/Table2[[#This Row],[distance/pc]]-100),"")</f>
        <v/>
      </c>
      <c r="CD2293"/>
      <c r="CE2293"/>
      <c r="CF2293"/>
      <c r="CJ2293" t="s">
        <v>62</v>
      </c>
      <c r="CK2293"/>
    </row>
    <row r="2294" spans="1:89" x14ac:dyDescent="0.25">
      <c r="A2294" t="s">
        <v>11834</v>
      </c>
      <c r="B2294" t="s">
        <v>7259</v>
      </c>
      <c r="C2294"/>
      <c r="K2294"/>
      <c r="P2294"/>
      <c r="Q2294"/>
      <c r="U2294"/>
      <c r="V2294"/>
      <c r="W2294"/>
      <c r="X2294"/>
      <c r="Y2294"/>
      <c r="Z2294" t="s">
        <v>2856</v>
      </c>
      <c r="AA2294" t="s">
        <v>2856</v>
      </c>
      <c r="AB2294">
        <v>57.612499999999997</v>
      </c>
      <c r="AC2294">
        <v>1.8768</v>
      </c>
      <c r="AD2294">
        <v>19</v>
      </c>
      <c r="AE2294">
        <v>31</v>
      </c>
      <c r="AF2294">
        <v>41.2</v>
      </c>
      <c r="AG2294">
        <v>22</v>
      </c>
      <c r="AH2294">
        <v>43</v>
      </c>
      <c r="AI2294">
        <v>41</v>
      </c>
      <c r="AJ2294"/>
      <c r="BB2294"/>
      <c r="BC2294"/>
      <c r="BF2294"/>
      <c r="BG2294"/>
      <c r="BI2294"/>
      <c r="BL2294"/>
      <c r="BM2294">
        <v>4200</v>
      </c>
      <c r="BN2294" t="s">
        <v>16043</v>
      </c>
      <c r="BO2294" t="s">
        <v>17394</v>
      </c>
      <c r="BP2294">
        <v>64</v>
      </c>
      <c r="BV2294"/>
      <c r="BW2294"/>
      <c r="BX2294"/>
      <c r="BY2294"/>
      <c r="BZ2294" t="str">
        <f>IFERROR(1/(Table2[[#This Row],[parallax/mas]]/1000),"")</f>
        <v/>
      </c>
      <c r="CA2294" t="str">
        <f>IFERROR(1/((Table2[[#This Row],[parallax/mas]]+Table2[[#This Row],[tolerance/(mas)]])*0.001),"")</f>
        <v/>
      </c>
      <c r="CB2294" t="str">
        <f>IFERROR(1/((Table2[[#This Row],[parallax/mas]]-Table2[[#This Row],[tolerance/(mas)]])*0.001),"")</f>
        <v/>
      </c>
      <c r="CC2294" t="str">
        <f>IFERROR((100*Table2[[#This Row],[maximum distance/pc]]/Table2[[#This Row],[distance/pc]]-100),"")</f>
        <v/>
      </c>
      <c r="CD2294"/>
      <c r="CE2294"/>
      <c r="CF2294"/>
      <c r="CJ2294" t="s">
        <v>586</v>
      </c>
      <c r="CK2294"/>
    </row>
    <row r="2295" spans="1:89" x14ac:dyDescent="0.25">
      <c r="A2295" t="s">
        <v>11835</v>
      </c>
      <c r="B2295" t="s">
        <v>660</v>
      </c>
      <c r="C2295"/>
      <c r="F2295" t="s">
        <v>742</v>
      </c>
      <c r="K2295"/>
      <c r="O2295" t="s">
        <v>16621</v>
      </c>
      <c r="P2295"/>
      <c r="Q2295"/>
      <c r="T2295">
        <v>35</v>
      </c>
      <c r="U2295"/>
      <c r="V2295"/>
      <c r="W2295"/>
      <c r="X2295"/>
      <c r="Y2295"/>
      <c r="Z2295" t="s">
        <v>743</v>
      </c>
      <c r="AA2295" t="s">
        <v>744</v>
      </c>
      <c r="AB2295">
        <v>60.477699999999999</v>
      </c>
      <c r="AC2295">
        <v>1.5906</v>
      </c>
      <c r="AD2295">
        <v>19</v>
      </c>
      <c r="AE2295">
        <v>38</v>
      </c>
      <c r="AF2295">
        <v>52.1</v>
      </c>
      <c r="AG2295">
        <v>25</v>
      </c>
      <c r="AH2295">
        <v>5</v>
      </c>
      <c r="AI2295">
        <v>32.6</v>
      </c>
      <c r="AJ2295"/>
      <c r="AX2295">
        <v>18.600000000000001</v>
      </c>
      <c r="AY2295">
        <v>16.2</v>
      </c>
      <c r="BA2295">
        <v>35</v>
      </c>
      <c r="BB2295"/>
      <c r="BC2295"/>
      <c r="BF2295"/>
      <c r="BG2295"/>
      <c r="BI2295"/>
      <c r="BL2295"/>
      <c r="BM2295">
        <v>2200</v>
      </c>
      <c r="BN2295" t="s">
        <v>16043</v>
      </c>
      <c r="BO2295" t="s">
        <v>17394</v>
      </c>
      <c r="BP2295">
        <v>64</v>
      </c>
      <c r="BV2295"/>
      <c r="BW2295"/>
      <c r="BX2295"/>
      <c r="BY2295"/>
      <c r="BZ2295" t="str">
        <f>IFERROR(1/(Table2[[#This Row],[parallax/mas]]/1000),"")</f>
        <v/>
      </c>
      <c r="CA2295" t="str">
        <f>IFERROR(1/((Table2[[#This Row],[parallax/mas]]+Table2[[#This Row],[tolerance/(mas)]])*0.001),"")</f>
        <v/>
      </c>
      <c r="CB2295" t="str">
        <f>IFERROR(1/((Table2[[#This Row],[parallax/mas]]-Table2[[#This Row],[tolerance/(mas)]])*0.001),"")</f>
        <v/>
      </c>
      <c r="CC2295" t="str">
        <f>IFERROR((100*Table2[[#This Row],[maximum distance/pc]]/Table2[[#This Row],[distance/pc]]-100),"")</f>
        <v/>
      </c>
      <c r="CD2295"/>
      <c r="CE2295"/>
      <c r="CF2295"/>
      <c r="CJ2295" t="s">
        <v>586</v>
      </c>
      <c r="CK2295"/>
    </row>
    <row r="2296" spans="1:89" x14ac:dyDescent="0.25">
      <c r="A2296" t="s">
        <v>11836</v>
      </c>
      <c r="B2296" t="s">
        <v>9714</v>
      </c>
      <c r="C2296"/>
      <c r="K2296"/>
      <c r="P2296"/>
      <c r="Q2296"/>
      <c r="U2296"/>
      <c r="V2296"/>
      <c r="W2296"/>
      <c r="X2296"/>
      <c r="Y2296"/>
      <c r="Z2296" t="s">
        <v>9715</v>
      </c>
      <c r="AA2296" t="s">
        <v>9716</v>
      </c>
      <c r="AB2296">
        <v>59.3992</v>
      </c>
      <c r="AC2296">
        <v>-0.78779999999999994</v>
      </c>
      <c r="AD2296">
        <v>19</v>
      </c>
      <c r="AE2296">
        <v>45</v>
      </c>
      <c r="AF2296">
        <v>34.244</v>
      </c>
      <c r="AG2296">
        <v>22</v>
      </c>
      <c r="AH2296">
        <v>58</v>
      </c>
      <c r="AI2296">
        <v>34.409999999999997</v>
      </c>
      <c r="AJ2296"/>
      <c r="BB2296"/>
      <c r="BC2296"/>
      <c r="BF2296"/>
      <c r="BG2296"/>
      <c r="BI2296"/>
      <c r="BL2296"/>
      <c r="BM2296">
        <v>3900</v>
      </c>
      <c r="BN2296" t="s">
        <v>16043</v>
      </c>
      <c r="BO2296" t="s">
        <v>17394</v>
      </c>
      <c r="BP2296">
        <v>64</v>
      </c>
      <c r="BV2296"/>
      <c r="BW2296"/>
      <c r="BX2296"/>
      <c r="BY2296"/>
      <c r="BZ2296" t="str">
        <f>IFERROR(1/(Table2[[#This Row],[parallax/mas]]/1000),"")</f>
        <v/>
      </c>
      <c r="CA2296" t="str">
        <f>IFERROR(1/((Table2[[#This Row],[parallax/mas]]+Table2[[#This Row],[tolerance/(mas)]])*0.001),"")</f>
        <v/>
      </c>
      <c r="CB2296" t="str">
        <f>IFERROR(1/((Table2[[#This Row],[parallax/mas]]-Table2[[#This Row],[tolerance/(mas)]])*0.001),"")</f>
        <v/>
      </c>
      <c r="CC2296" t="str">
        <f>IFERROR((100*Table2[[#This Row],[maximum distance/pc]]/Table2[[#This Row],[distance/pc]]-100),"")</f>
        <v/>
      </c>
      <c r="CD2296"/>
      <c r="CE2296"/>
      <c r="CF2296"/>
      <c r="CJ2296" t="s">
        <v>586</v>
      </c>
      <c r="CK2296"/>
    </row>
    <row r="2297" spans="1:89" x14ac:dyDescent="0.25">
      <c r="A2297" t="s">
        <v>11837</v>
      </c>
      <c r="B2297" t="s">
        <v>7260</v>
      </c>
      <c r="C2297"/>
      <c r="K2297"/>
      <c r="P2297"/>
      <c r="Q2297"/>
      <c r="U2297"/>
      <c r="V2297"/>
      <c r="W2297"/>
      <c r="X2297"/>
      <c r="Y2297"/>
      <c r="Z2297" t="s">
        <v>2856</v>
      </c>
      <c r="AA2297" t="s">
        <v>2856</v>
      </c>
      <c r="AB2297">
        <v>53.600099999999998</v>
      </c>
      <c r="AC2297">
        <v>-12.3866</v>
      </c>
      <c r="AD2297">
        <v>20</v>
      </c>
      <c r="AE2297">
        <v>14</v>
      </c>
      <c r="AF2297">
        <v>50.9</v>
      </c>
      <c r="AG2297">
        <v>12</v>
      </c>
      <c r="AH2297">
        <v>3</v>
      </c>
      <c r="AI2297">
        <v>50</v>
      </c>
      <c r="AJ2297"/>
      <c r="BB2297"/>
      <c r="BC2297"/>
      <c r="BF2297"/>
      <c r="BG2297"/>
      <c r="BI2297"/>
      <c r="BL2297"/>
      <c r="BM2297">
        <v>6400</v>
      </c>
      <c r="BN2297" t="s">
        <v>16043</v>
      </c>
      <c r="BO2297" t="s">
        <v>17394</v>
      </c>
      <c r="BP2297">
        <v>64</v>
      </c>
      <c r="BV2297"/>
      <c r="BW2297"/>
      <c r="BX2297"/>
      <c r="BY2297"/>
      <c r="BZ2297" t="str">
        <f>IFERROR(1/(Table2[[#This Row],[parallax/mas]]/1000),"")</f>
        <v/>
      </c>
      <c r="CA2297" t="str">
        <f>IFERROR(1/((Table2[[#This Row],[parallax/mas]]+Table2[[#This Row],[tolerance/(mas)]])*0.001),"")</f>
        <v/>
      </c>
      <c r="CB2297" t="str">
        <f>IFERROR(1/((Table2[[#This Row],[parallax/mas]]-Table2[[#This Row],[tolerance/(mas)]])*0.001),"")</f>
        <v/>
      </c>
      <c r="CC2297" t="str">
        <f>IFERROR((100*Table2[[#This Row],[maximum distance/pc]]/Table2[[#This Row],[distance/pc]]-100),"")</f>
        <v/>
      </c>
      <c r="CD2297"/>
      <c r="CE2297"/>
      <c r="CF2297"/>
      <c r="CJ2297" t="s">
        <v>402</v>
      </c>
      <c r="CK2297"/>
    </row>
    <row r="2298" spans="1:89" x14ac:dyDescent="0.25">
      <c r="A2298" t="s">
        <v>11838</v>
      </c>
      <c r="B2298" t="s">
        <v>9719</v>
      </c>
      <c r="C2298"/>
      <c r="K2298"/>
      <c r="P2298"/>
      <c r="Q2298"/>
      <c r="U2298"/>
      <c r="V2298"/>
      <c r="W2298"/>
      <c r="X2298"/>
      <c r="Y2298"/>
      <c r="Z2298" t="s">
        <v>2856</v>
      </c>
      <c r="AA2298" t="s">
        <v>9720</v>
      </c>
      <c r="AB2298">
        <v>95.546099999999996</v>
      </c>
      <c r="AC2298">
        <v>0.56100000000000005</v>
      </c>
      <c r="AD2298">
        <v>21</v>
      </c>
      <c r="AE2298">
        <v>34</v>
      </c>
      <c r="AF2298">
        <v>23.231000000000002</v>
      </c>
      <c r="AG2298">
        <v>52</v>
      </c>
      <c r="AH2298">
        <v>37</v>
      </c>
      <c r="AI2298">
        <v>27.81</v>
      </c>
      <c r="AJ2298"/>
      <c r="BB2298"/>
      <c r="BC2298"/>
      <c r="BF2298"/>
      <c r="BG2298"/>
      <c r="BI2298"/>
      <c r="BL2298"/>
      <c r="BM2298">
        <v>5700</v>
      </c>
      <c r="BN2298" t="s">
        <v>16043</v>
      </c>
      <c r="BO2298" t="s">
        <v>17394</v>
      </c>
      <c r="BP2298">
        <v>64</v>
      </c>
      <c r="BV2298"/>
      <c r="BW2298"/>
      <c r="BX2298"/>
      <c r="BY2298"/>
      <c r="BZ2298" t="str">
        <f>IFERROR(1/(Table2[[#This Row],[parallax/mas]]/1000),"")</f>
        <v/>
      </c>
      <c r="CA2298" t="str">
        <f>IFERROR(1/((Table2[[#This Row],[parallax/mas]]+Table2[[#This Row],[tolerance/(mas)]])*0.001),"")</f>
        <v/>
      </c>
      <c r="CB2298" t="str">
        <f>IFERROR(1/((Table2[[#This Row],[parallax/mas]]-Table2[[#This Row],[tolerance/(mas)]])*0.001),"")</f>
        <v/>
      </c>
      <c r="CC2298" t="str">
        <f>IFERROR((100*Table2[[#This Row],[maximum distance/pc]]/Table2[[#This Row],[distance/pc]]-100),"")</f>
        <v/>
      </c>
      <c r="CD2298"/>
      <c r="CE2298"/>
      <c r="CF2298"/>
      <c r="CJ2298" t="s">
        <v>764</v>
      </c>
      <c r="CK2298"/>
    </row>
    <row r="2299" spans="1:89" x14ac:dyDescent="0.25">
      <c r="A2299" t="s">
        <v>11839</v>
      </c>
      <c r="B2299" t="s">
        <v>8303</v>
      </c>
      <c r="C2299"/>
      <c r="K2299"/>
      <c r="P2299"/>
      <c r="Q2299"/>
      <c r="U2299"/>
      <c r="V2299"/>
      <c r="W2299"/>
      <c r="X2299"/>
      <c r="Y2299"/>
      <c r="Z2299" t="s">
        <v>2856</v>
      </c>
      <c r="AA2299" t="s">
        <v>2856</v>
      </c>
      <c r="AB2299">
        <v>101.3188</v>
      </c>
      <c r="AC2299">
        <v>2.6783999999999999</v>
      </c>
      <c r="AD2299">
        <v>21</v>
      </c>
      <c r="AE2299">
        <v>55</v>
      </c>
      <c r="AF2299">
        <v>41.843000000000004</v>
      </c>
      <c r="AG2299">
        <v>57</v>
      </c>
      <c r="AH2299">
        <v>58</v>
      </c>
      <c r="AI2299">
        <v>31</v>
      </c>
      <c r="AJ2299"/>
      <c r="BB2299"/>
      <c r="BC2299"/>
      <c r="BF2299"/>
      <c r="BG2299"/>
      <c r="BI2299"/>
      <c r="BL2299"/>
      <c r="BM2299">
        <v>1800</v>
      </c>
      <c r="BN2299" t="s">
        <v>16043</v>
      </c>
      <c r="BO2299" t="s">
        <v>17394</v>
      </c>
      <c r="BP2299">
        <v>64</v>
      </c>
      <c r="BV2299"/>
      <c r="BW2299"/>
      <c r="BX2299"/>
      <c r="BY2299"/>
      <c r="BZ2299" t="str">
        <f>IFERROR(1/(Table2[[#This Row],[parallax/mas]]/1000),"")</f>
        <v/>
      </c>
      <c r="CA2299" t="str">
        <f>IFERROR(1/((Table2[[#This Row],[parallax/mas]]+Table2[[#This Row],[tolerance/(mas)]])*0.001),"")</f>
        <v/>
      </c>
      <c r="CB2299" t="str">
        <f>IFERROR(1/((Table2[[#This Row],[parallax/mas]]-Table2[[#This Row],[tolerance/(mas)]])*0.001),"")</f>
        <v/>
      </c>
      <c r="CC2299" t="str">
        <f>IFERROR((100*Table2[[#This Row],[maximum distance/pc]]/Table2[[#This Row],[distance/pc]]-100),"")</f>
        <v/>
      </c>
      <c r="CD2299"/>
      <c r="CE2299"/>
      <c r="CF2299"/>
      <c r="CJ2299" t="s">
        <v>1315</v>
      </c>
      <c r="CK2299"/>
    </row>
    <row r="2300" spans="1:89" x14ac:dyDescent="0.25">
      <c r="A2300" t="s">
        <v>11840</v>
      </c>
      <c r="B2300" t="s">
        <v>1656</v>
      </c>
      <c r="C2300"/>
      <c r="F2300" t="s">
        <v>1669</v>
      </c>
      <c r="K2300"/>
      <c r="P2300"/>
      <c r="Q2300"/>
      <c r="U2300"/>
      <c r="V2300"/>
      <c r="W2300"/>
      <c r="X2300"/>
      <c r="Y2300"/>
      <c r="Z2300" t="s">
        <v>1670</v>
      </c>
      <c r="AA2300" t="s">
        <v>1671</v>
      </c>
      <c r="AB2300">
        <v>110.1143</v>
      </c>
      <c r="AC2300">
        <v>1.9248000000000001</v>
      </c>
      <c r="AD2300">
        <v>22</v>
      </c>
      <c r="AE2300">
        <v>58</v>
      </c>
      <c r="AF2300">
        <v>51.628</v>
      </c>
      <c r="AG2300">
        <v>61</v>
      </c>
      <c r="AH2300">
        <v>57</v>
      </c>
      <c r="AI2300">
        <v>43.52</v>
      </c>
      <c r="AJ2300"/>
      <c r="BB2300"/>
      <c r="BC2300"/>
      <c r="BF2300"/>
      <c r="BG2300"/>
      <c r="BI2300"/>
      <c r="BL2300"/>
      <c r="BM2300">
        <v>1400</v>
      </c>
      <c r="BN2300" t="s">
        <v>16043</v>
      </c>
      <c r="BO2300" t="s">
        <v>17394</v>
      </c>
      <c r="BP2300">
        <v>64</v>
      </c>
      <c r="BV2300"/>
      <c r="BW2300"/>
      <c r="BX2300"/>
      <c r="BY2300"/>
      <c r="BZ2300" t="str">
        <f>IFERROR(1/(Table2[[#This Row],[parallax/mas]]/1000),"")</f>
        <v/>
      </c>
      <c r="CA2300" t="str">
        <f>IFERROR(1/((Table2[[#This Row],[parallax/mas]]+Table2[[#This Row],[tolerance/(mas)]])*0.001),"")</f>
        <v/>
      </c>
      <c r="CB2300" t="str">
        <f>IFERROR(1/((Table2[[#This Row],[parallax/mas]]-Table2[[#This Row],[tolerance/(mas)]])*0.001),"")</f>
        <v/>
      </c>
      <c r="CC2300" t="str">
        <f>IFERROR((100*Table2[[#This Row],[maximum distance/pc]]/Table2[[#This Row],[distance/pc]]-100),"")</f>
        <v/>
      </c>
      <c r="CD2300"/>
      <c r="CE2300"/>
      <c r="CF2300">
        <v>-80</v>
      </c>
      <c r="CG2300" t="s">
        <v>30</v>
      </c>
      <c r="CJ2300" t="s">
        <v>1315</v>
      </c>
      <c r="CK2300"/>
    </row>
    <row r="2301" spans="1:89" x14ac:dyDescent="0.25">
      <c r="A2301" t="s">
        <v>11841</v>
      </c>
      <c r="B2301" t="s">
        <v>9605</v>
      </c>
      <c r="C2301"/>
      <c r="K2301"/>
      <c r="P2301"/>
      <c r="Q2301"/>
      <c r="U2301"/>
      <c r="V2301"/>
      <c r="W2301"/>
      <c r="X2301"/>
      <c r="Y2301"/>
      <c r="Z2301" t="s">
        <v>2856</v>
      </c>
      <c r="AA2301" t="s">
        <v>9606</v>
      </c>
      <c r="AB2301">
        <v>218.1814</v>
      </c>
      <c r="AC2301">
        <v>-0.48249999999999998</v>
      </c>
      <c r="AD2301">
        <v>10</v>
      </c>
      <c r="AE2301">
        <v>4</v>
      </c>
      <c r="AF2301">
        <v>40.1</v>
      </c>
      <c r="AG2301">
        <v>-56</v>
      </c>
      <c r="AH2301">
        <v>8</v>
      </c>
      <c r="AI2301">
        <v>37</v>
      </c>
      <c r="AJ2301"/>
      <c r="BB2301"/>
      <c r="BC2301"/>
      <c r="BF2301"/>
      <c r="BG2301"/>
      <c r="BI2301"/>
      <c r="BL2301"/>
      <c r="BN2301" t="s">
        <v>16043</v>
      </c>
      <c r="BO2301" t="s">
        <v>17394</v>
      </c>
      <c r="BP2301">
        <v>64</v>
      </c>
      <c r="BV2301"/>
      <c r="BW2301"/>
      <c r="BX2301"/>
      <c r="BY2301"/>
      <c r="BZ2301" t="str">
        <f>IFERROR(1/(Table2[[#This Row],[parallax/mas]]/1000),"")</f>
        <v/>
      </c>
      <c r="CA2301" t="str">
        <f>IFERROR(1/((Table2[[#This Row],[parallax/mas]]+Table2[[#This Row],[tolerance/(mas)]])*0.001),"")</f>
        <v/>
      </c>
      <c r="CB2301" t="str">
        <f>IFERROR(1/((Table2[[#This Row],[parallax/mas]]-Table2[[#This Row],[tolerance/(mas)]])*0.001),"")</f>
        <v/>
      </c>
      <c r="CC2301" t="str">
        <f>IFERROR((100*Table2[[#This Row],[maximum distance/pc]]/Table2[[#This Row],[distance/pc]]-100),"")</f>
        <v/>
      </c>
      <c r="CD2301"/>
      <c r="CE2301"/>
      <c r="CF2301"/>
      <c r="CJ2301" t="s">
        <v>4281</v>
      </c>
      <c r="CK2301"/>
    </row>
    <row r="2302" spans="1:89" x14ac:dyDescent="0.25">
      <c r="A2302" t="s">
        <v>11842</v>
      </c>
      <c r="B2302" t="s">
        <v>10666</v>
      </c>
      <c r="C2302"/>
      <c r="K2302"/>
      <c r="P2302"/>
      <c r="Q2302"/>
      <c r="U2302"/>
      <c r="V2302"/>
      <c r="W2302"/>
      <c r="X2302"/>
      <c r="Y2302"/>
      <c r="Z2302" t="s">
        <v>10667</v>
      </c>
      <c r="AA2302" t="s">
        <v>10668</v>
      </c>
      <c r="AB2302">
        <v>336.18119999999999</v>
      </c>
      <c r="AC2302">
        <v>4.1262999999999996</v>
      </c>
      <c r="AD2302">
        <v>16</v>
      </c>
      <c r="AE2302">
        <v>15</v>
      </c>
      <c r="AF2302">
        <v>2.8029999999999999</v>
      </c>
      <c r="AG2302">
        <v>-45</v>
      </c>
      <c r="AH2302">
        <v>11</v>
      </c>
      <c r="AI2302">
        <v>54.1</v>
      </c>
      <c r="AJ2302"/>
      <c r="BB2302"/>
      <c r="BC2302"/>
      <c r="BF2302"/>
      <c r="BG2302"/>
      <c r="BI2302"/>
      <c r="BL2302"/>
      <c r="BN2302" t="s">
        <v>16043</v>
      </c>
      <c r="BO2302" t="s">
        <v>17394</v>
      </c>
      <c r="BP2302">
        <v>64</v>
      </c>
      <c r="BV2302"/>
      <c r="BW2302"/>
      <c r="BX2302"/>
      <c r="BY2302"/>
      <c r="BZ2302" t="str">
        <f>IFERROR(1/(Table2[[#This Row],[parallax/mas]]/1000),"")</f>
        <v/>
      </c>
      <c r="CA2302" t="str">
        <f>IFERROR(1/((Table2[[#This Row],[parallax/mas]]+Table2[[#This Row],[tolerance/(mas)]])*0.001),"")</f>
        <v/>
      </c>
      <c r="CB2302" t="str">
        <f>IFERROR(1/((Table2[[#This Row],[parallax/mas]]-Table2[[#This Row],[tolerance/(mas)]])*0.001),"")</f>
        <v/>
      </c>
      <c r="CC2302" t="str">
        <f>IFERROR((100*Table2[[#This Row],[maximum distance/pc]]/Table2[[#This Row],[distance/pc]]-100),"")</f>
        <v/>
      </c>
      <c r="CD2302"/>
      <c r="CE2302"/>
      <c r="CF2302"/>
      <c r="CJ2302" t="s">
        <v>4585</v>
      </c>
      <c r="CK2302"/>
    </row>
    <row r="2303" spans="1:89" x14ac:dyDescent="0.25">
      <c r="A2303" t="s">
        <v>11843</v>
      </c>
      <c r="B2303" t="s">
        <v>9703</v>
      </c>
      <c r="C2303"/>
      <c r="K2303"/>
      <c r="P2303"/>
      <c r="Q2303"/>
      <c r="U2303"/>
      <c r="V2303"/>
      <c r="W2303"/>
      <c r="X2303"/>
      <c r="Y2303"/>
      <c r="Z2303" t="s">
        <v>2856</v>
      </c>
      <c r="AA2303" t="s">
        <v>9704</v>
      </c>
      <c r="AB2303">
        <v>43.286200000000001</v>
      </c>
      <c r="AC2303">
        <v>-2.0518000000000001</v>
      </c>
      <c r="AD2303">
        <v>19</v>
      </c>
      <c r="AE2303">
        <v>17</v>
      </c>
      <c r="AF2303">
        <v>50.56</v>
      </c>
      <c r="AG2303">
        <v>8</v>
      </c>
      <c r="AH2303">
        <v>15</v>
      </c>
      <c r="AI2303">
        <v>8.5</v>
      </c>
      <c r="AJ2303"/>
      <c r="BB2303"/>
      <c r="BC2303"/>
      <c r="BF2303"/>
      <c r="BG2303"/>
      <c r="BI2303"/>
      <c r="BL2303"/>
      <c r="BV2303"/>
      <c r="BW2303"/>
      <c r="BX2303"/>
      <c r="BY2303"/>
      <c r="BZ2303" t="str">
        <f>IFERROR(1/(Table2[[#This Row],[parallax/mas]]/1000),"")</f>
        <v/>
      </c>
      <c r="CA2303" t="str">
        <f>IFERROR(1/((Table2[[#This Row],[parallax/mas]]+Table2[[#This Row],[tolerance/(mas)]])*0.001),"")</f>
        <v/>
      </c>
      <c r="CB2303" t="str">
        <f>IFERROR(1/((Table2[[#This Row],[parallax/mas]]-Table2[[#This Row],[tolerance/(mas)]])*0.001),"")</f>
        <v/>
      </c>
      <c r="CC2303" t="str">
        <f>IFERROR((100*Table2[[#This Row],[maximum distance/pc]]/Table2[[#This Row],[distance/pc]]-100),"")</f>
        <v/>
      </c>
      <c r="CD2303"/>
      <c r="CE2303"/>
      <c r="CF2303"/>
      <c r="CJ2303" t="s">
        <v>62</v>
      </c>
      <c r="CK2303"/>
    </row>
    <row r="2304" spans="1:89" x14ac:dyDescent="0.25">
      <c r="A2304" t="s">
        <v>10560</v>
      </c>
      <c r="B2304" t="s">
        <v>10558</v>
      </c>
      <c r="C2304"/>
      <c r="K2304"/>
      <c r="P2304"/>
      <c r="Q2304"/>
      <c r="U2304"/>
      <c r="V2304"/>
      <c r="W2304"/>
      <c r="X2304"/>
      <c r="Y2304"/>
      <c r="Z2304" t="s">
        <v>2856</v>
      </c>
      <c r="AA2304" t="s">
        <v>10562</v>
      </c>
      <c r="AB2304">
        <v>307.88380000000001</v>
      </c>
      <c r="AC2304">
        <v>-2.5261</v>
      </c>
      <c r="AD2304">
        <v>13</v>
      </c>
      <c r="AE2304">
        <v>38</v>
      </c>
      <c r="AF2304">
        <v>26.1</v>
      </c>
      <c r="AG2304">
        <v>-64</v>
      </c>
      <c r="AH2304">
        <v>56</v>
      </c>
      <c r="AI2304">
        <v>42</v>
      </c>
      <c r="AJ2304"/>
      <c r="BB2304"/>
      <c r="BC2304"/>
      <c r="BF2304"/>
      <c r="BG2304"/>
      <c r="BI2304"/>
      <c r="BL2304"/>
      <c r="BV2304"/>
      <c r="BW2304"/>
      <c r="BX2304"/>
      <c r="BY2304"/>
      <c r="BZ2304" t="str">
        <f>IFERROR(1/(Table2[[#This Row],[parallax/mas]]/1000),"")</f>
        <v/>
      </c>
      <c r="CA2304" t="str">
        <f>IFERROR(1/((Table2[[#This Row],[parallax/mas]]+Table2[[#This Row],[tolerance/(mas)]])*0.001),"")</f>
        <v/>
      </c>
      <c r="CB2304" t="str">
        <f>IFERROR(1/((Table2[[#This Row],[parallax/mas]]-Table2[[#This Row],[tolerance/(mas)]])*0.001),"")</f>
        <v/>
      </c>
      <c r="CC2304" t="str">
        <f>IFERROR((100*Table2[[#This Row],[maximum distance/pc]]/Table2[[#This Row],[distance/pc]]-100),"")</f>
        <v/>
      </c>
      <c r="CD2304"/>
      <c r="CE2304"/>
      <c r="CF2304"/>
      <c r="CJ2304" t="s">
        <v>5247</v>
      </c>
      <c r="CK2304"/>
    </row>
    <row r="2305" spans="1:89" x14ac:dyDescent="0.25">
      <c r="A2305" t="s">
        <v>10560</v>
      </c>
      <c r="B2305" t="s">
        <v>10559</v>
      </c>
      <c r="C2305"/>
      <c r="K2305"/>
      <c r="P2305"/>
      <c r="Q2305"/>
      <c r="U2305"/>
      <c r="V2305"/>
      <c r="W2305"/>
      <c r="X2305"/>
      <c r="Y2305"/>
      <c r="Z2305" t="s">
        <v>2856</v>
      </c>
      <c r="AA2305" t="s">
        <v>10561</v>
      </c>
      <c r="AB2305">
        <v>344.82740000000001</v>
      </c>
      <c r="AC2305">
        <v>6.2218999999999998</v>
      </c>
      <c r="AD2305">
        <v>16</v>
      </c>
      <c r="AE2305">
        <v>38</v>
      </c>
      <c r="AF2305">
        <v>45.96</v>
      </c>
      <c r="AG2305">
        <v>-37</v>
      </c>
      <c r="AH2305">
        <v>31</v>
      </c>
      <c r="AI2305">
        <v>41.9</v>
      </c>
      <c r="AJ2305"/>
      <c r="BB2305"/>
      <c r="BC2305"/>
      <c r="BF2305"/>
      <c r="BG2305"/>
      <c r="BI2305"/>
      <c r="BL2305"/>
      <c r="BV2305"/>
      <c r="BW2305"/>
      <c r="BX2305"/>
      <c r="BY2305"/>
      <c r="BZ2305" t="str">
        <f>IFERROR(1/(Table2[[#This Row],[parallax/mas]]/1000),"")</f>
        <v/>
      </c>
      <c r="CA2305" t="str">
        <f>IFERROR(1/((Table2[[#This Row],[parallax/mas]]+Table2[[#This Row],[tolerance/(mas)]])*0.001),"")</f>
        <v/>
      </c>
      <c r="CB2305" t="str">
        <f>IFERROR(1/((Table2[[#This Row],[parallax/mas]]-Table2[[#This Row],[tolerance/(mas)]])*0.001),"")</f>
        <v/>
      </c>
      <c r="CC2305" t="str">
        <f>IFERROR((100*Table2[[#This Row],[maximum distance/pc]]/Table2[[#This Row],[distance/pc]]-100),"")</f>
        <v/>
      </c>
      <c r="CD2305"/>
      <c r="CE2305"/>
      <c r="CF2305"/>
      <c r="CJ2305" t="s">
        <v>3184</v>
      </c>
      <c r="CK2305"/>
    </row>
    <row r="2306" spans="1:89" x14ac:dyDescent="0.25">
      <c r="A2306" t="s">
        <v>1497</v>
      </c>
      <c r="B2306" t="s">
        <v>1287</v>
      </c>
      <c r="C2306"/>
      <c r="K2306" t="s">
        <v>17438</v>
      </c>
      <c r="L2306">
        <v>72</v>
      </c>
      <c r="P2306"/>
      <c r="Q2306"/>
      <c r="U2306"/>
      <c r="V2306"/>
      <c r="W2306"/>
      <c r="X2306"/>
      <c r="Y2306"/>
      <c r="Z2306" t="s">
        <v>1339</v>
      </c>
      <c r="AA2306" t="s">
        <v>1340</v>
      </c>
      <c r="AB2306">
        <v>158.92259999999999</v>
      </c>
      <c r="AC2306">
        <v>17.856000000000002</v>
      </c>
      <c r="AD2306">
        <v>6</v>
      </c>
      <c r="AE2306">
        <v>19</v>
      </c>
      <c r="AF2306">
        <v>34.334000000000003</v>
      </c>
      <c r="AG2306">
        <v>55</v>
      </c>
      <c r="AH2306">
        <v>36</v>
      </c>
      <c r="AI2306">
        <v>42.31</v>
      </c>
      <c r="AJ2306"/>
      <c r="AK2306">
        <v>11.2</v>
      </c>
      <c r="AM2306">
        <v>8.6</v>
      </c>
      <c r="AO2306">
        <v>72</v>
      </c>
      <c r="AQ2306">
        <v>26.3</v>
      </c>
      <c r="AS2306">
        <v>23.7</v>
      </c>
      <c r="AU2306">
        <v>72</v>
      </c>
      <c r="AW2306">
        <v>15.3</v>
      </c>
      <c r="BA2306">
        <v>72</v>
      </c>
      <c r="BB2306"/>
      <c r="BC2306">
        <v>1200</v>
      </c>
      <c r="BE2306">
        <v>72</v>
      </c>
      <c r="BF2306"/>
      <c r="BG2306">
        <v>0.8</v>
      </c>
      <c r="BH2306">
        <v>72</v>
      </c>
      <c r="BI2306"/>
      <c r="BL2306"/>
      <c r="BM2306">
        <v>140</v>
      </c>
      <c r="BO2306" t="s">
        <v>17437</v>
      </c>
      <c r="BP2306">
        <v>72</v>
      </c>
      <c r="BV2306"/>
      <c r="BW2306"/>
      <c r="BX2306"/>
      <c r="BY2306"/>
      <c r="BZ2306" t="str">
        <f>IFERROR(1/(Table2[[#This Row],[parallax/mas]]/1000),"")</f>
        <v/>
      </c>
      <c r="CA2306" t="str">
        <f>IFERROR(1/((Table2[[#This Row],[parallax/mas]]+Table2[[#This Row],[tolerance/(mas)]])*0.001),"")</f>
        <v/>
      </c>
      <c r="CB2306" t="str">
        <f>IFERROR(1/((Table2[[#This Row],[parallax/mas]]-Table2[[#This Row],[tolerance/(mas)]])*0.001),"")</f>
        <v/>
      </c>
      <c r="CC2306" t="str">
        <f>IFERROR((100*Table2[[#This Row],[maximum distance/pc]]/Table2[[#This Row],[distance/pc]]-100),"")</f>
        <v/>
      </c>
      <c r="CD2306"/>
      <c r="CE2306"/>
      <c r="CF2306"/>
      <c r="CJ2306" t="s">
        <v>1274</v>
      </c>
      <c r="CK2306" t="s">
        <v>17436</v>
      </c>
    </row>
    <row r="2307" spans="1:89" x14ac:dyDescent="0.25">
      <c r="A2307" t="s">
        <v>29</v>
      </c>
      <c r="B2307" t="s">
        <v>24</v>
      </c>
      <c r="C2307"/>
      <c r="K2307"/>
      <c r="P2307"/>
      <c r="Q2307"/>
      <c r="U2307"/>
      <c r="V2307"/>
      <c r="W2307"/>
      <c r="X2307"/>
      <c r="Y2307"/>
      <c r="Z2307" t="s">
        <v>32</v>
      </c>
      <c r="AA2307" t="s">
        <v>31</v>
      </c>
      <c r="AB2307">
        <v>181.52979999999999</v>
      </c>
      <c r="AC2307">
        <v>0.92310000000000003</v>
      </c>
      <c r="AD2307">
        <v>5</v>
      </c>
      <c r="AE2307">
        <v>49</v>
      </c>
      <c r="AF2307">
        <v>39.049999999999997</v>
      </c>
      <c r="AG2307">
        <v>28</v>
      </c>
      <c r="AH2307">
        <v>5</v>
      </c>
      <c r="AI2307">
        <v>20.399999999999999</v>
      </c>
      <c r="AJ2307"/>
      <c r="AK2307">
        <v>18</v>
      </c>
      <c r="AM2307">
        <v>14</v>
      </c>
      <c r="AO2307">
        <v>70</v>
      </c>
      <c r="AQ2307">
        <v>26.5</v>
      </c>
      <c r="AS2307">
        <v>22.5</v>
      </c>
      <c r="AU2307">
        <v>70</v>
      </c>
      <c r="BB2307"/>
      <c r="BC2307">
        <v>70</v>
      </c>
      <c r="BD2307">
        <v>60</v>
      </c>
      <c r="BE2307">
        <v>70</v>
      </c>
      <c r="BF2307"/>
      <c r="BG2307"/>
      <c r="BI2307"/>
      <c r="BL2307"/>
      <c r="BV2307"/>
      <c r="BW2307"/>
      <c r="BX2307"/>
      <c r="BY2307"/>
      <c r="BZ2307" t="str">
        <f>IFERROR(1/(Table2[[#This Row],[parallax/mas]]/1000),"")</f>
        <v/>
      </c>
      <c r="CA2307" t="str">
        <f>IFERROR(1/((Table2[[#This Row],[parallax/mas]]+Table2[[#This Row],[tolerance/(mas)]])*0.001),"")</f>
        <v/>
      </c>
      <c r="CB2307" t="str">
        <f>IFERROR(1/((Table2[[#This Row],[parallax/mas]]-Table2[[#This Row],[tolerance/(mas)]])*0.001),"")</f>
        <v/>
      </c>
      <c r="CC2307" t="str">
        <f>IFERROR((100*Table2[[#This Row],[maximum distance/pc]]/Table2[[#This Row],[distance/pc]]-100),"")</f>
        <v/>
      </c>
      <c r="CD2307"/>
      <c r="CE2307"/>
      <c r="CF2307">
        <v>39</v>
      </c>
      <c r="CG2307">
        <v>70</v>
      </c>
      <c r="CH2307">
        <v>49</v>
      </c>
      <c r="CI2307" t="s">
        <v>30</v>
      </c>
      <c r="CJ2307" t="s">
        <v>33</v>
      </c>
      <c r="CK2307"/>
    </row>
    <row r="2308" spans="1:89" x14ac:dyDescent="0.25">
      <c r="A2308" t="s">
        <v>954</v>
      </c>
      <c r="B2308" t="s">
        <v>948</v>
      </c>
      <c r="C2308"/>
      <c r="K2308" t="s">
        <v>17433</v>
      </c>
      <c r="L2308">
        <v>71</v>
      </c>
      <c r="P2308"/>
      <c r="Q2308"/>
      <c r="U2308"/>
      <c r="V2308"/>
      <c r="W2308"/>
      <c r="X2308"/>
      <c r="Y2308"/>
      <c r="Z2308" t="s">
        <v>977</v>
      </c>
      <c r="AA2308" t="s">
        <v>978</v>
      </c>
      <c r="AB2308">
        <v>173.511</v>
      </c>
      <c r="AC2308">
        <v>3.2277999999999998</v>
      </c>
      <c r="AD2308">
        <v>5</v>
      </c>
      <c r="AE2308">
        <v>42</v>
      </c>
      <c r="AF2308">
        <v>34.453000000000003</v>
      </c>
      <c r="AG2308">
        <v>38</v>
      </c>
      <c r="AH2308">
        <v>9</v>
      </c>
      <c r="AI2308">
        <v>7.79</v>
      </c>
      <c r="AJ2308"/>
      <c r="AK2308">
        <v>20</v>
      </c>
      <c r="AM2308">
        <v>16</v>
      </c>
      <c r="AO2308">
        <v>71</v>
      </c>
      <c r="AQ2308">
        <v>26.5</v>
      </c>
      <c r="AS2308">
        <v>22.5</v>
      </c>
      <c r="AU2308">
        <v>71</v>
      </c>
      <c r="AW2308">
        <v>20.5</v>
      </c>
      <c r="AY2308">
        <v>19</v>
      </c>
      <c r="BA2308">
        <v>71</v>
      </c>
      <c r="BB2308"/>
      <c r="BC2308">
        <v>20</v>
      </c>
      <c r="BE2308">
        <v>71</v>
      </c>
      <c r="BF2308"/>
      <c r="BG2308">
        <v>0.5</v>
      </c>
      <c r="BH2308">
        <v>71</v>
      </c>
      <c r="BI2308"/>
      <c r="BL2308"/>
      <c r="BM2308">
        <v>4300</v>
      </c>
      <c r="BN2308" t="s">
        <v>16043</v>
      </c>
      <c r="BO2308" t="s">
        <v>16405</v>
      </c>
      <c r="BP2308">
        <v>71</v>
      </c>
      <c r="BV2308"/>
      <c r="BW2308"/>
      <c r="BX2308"/>
      <c r="BY2308"/>
      <c r="BZ2308" t="str">
        <f>IFERROR(1/(Table2[[#This Row],[parallax/mas]]/1000),"")</f>
        <v/>
      </c>
      <c r="CA2308" t="str">
        <f>IFERROR(1/((Table2[[#This Row],[parallax/mas]]+Table2[[#This Row],[tolerance/(mas)]])*0.001),"")</f>
        <v/>
      </c>
      <c r="CB2308" t="str">
        <f>IFERROR(1/((Table2[[#This Row],[parallax/mas]]-Table2[[#This Row],[tolerance/(mas)]])*0.001),"")</f>
        <v/>
      </c>
      <c r="CC2308" t="str">
        <f>IFERROR((100*Table2[[#This Row],[maximum distance/pc]]/Table2[[#This Row],[distance/pc]]-100),"")</f>
        <v/>
      </c>
      <c r="CD2308"/>
      <c r="CE2308"/>
      <c r="CF2308">
        <v>45</v>
      </c>
      <c r="CG2308">
        <v>71</v>
      </c>
      <c r="CJ2308" t="s">
        <v>812</v>
      </c>
      <c r="CK2308" t="s">
        <v>17434</v>
      </c>
    </row>
    <row r="2309" spans="1:89" x14ac:dyDescent="0.25">
      <c r="A2309" t="s">
        <v>6915</v>
      </c>
      <c r="B2309" t="s">
        <v>6912</v>
      </c>
      <c r="C2309"/>
      <c r="K2309"/>
      <c r="P2309"/>
      <c r="Q2309"/>
      <c r="U2309"/>
      <c r="V2309"/>
      <c r="W2309"/>
      <c r="X2309"/>
      <c r="Y2309"/>
      <c r="Z2309" t="s">
        <v>2856</v>
      </c>
      <c r="AA2309" t="s">
        <v>6916</v>
      </c>
      <c r="AB2309">
        <v>48.943399999999997</v>
      </c>
      <c r="AC2309">
        <v>4.3665000000000003</v>
      </c>
      <c r="AD2309">
        <v>19</v>
      </c>
      <c r="AE2309">
        <v>5</v>
      </c>
      <c r="AF2309">
        <v>12.4</v>
      </c>
      <c r="AG2309">
        <v>16</v>
      </c>
      <c r="AH2309">
        <v>13</v>
      </c>
      <c r="AI2309">
        <v>47</v>
      </c>
      <c r="AJ2309"/>
      <c r="BB2309"/>
      <c r="BC2309"/>
      <c r="BF2309"/>
      <c r="BG2309"/>
      <c r="BI2309"/>
      <c r="BL2309"/>
      <c r="BV2309"/>
      <c r="BW2309"/>
      <c r="BX2309"/>
      <c r="BY2309"/>
      <c r="BZ2309" t="str">
        <f>IFERROR(1/(Table2[[#This Row],[parallax/mas]]/1000),"")</f>
        <v/>
      </c>
      <c r="CA2309" t="str">
        <f>IFERROR(1/((Table2[[#This Row],[parallax/mas]]+Table2[[#This Row],[tolerance/(mas)]])*0.001),"")</f>
        <v/>
      </c>
      <c r="CB2309" t="str">
        <f>IFERROR(1/((Table2[[#This Row],[parallax/mas]]-Table2[[#This Row],[tolerance/(mas)]])*0.001),"")</f>
        <v/>
      </c>
      <c r="CC2309" t="str">
        <f>IFERROR((100*Table2[[#This Row],[maximum distance/pc]]/Table2[[#This Row],[distance/pc]]-100),"")</f>
        <v/>
      </c>
      <c r="CD2309"/>
      <c r="CE2309"/>
      <c r="CF2309"/>
      <c r="CJ2309" t="s">
        <v>62</v>
      </c>
      <c r="CK2309"/>
    </row>
    <row r="2310" spans="1:89" x14ac:dyDescent="0.25">
      <c r="A2310" t="s">
        <v>6920</v>
      </c>
      <c r="B2310" t="s">
        <v>6918</v>
      </c>
      <c r="C2310"/>
      <c r="F2310" t="s">
        <v>6922</v>
      </c>
      <c r="K2310"/>
      <c r="P2310"/>
      <c r="Q2310"/>
      <c r="U2310"/>
      <c r="V2310"/>
      <c r="W2310"/>
      <c r="X2310"/>
      <c r="Y2310"/>
      <c r="Z2310" t="s">
        <v>2856</v>
      </c>
      <c r="AA2310" t="s">
        <v>6923</v>
      </c>
      <c r="AB2310">
        <v>77.398099999999999</v>
      </c>
      <c r="AC2310">
        <v>-4.0597000000000003</v>
      </c>
      <c r="AD2310">
        <v>20</v>
      </c>
      <c r="AE2310">
        <v>44</v>
      </c>
      <c r="AF2310">
        <v>13</v>
      </c>
      <c r="AG2310">
        <v>36</v>
      </c>
      <c r="AH2310">
        <v>7</v>
      </c>
      <c r="AI2310">
        <v>38</v>
      </c>
      <c r="AJ2310"/>
      <c r="BB2310"/>
      <c r="BC2310"/>
      <c r="BF2310"/>
      <c r="BG2310"/>
      <c r="BI2310"/>
      <c r="BL2310"/>
      <c r="BV2310"/>
      <c r="BW2310"/>
      <c r="BX2310"/>
      <c r="BY2310"/>
      <c r="BZ2310" t="str">
        <f>IFERROR(1/(Table2[[#This Row],[parallax/mas]]/1000),"")</f>
        <v/>
      </c>
      <c r="CA2310" t="str">
        <f>IFERROR(1/((Table2[[#This Row],[parallax/mas]]+Table2[[#This Row],[tolerance/(mas)]])*0.001),"")</f>
        <v/>
      </c>
      <c r="CB2310" t="str">
        <f>IFERROR(1/((Table2[[#This Row],[parallax/mas]]-Table2[[#This Row],[tolerance/(mas)]])*0.001),"")</f>
        <v/>
      </c>
      <c r="CC2310" t="str">
        <f>IFERROR((100*Table2[[#This Row],[maximum distance/pc]]/Table2[[#This Row],[distance/pc]]-100),"")</f>
        <v/>
      </c>
      <c r="CD2310"/>
      <c r="CE2310"/>
      <c r="CF2310"/>
      <c r="CJ2310" t="s">
        <v>764</v>
      </c>
      <c r="CK2310"/>
    </row>
    <row r="2311" spans="1:89" x14ac:dyDescent="0.25">
      <c r="A2311" t="s">
        <v>6914</v>
      </c>
      <c r="B2311" t="s">
        <v>6913</v>
      </c>
      <c r="C2311"/>
      <c r="K2311"/>
      <c r="P2311"/>
      <c r="Q2311"/>
      <c r="U2311"/>
      <c r="V2311"/>
      <c r="W2311"/>
      <c r="X2311"/>
      <c r="Y2311"/>
      <c r="Z2311" t="s">
        <v>2856</v>
      </c>
      <c r="AA2311" t="s">
        <v>6911</v>
      </c>
      <c r="AB2311">
        <v>58.172499999999999</v>
      </c>
      <c r="AC2311">
        <v>-3.7025000000000001</v>
      </c>
      <c r="AD2311">
        <v>19</v>
      </c>
      <c r="AE2311">
        <v>53</v>
      </c>
      <c r="AF2311">
        <v>43</v>
      </c>
      <c r="AG2311">
        <v>20</v>
      </c>
      <c r="AH2311">
        <v>26</v>
      </c>
      <c r="AI2311">
        <v>34</v>
      </c>
      <c r="AJ2311"/>
      <c r="BB2311"/>
      <c r="BC2311"/>
      <c r="BF2311"/>
      <c r="BG2311"/>
      <c r="BI2311"/>
      <c r="BL2311"/>
      <c r="BV2311"/>
      <c r="BW2311"/>
      <c r="BX2311"/>
      <c r="BY2311"/>
      <c r="BZ2311" t="str">
        <f>IFERROR(1/(Table2[[#This Row],[parallax/mas]]/1000),"")</f>
        <v/>
      </c>
      <c r="CA2311" t="str">
        <f>IFERROR(1/((Table2[[#This Row],[parallax/mas]]+Table2[[#This Row],[tolerance/(mas)]])*0.001),"")</f>
        <v/>
      </c>
      <c r="CB2311" t="str">
        <f>IFERROR(1/((Table2[[#This Row],[parallax/mas]]-Table2[[#This Row],[tolerance/(mas)]])*0.001),"")</f>
        <v/>
      </c>
      <c r="CC2311" t="str">
        <f>IFERROR((100*Table2[[#This Row],[maximum distance/pc]]/Table2[[#This Row],[distance/pc]]-100),"")</f>
        <v/>
      </c>
      <c r="CD2311"/>
      <c r="CE2311"/>
      <c r="CF2311"/>
      <c r="CJ2311" t="s">
        <v>586</v>
      </c>
      <c r="CK2311"/>
    </row>
    <row r="2312" spans="1:89" x14ac:dyDescent="0.25">
      <c r="A2312" t="s">
        <v>6919</v>
      </c>
      <c r="B2312" t="s">
        <v>6917</v>
      </c>
      <c r="C2312"/>
      <c r="K2312"/>
      <c r="P2312"/>
      <c r="Q2312"/>
      <c r="U2312"/>
      <c r="V2312"/>
      <c r="W2312"/>
      <c r="X2312"/>
      <c r="Y2312"/>
      <c r="Z2312" t="s">
        <v>2856</v>
      </c>
      <c r="AA2312" t="s">
        <v>6921</v>
      </c>
      <c r="AB2312">
        <v>56.423000000000002</v>
      </c>
      <c r="AC2312">
        <v>-0.3725</v>
      </c>
      <c r="AD2312">
        <v>19</v>
      </c>
      <c r="AE2312">
        <v>37</v>
      </c>
      <c r="AF2312">
        <v>40</v>
      </c>
      <c r="AG2312">
        <v>20</v>
      </c>
      <c r="AH2312">
        <v>35</v>
      </c>
      <c r="AI2312">
        <v>47</v>
      </c>
      <c r="AJ2312"/>
      <c r="BB2312"/>
      <c r="BC2312"/>
      <c r="BF2312"/>
      <c r="BG2312"/>
      <c r="BI2312"/>
      <c r="BL2312"/>
      <c r="BV2312"/>
      <c r="BW2312"/>
      <c r="BX2312"/>
      <c r="BY2312"/>
      <c r="BZ2312" t="str">
        <f>IFERROR(1/(Table2[[#This Row],[parallax/mas]]/1000),"")</f>
        <v/>
      </c>
      <c r="CA2312" t="str">
        <f>IFERROR(1/((Table2[[#This Row],[parallax/mas]]+Table2[[#This Row],[tolerance/(mas)]])*0.001),"")</f>
        <v/>
      </c>
      <c r="CB2312" t="str">
        <f>IFERROR(1/((Table2[[#This Row],[parallax/mas]]-Table2[[#This Row],[tolerance/(mas)]])*0.001),"")</f>
        <v/>
      </c>
      <c r="CC2312" t="str">
        <f>IFERROR((100*Table2[[#This Row],[maximum distance/pc]]/Table2[[#This Row],[distance/pc]]-100),"")</f>
        <v/>
      </c>
      <c r="CD2312"/>
      <c r="CE2312"/>
      <c r="CF2312"/>
      <c r="CJ2312" t="s">
        <v>586</v>
      </c>
      <c r="CK2312"/>
    </row>
    <row r="2313" spans="1:89" x14ac:dyDescent="0.25">
      <c r="A2313" t="s">
        <v>7295</v>
      </c>
      <c r="B2313" t="s">
        <v>7277</v>
      </c>
      <c r="C2313"/>
      <c r="F2313" t="s">
        <v>7281</v>
      </c>
      <c r="K2313"/>
      <c r="P2313"/>
      <c r="Q2313"/>
      <c r="U2313"/>
      <c r="V2313"/>
      <c r="W2313"/>
      <c r="X2313"/>
      <c r="Y2313"/>
      <c r="Z2313" t="s">
        <v>7280</v>
      </c>
      <c r="AA2313" t="s">
        <v>2856</v>
      </c>
      <c r="AB2313">
        <v>350.42700000000002</v>
      </c>
      <c r="AC2313">
        <v>7.6165000000000003</v>
      </c>
      <c r="AD2313">
        <v>16</v>
      </c>
      <c r="AE2313">
        <v>51</v>
      </c>
      <c r="AF2313">
        <v>5.81</v>
      </c>
      <c r="AG2313">
        <v>-32</v>
      </c>
      <c r="AH2313">
        <v>23</v>
      </c>
      <c r="AI2313">
        <v>0</v>
      </c>
      <c r="AJ2313"/>
      <c r="BB2313"/>
      <c r="BC2313">
        <v>2.2000000000000002</v>
      </c>
      <c r="BE2313">
        <v>73</v>
      </c>
      <c r="BF2313"/>
      <c r="BG2313"/>
      <c r="BI2313"/>
      <c r="BL2313"/>
      <c r="BM2313">
        <v>3400</v>
      </c>
      <c r="BN2313" t="s">
        <v>16043</v>
      </c>
      <c r="BO2313" t="s">
        <v>17394</v>
      </c>
      <c r="BP2313">
        <v>64</v>
      </c>
      <c r="BV2313"/>
      <c r="BW2313"/>
      <c r="BX2313"/>
      <c r="BY2313"/>
      <c r="BZ2313" t="str">
        <f>IFERROR(1/(Table2[[#This Row],[parallax/mas]]/1000),"")</f>
        <v/>
      </c>
      <c r="CA2313" t="str">
        <f>IFERROR(1/((Table2[[#This Row],[parallax/mas]]+Table2[[#This Row],[tolerance/(mas)]])*0.001),"")</f>
        <v/>
      </c>
      <c r="CB2313" t="str">
        <f>IFERROR(1/((Table2[[#This Row],[parallax/mas]]-Table2[[#This Row],[tolerance/(mas)]])*0.001),"")</f>
        <v/>
      </c>
      <c r="CC2313" t="str">
        <f>IFERROR((100*Table2[[#This Row],[maximum distance/pc]]/Table2[[#This Row],[distance/pc]]-100),"")</f>
        <v/>
      </c>
      <c r="CD2313"/>
      <c r="CE2313"/>
      <c r="CF2313"/>
      <c r="CJ2313" t="s">
        <v>3184</v>
      </c>
      <c r="CK2313"/>
    </row>
    <row r="2314" spans="1:89" x14ac:dyDescent="0.25">
      <c r="A2314" t="s">
        <v>7299</v>
      </c>
      <c r="B2314" t="s">
        <v>7278</v>
      </c>
      <c r="C2314"/>
      <c r="F2314" t="s">
        <v>7288</v>
      </c>
      <c r="K2314"/>
      <c r="P2314"/>
      <c r="Q2314"/>
      <c r="U2314"/>
      <c r="V2314"/>
      <c r="W2314"/>
      <c r="X2314"/>
      <c r="Y2314"/>
      <c r="Z2314" t="s">
        <v>7287</v>
      </c>
      <c r="AA2314" t="s">
        <v>2856</v>
      </c>
      <c r="AB2314">
        <v>354.63249999999999</v>
      </c>
      <c r="AC2314">
        <v>5.2850000000000001</v>
      </c>
      <c r="AD2314">
        <v>17</v>
      </c>
      <c r="AE2314">
        <v>11</v>
      </c>
      <c r="AF2314">
        <v>40.93</v>
      </c>
      <c r="AG2314">
        <v>-30</v>
      </c>
      <c r="AH2314">
        <v>28</v>
      </c>
      <c r="AI2314">
        <v>49.5</v>
      </c>
      <c r="AJ2314"/>
      <c r="BB2314" t="s">
        <v>16041</v>
      </c>
      <c r="BC2314">
        <v>2.5</v>
      </c>
      <c r="BE2314">
        <v>73</v>
      </c>
      <c r="BF2314"/>
      <c r="BG2314"/>
      <c r="BI2314"/>
      <c r="BL2314"/>
      <c r="BM2314">
        <v>2400</v>
      </c>
      <c r="BN2314" t="s">
        <v>16043</v>
      </c>
      <c r="BO2314" t="s">
        <v>17394</v>
      </c>
      <c r="BP2314">
        <v>64</v>
      </c>
      <c r="BV2314"/>
      <c r="BW2314"/>
      <c r="BX2314"/>
      <c r="BY2314"/>
      <c r="BZ2314" t="str">
        <f>IFERROR(1/(Table2[[#This Row],[parallax/mas]]/1000),"")</f>
        <v/>
      </c>
      <c r="CA2314" t="str">
        <f>IFERROR(1/((Table2[[#This Row],[parallax/mas]]+Table2[[#This Row],[tolerance/(mas)]])*0.001),"")</f>
        <v/>
      </c>
      <c r="CB2314" t="str">
        <f>IFERROR(1/((Table2[[#This Row],[parallax/mas]]-Table2[[#This Row],[tolerance/(mas)]])*0.001),"")</f>
        <v/>
      </c>
      <c r="CC2314" t="str">
        <f>IFERROR((100*Table2[[#This Row],[maximum distance/pc]]/Table2[[#This Row],[distance/pc]]-100),"")</f>
        <v/>
      </c>
      <c r="CD2314"/>
      <c r="CE2314"/>
      <c r="CF2314"/>
      <c r="CJ2314" t="s">
        <v>3184</v>
      </c>
      <c r="CK2314"/>
    </row>
    <row r="2315" spans="1:89" x14ac:dyDescent="0.25">
      <c r="A2315" t="s">
        <v>7294</v>
      </c>
      <c r="B2315" t="s">
        <v>7279</v>
      </c>
      <c r="C2315"/>
      <c r="F2315" t="s">
        <v>7289</v>
      </c>
      <c r="K2315"/>
      <c r="P2315"/>
      <c r="Q2315"/>
      <c r="U2315"/>
      <c r="V2315"/>
      <c r="W2315"/>
      <c r="X2315"/>
      <c r="Y2315"/>
      <c r="Z2315" t="s">
        <v>2856</v>
      </c>
      <c r="AA2315" t="s">
        <v>2856</v>
      </c>
      <c r="AB2315">
        <v>351.31830000000002</v>
      </c>
      <c r="AC2315">
        <v>1.8406</v>
      </c>
      <c r="AD2315">
        <v>17</v>
      </c>
      <c r="AE2315">
        <v>15</v>
      </c>
      <c r="AF2315">
        <v>48.56</v>
      </c>
      <c r="AG2315">
        <v>-35</v>
      </c>
      <c r="AH2315">
        <v>10</v>
      </c>
      <c r="AI2315">
        <v>34.6</v>
      </c>
      <c r="AJ2315"/>
      <c r="BB2315" t="s">
        <v>16041</v>
      </c>
      <c r="BC2315">
        <v>1.8</v>
      </c>
      <c r="BE2315">
        <v>73</v>
      </c>
      <c r="BF2315"/>
      <c r="BG2315"/>
      <c r="BI2315"/>
      <c r="BL2315"/>
      <c r="BV2315"/>
      <c r="BW2315"/>
      <c r="BX2315"/>
      <c r="BY2315"/>
      <c r="BZ2315" t="str">
        <f>IFERROR(1/(Table2[[#This Row],[parallax/mas]]/1000),"")</f>
        <v/>
      </c>
      <c r="CA2315" t="str">
        <f>IFERROR(1/((Table2[[#This Row],[parallax/mas]]+Table2[[#This Row],[tolerance/(mas)]])*0.001),"")</f>
        <v/>
      </c>
      <c r="CB2315" t="str">
        <f>IFERROR(1/((Table2[[#This Row],[parallax/mas]]-Table2[[#This Row],[tolerance/(mas)]])*0.001),"")</f>
        <v/>
      </c>
      <c r="CC2315" t="str">
        <f>IFERROR((100*Table2[[#This Row],[maximum distance/pc]]/Table2[[#This Row],[distance/pc]]-100),"")</f>
        <v/>
      </c>
      <c r="CD2315"/>
      <c r="CE2315"/>
      <c r="CF2315"/>
      <c r="CJ2315" t="s">
        <v>3184</v>
      </c>
      <c r="CK2315"/>
    </row>
    <row r="2316" spans="1:89" x14ac:dyDescent="0.25">
      <c r="A2316" t="s">
        <v>7292</v>
      </c>
      <c r="B2316" t="s">
        <v>7272</v>
      </c>
      <c r="C2316"/>
      <c r="K2316"/>
      <c r="P2316"/>
      <c r="Q2316"/>
      <c r="U2316"/>
      <c r="V2316"/>
      <c r="W2316"/>
      <c r="X2316"/>
      <c r="Y2316"/>
      <c r="Z2316" t="s">
        <v>2856</v>
      </c>
      <c r="AA2316" t="s">
        <v>2856</v>
      </c>
      <c r="AB2316">
        <v>349.11970000000002</v>
      </c>
      <c r="AC2316">
        <v>-0.42699999999999999</v>
      </c>
      <c r="AD2316">
        <v>17</v>
      </c>
      <c r="AE2316">
        <v>18</v>
      </c>
      <c r="AF2316">
        <v>42.1</v>
      </c>
      <c r="AG2316">
        <v>-38</v>
      </c>
      <c r="AH2316">
        <v>16</v>
      </c>
      <c r="AI2316">
        <v>51</v>
      </c>
      <c r="AJ2316"/>
      <c r="BB2316"/>
      <c r="BC2316">
        <v>2.5</v>
      </c>
      <c r="BE2316">
        <v>73</v>
      </c>
      <c r="BF2316"/>
      <c r="BG2316"/>
      <c r="BI2316"/>
      <c r="BL2316"/>
      <c r="BV2316"/>
      <c r="BW2316"/>
      <c r="BX2316"/>
      <c r="BY2316"/>
      <c r="BZ2316" t="str">
        <f>IFERROR(1/(Table2[[#This Row],[parallax/mas]]/1000),"")</f>
        <v/>
      </c>
      <c r="CA2316" t="str">
        <f>IFERROR(1/((Table2[[#This Row],[parallax/mas]]+Table2[[#This Row],[tolerance/(mas)]])*0.001),"")</f>
        <v/>
      </c>
      <c r="CB2316" t="str">
        <f>IFERROR(1/((Table2[[#This Row],[parallax/mas]]-Table2[[#This Row],[tolerance/(mas)]])*0.001),"")</f>
        <v/>
      </c>
      <c r="CC2316" t="str">
        <f>IFERROR((100*Table2[[#This Row],[maximum distance/pc]]/Table2[[#This Row],[distance/pc]]-100),"")</f>
        <v/>
      </c>
      <c r="CD2316"/>
      <c r="CE2316"/>
      <c r="CF2316"/>
      <c r="CJ2316" t="s">
        <v>3184</v>
      </c>
      <c r="CK2316"/>
    </row>
    <row r="2317" spans="1:89" x14ac:dyDescent="0.25">
      <c r="A2317" t="s">
        <v>17084</v>
      </c>
      <c r="B2317" t="s">
        <v>17085</v>
      </c>
      <c r="C2317"/>
      <c r="F2317" t="s">
        <v>17086</v>
      </c>
      <c r="K2317"/>
      <c r="P2317"/>
      <c r="Q2317"/>
      <c r="U2317"/>
      <c r="V2317"/>
      <c r="W2317"/>
      <c r="X2317"/>
      <c r="Y2317"/>
      <c r="Z2317" t="s">
        <v>2856</v>
      </c>
      <c r="AA2317" t="s">
        <v>17087</v>
      </c>
      <c r="AB2317">
        <v>355.01990000000001</v>
      </c>
      <c r="AC2317">
        <v>2.6772999999999998</v>
      </c>
      <c r="AD2317">
        <v>17</v>
      </c>
      <c r="AE2317">
        <v>22</v>
      </c>
      <c r="AF2317">
        <v>40.805999999999997</v>
      </c>
      <c r="AG2317">
        <v>-31</v>
      </c>
      <c r="AH2317">
        <v>39</v>
      </c>
      <c r="AI2317">
        <v>55.34</v>
      </c>
      <c r="AJ2317"/>
      <c r="BB2317" t="s">
        <v>16041</v>
      </c>
      <c r="BC2317">
        <v>1.3</v>
      </c>
      <c r="BE2317">
        <v>73</v>
      </c>
      <c r="BF2317"/>
      <c r="BG2317"/>
      <c r="BI2317"/>
      <c r="BL2317"/>
      <c r="BM2317">
        <v>2300</v>
      </c>
      <c r="BN2317" t="s">
        <v>16043</v>
      </c>
      <c r="BO2317" t="s">
        <v>17394</v>
      </c>
      <c r="BP2317">
        <v>64</v>
      </c>
      <c r="BV2317"/>
      <c r="BW2317"/>
      <c r="BX2317"/>
      <c r="BY2317"/>
      <c r="BZ2317" t="str">
        <f>IFERROR(1/(Table2[[#This Row],[parallax/mas]]/1000),"")</f>
        <v/>
      </c>
      <c r="CA2317" t="str">
        <f>IFERROR(1/((Table2[[#This Row],[parallax/mas]]+Table2[[#This Row],[tolerance/(mas)]])*0.001),"")</f>
        <v/>
      </c>
      <c r="CB2317" t="str">
        <f>IFERROR(1/((Table2[[#This Row],[parallax/mas]]-Table2[[#This Row],[tolerance/(mas)]])*0.001),"")</f>
        <v/>
      </c>
      <c r="CC2317" t="str">
        <f>IFERROR((100*Table2[[#This Row],[maximum distance/pc]]/Table2[[#This Row],[distance/pc]]-100),"")</f>
        <v/>
      </c>
      <c r="CD2317"/>
      <c r="CE2317"/>
      <c r="CF2317"/>
      <c r="CJ2317" t="s">
        <v>3184</v>
      </c>
      <c r="CK2317"/>
    </row>
    <row r="2318" spans="1:89" x14ac:dyDescent="0.25">
      <c r="A2318" t="s">
        <v>7480</v>
      </c>
      <c r="B2318" t="s">
        <v>7479</v>
      </c>
      <c r="C2318"/>
      <c r="F2318" t="s">
        <v>7925</v>
      </c>
      <c r="K2318"/>
      <c r="P2318"/>
      <c r="Q2318"/>
      <c r="U2318"/>
      <c r="V2318"/>
      <c r="W2318"/>
      <c r="X2318"/>
      <c r="Y2318"/>
      <c r="Z2318" t="s">
        <v>7481</v>
      </c>
      <c r="AA2318" t="s">
        <v>7457</v>
      </c>
      <c r="AB2318">
        <v>0.36109999999999998</v>
      </c>
      <c r="AC2318">
        <v>4.2668999999999997</v>
      </c>
      <c r="AD2318">
        <v>17</v>
      </c>
      <c r="AE2318">
        <v>30</v>
      </c>
      <c r="AF2318">
        <v>12.23</v>
      </c>
      <c r="AG2318">
        <v>-26</v>
      </c>
      <c r="AH2318">
        <v>21</v>
      </c>
      <c r="AI2318">
        <v>2.2999999999999998</v>
      </c>
      <c r="AJ2318"/>
      <c r="BB2318"/>
      <c r="BC2318">
        <v>4.0999999999999996</v>
      </c>
      <c r="BE2318">
        <v>73</v>
      </c>
      <c r="BF2318"/>
      <c r="BG2318"/>
      <c r="BI2318"/>
      <c r="BL2318"/>
      <c r="BV2318"/>
      <c r="BW2318"/>
      <c r="BX2318"/>
      <c r="BY2318"/>
      <c r="BZ2318" t="str">
        <f>IFERROR(1/(Table2[[#This Row],[parallax/mas]]/1000),"")</f>
        <v/>
      </c>
      <c r="CA2318" t="str">
        <f>IFERROR(1/((Table2[[#This Row],[parallax/mas]]+Table2[[#This Row],[tolerance/(mas)]])*0.001),"")</f>
        <v/>
      </c>
      <c r="CB2318" t="str">
        <f>IFERROR(1/((Table2[[#This Row],[parallax/mas]]-Table2[[#This Row],[tolerance/(mas)]])*0.001),"")</f>
        <v/>
      </c>
      <c r="CC2318" t="str">
        <f>IFERROR((100*Table2[[#This Row],[maximum distance/pc]]/Table2[[#This Row],[distance/pc]]-100),"")</f>
        <v/>
      </c>
      <c r="CD2318"/>
      <c r="CE2318"/>
      <c r="CF2318"/>
      <c r="CJ2318" t="s">
        <v>63</v>
      </c>
      <c r="CK2318"/>
    </row>
    <row r="2319" spans="1:89" x14ac:dyDescent="0.25">
      <c r="A2319" t="s">
        <v>9623</v>
      </c>
      <c r="B2319" t="s">
        <v>9622</v>
      </c>
      <c r="C2319"/>
      <c r="F2319" t="s">
        <v>9629</v>
      </c>
      <c r="K2319"/>
      <c r="P2319"/>
      <c r="Q2319"/>
      <c r="U2319"/>
      <c r="V2319"/>
      <c r="W2319"/>
      <c r="X2319"/>
      <c r="Y2319"/>
      <c r="Z2319" t="s">
        <v>2856</v>
      </c>
      <c r="AA2319" t="s">
        <v>2856</v>
      </c>
      <c r="AB2319">
        <v>356.80110000000002</v>
      </c>
      <c r="AC2319">
        <v>-5.5300000000000002E-2</v>
      </c>
      <c r="AD2319">
        <v>17</v>
      </c>
      <c r="AE2319">
        <v>38</v>
      </c>
      <c r="AF2319">
        <v>0.61</v>
      </c>
      <c r="AG2319">
        <v>-31</v>
      </c>
      <c r="AH2319">
        <v>40</v>
      </c>
      <c r="AI2319">
        <v>55.2</v>
      </c>
      <c r="AJ2319"/>
      <c r="BB2319" t="s">
        <v>16041</v>
      </c>
      <c r="BC2319">
        <v>1.4</v>
      </c>
      <c r="BE2319">
        <v>73</v>
      </c>
      <c r="BF2319"/>
      <c r="BG2319"/>
      <c r="BI2319"/>
      <c r="BL2319"/>
      <c r="BV2319"/>
      <c r="BW2319"/>
      <c r="BX2319"/>
      <c r="BY2319"/>
      <c r="BZ2319" t="str">
        <f>IFERROR(1/(Table2[[#This Row],[parallax/mas]]/1000),"")</f>
        <v/>
      </c>
      <c r="CA2319" t="str">
        <f>IFERROR(1/((Table2[[#This Row],[parallax/mas]]+Table2[[#This Row],[tolerance/(mas)]])*0.001),"")</f>
        <v/>
      </c>
      <c r="CB2319" t="str">
        <f>IFERROR(1/((Table2[[#This Row],[parallax/mas]]-Table2[[#This Row],[tolerance/(mas)]])*0.001),"")</f>
        <v/>
      </c>
      <c r="CC2319" t="str">
        <f>IFERROR((100*Table2[[#This Row],[maximum distance/pc]]/Table2[[#This Row],[distance/pc]]-100),"")</f>
        <v/>
      </c>
      <c r="CD2319"/>
      <c r="CE2319"/>
      <c r="CF2319"/>
      <c r="CJ2319" t="s">
        <v>3184</v>
      </c>
      <c r="CK2319"/>
    </row>
    <row r="2320" spans="1:89" x14ac:dyDescent="0.25">
      <c r="A2320" t="s">
        <v>7296</v>
      </c>
      <c r="B2320" t="s">
        <v>7273</v>
      </c>
      <c r="C2320"/>
      <c r="F2320" t="s">
        <v>7968</v>
      </c>
      <c r="K2320"/>
      <c r="P2320"/>
      <c r="Q2320"/>
      <c r="U2320"/>
      <c r="V2320"/>
      <c r="W2320"/>
      <c r="X2320"/>
      <c r="Y2320"/>
      <c r="Z2320" t="s">
        <v>7282</v>
      </c>
      <c r="AA2320" t="s">
        <v>7283</v>
      </c>
      <c r="AB2320">
        <v>355.54340000000002</v>
      </c>
      <c r="AC2320">
        <v>-1.4685999999999999</v>
      </c>
      <c r="AD2320">
        <v>17</v>
      </c>
      <c r="AE2320">
        <v>40</v>
      </c>
      <c r="AF2320">
        <v>30.5</v>
      </c>
      <c r="AG2320">
        <v>-33</v>
      </c>
      <c r="AH2320">
        <v>29</v>
      </c>
      <c r="AI2320">
        <v>57</v>
      </c>
      <c r="AJ2320"/>
      <c r="BB2320"/>
      <c r="BC2320">
        <v>8.8000000000000007</v>
      </c>
      <c r="BE2320">
        <v>73</v>
      </c>
      <c r="BF2320"/>
      <c r="BG2320"/>
      <c r="BI2320"/>
      <c r="BL2320"/>
      <c r="BV2320"/>
      <c r="BW2320"/>
      <c r="BX2320"/>
      <c r="BY2320"/>
      <c r="BZ2320" t="str">
        <f>IFERROR(1/(Table2[[#This Row],[parallax/mas]]/1000),"")</f>
        <v/>
      </c>
      <c r="CA2320" t="str">
        <f>IFERROR(1/((Table2[[#This Row],[parallax/mas]]+Table2[[#This Row],[tolerance/(mas)]])*0.001),"")</f>
        <v/>
      </c>
      <c r="CB2320" t="str">
        <f>IFERROR(1/((Table2[[#This Row],[parallax/mas]]-Table2[[#This Row],[tolerance/(mas)]])*0.001),"")</f>
        <v/>
      </c>
      <c r="CC2320" t="str">
        <f>IFERROR((100*Table2[[#This Row],[maximum distance/pc]]/Table2[[#This Row],[distance/pc]]-100),"")</f>
        <v/>
      </c>
      <c r="CD2320"/>
      <c r="CE2320"/>
      <c r="CF2320"/>
      <c r="CJ2320" t="s">
        <v>3184</v>
      </c>
      <c r="CK2320"/>
    </row>
    <row r="2321" spans="1:89" x14ac:dyDescent="0.25">
      <c r="A2321" t="s">
        <v>17452</v>
      </c>
      <c r="B2321" t="s">
        <v>17451</v>
      </c>
      <c r="C2321"/>
      <c r="F2321" t="s">
        <v>9631</v>
      </c>
      <c r="K2321"/>
      <c r="P2321"/>
      <c r="Q2321"/>
      <c r="U2321"/>
      <c r="V2321"/>
      <c r="W2321"/>
      <c r="X2321"/>
      <c r="Y2321"/>
      <c r="Z2321" t="s">
        <v>2856</v>
      </c>
      <c r="AA2321" t="s">
        <v>2856</v>
      </c>
      <c r="AB2321">
        <v>358.50889999999998</v>
      </c>
      <c r="AC2321">
        <v>0.32640000000000002</v>
      </c>
      <c r="AD2321">
        <v>17</v>
      </c>
      <c r="AE2321">
        <v>40</v>
      </c>
      <c r="AF2321">
        <v>44.6</v>
      </c>
      <c r="AG2321">
        <v>-30</v>
      </c>
      <c r="AH2321">
        <v>2</v>
      </c>
      <c r="AI2321">
        <v>0</v>
      </c>
      <c r="AJ2321"/>
      <c r="BB2321"/>
      <c r="BC2321">
        <v>4.9000000000000004</v>
      </c>
      <c r="BE2321">
        <v>73</v>
      </c>
      <c r="BF2321"/>
      <c r="BG2321"/>
      <c r="BI2321"/>
      <c r="BL2321"/>
      <c r="BV2321"/>
      <c r="BW2321"/>
      <c r="BX2321"/>
      <c r="BY2321"/>
      <c r="BZ2321" t="str">
        <f>IFERROR(1/(Table2[[#This Row],[parallax/mas]]/1000),"")</f>
        <v/>
      </c>
      <c r="CA2321" t="str">
        <f>IFERROR(1/((Table2[[#This Row],[parallax/mas]]+Table2[[#This Row],[tolerance/(mas)]])*0.001),"")</f>
        <v/>
      </c>
      <c r="CB2321" t="str">
        <f>IFERROR(1/((Table2[[#This Row],[parallax/mas]]-Table2[[#This Row],[tolerance/(mas)]])*0.001),"")</f>
        <v/>
      </c>
      <c r="CC2321" t="str">
        <f>IFERROR((100*Table2[[#This Row],[maximum distance/pc]]/Table2[[#This Row],[distance/pc]]-100),"")</f>
        <v/>
      </c>
      <c r="CD2321"/>
      <c r="CE2321"/>
      <c r="CF2321"/>
      <c r="CJ2321" t="s">
        <v>63</v>
      </c>
      <c r="CK2321"/>
    </row>
    <row r="2322" spans="1:89" x14ac:dyDescent="0.25">
      <c r="A2322" t="s">
        <v>7297</v>
      </c>
      <c r="B2322" t="s">
        <v>7274</v>
      </c>
      <c r="C2322"/>
      <c r="F2322" t="s">
        <v>7286</v>
      </c>
      <c r="K2322"/>
      <c r="P2322"/>
      <c r="Q2322"/>
      <c r="U2322"/>
      <c r="V2322"/>
      <c r="W2322"/>
      <c r="X2322"/>
      <c r="Y2322"/>
      <c r="Z2322" t="s">
        <v>7284</v>
      </c>
      <c r="AA2322" t="s">
        <v>7285</v>
      </c>
      <c r="AB2322">
        <v>356.67520000000002</v>
      </c>
      <c r="AC2322">
        <v>-1.9152</v>
      </c>
      <c r="AD2322">
        <v>17</v>
      </c>
      <c r="AE2322">
        <v>45</v>
      </c>
      <c r="AF2322">
        <v>9.8000000000000007</v>
      </c>
      <c r="AG2322">
        <v>-32</v>
      </c>
      <c r="AH2322">
        <v>46</v>
      </c>
      <c r="AI2322">
        <v>17</v>
      </c>
      <c r="AJ2322"/>
      <c r="BB2322"/>
      <c r="BC2322">
        <v>20.3</v>
      </c>
      <c r="BE2322">
        <v>73</v>
      </c>
      <c r="BF2322"/>
      <c r="BG2322"/>
      <c r="BI2322"/>
      <c r="BL2322"/>
      <c r="BV2322"/>
      <c r="BW2322"/>
      <c r="BX2322"/>
      <c r="BY2322"/>
      <c r="BZ2322" t="str">
        <f>IFERROR(1/(Table2[[#This Row],[parallax/mas]]/1000),"")</f>
        <v/>
      </c>
      <c r="CA2322" t="str">
        <f>IFERROR(1/((Table2[[#This Row],[parallax/mas]]+Table2[[#This Row],[tolerance/(mas)]])*0.001),"")</f>
        <v/>
      </c>
      <c r="CB2322" t="str">
        <f>IFERROR(1/((Table2[[#This Row],[parallax/mas]]-Table2[[#This Row],[tolerance/(mas)]])*0.001),"")</f>
        <v/>
      </c>
      <c r="CC2322" t="str">
        <f>IFERROR((100*Table2[[#This Row],[maximum distance/pc]]/Table2[[#This Row],[distance/pc]]-100),"")</f>
        <v/>
      </c>
      <c r="CD2322"/>
      <c r="CE2322"/>
      <c r="CF2322"/>
      <c r="CJ2322" t="s">
        <v>3184</v>
      </c>
      <c r="CK2322"/>
    </row>
    <row r="2323" spans="1:89" x14ac:dyDescent="0.25">
      <c r="A2323" t="s">
        <v>7298</v>
      </c>
      <c r="B2323" t="s">
        <v>7275</v>
      </c>
      <c r="C2323"/>
      <c r="K2323"/>
      <c r="P2323"/>
      <c r="Q2323"/>
      <c r="U2323"/>
      <c r="V2323"/>
      <c r="W2323"/>
      <c r="X2323"/>
      <c r="Y2323"/>
      <c r="Z2323" t="s">
        <v>2856</v>
      </c>
      <c r="AA2323" t="s">
        <v>2856</v>
      </c>
      <c r="AB2323">
        <v>355.96390000000002</v>
      </c>
      <c r="AC2323">
        <v>-2.3643000000000001</v>
      </c>
      <c r="AD2323">
        <v>17</v>
      </c>
      <c r="AE2323">
        <v>45</v>
      </c>
      <c r="AF2323">
        <v>13.57</v>
      </c>
      <c r="AG2323">
        <v>-33</v>
      </c>
      <c r="AH2323">
        <v>36</v>
      </c>
      <c r="AI2323">
        <v>43.4</v>
      </c>
      <c r="AJ2323"/>
      <c r="BB2323"/>
      <c r="BC2323">
        <v>3.1</v>
      </c>
      <c r="BE2323">
        <v>73</v>
      </c>
      <c r="BF2323"/>
      <c r="BG2323"/>
      <c r="BI2323"/>
      <c r="BL2323"/>
      <c r="BV2323"/>
      <c r="BW2323"/>
      <c r="BX2323"/>
      <c r="BY2323"/>
      <c r="BZ2323" t="str">
        <f>IFERROR(1/(Table2[[#This Row],[parallax/mas]]/1000),"")</f>
        <v/>
      </c>
      <c r="CA2323" t="str">
        <f>IFERROR(1/((Table2[[#This Row],[parallax/mas]]+Table2[[#This Row],[tolerance/(mas)]])*0.001),"")</f>
        <v/>
      </c>
      <c r="CB2323" t="str">
        <f>IFERROR(1/((Table2[[#This Row],[parallax/mas]]-Table2[[#This Row],[tolerance/(mas)]])*0.001),"")</f>
        <v/>
      </c>
      <c r="CC2323" t="str">
        <f>IFERROR((100*Table2[[#This Row],[maximum distance/pc]]/Table2[[#This Row],[distance/pc]]-100),"")</f>
        <v/>
      </c>
      <c r="CD2323"/>
      <c r="CE2323"/>
      <c r="CF2323"/>
      <c r="CJ2323" t="s">
        <v>3184</v>
      </c>
      <c r="CK2323"/>
    </row>
    <row r="2324" spans="1:89" x14ac:dyDescent="0.25">
      <c r="A2324" t="s">
        <v>9633</v>
      </c>
      <c r="B2324" t="s">
        <v>9632</v>
      </c>
      <c r="C2324"/>
      <c r="F2324" t="s">
        <v>9628</v>
      </c>
      <c r="K2324"/>
      <c r="P2324"/>
      <c r="Q2324"/>
      <c r="U2324"/>
      <c r="V2324"/>
      <c r="W2324"/>
      <c r="X2324"/>
      <c r="Y2324"/>
      <c r="Z2324" t="s">
        <v>2856</v>
      </c>
      <c r="AA2324" t="s">
        <v>2856</v>
      </c>
      <c r="AB2324">
        <v>359.4425</v>
      </c>
      <c r="AC2324">
        <v>-0.84030000000000005</v>
      </c>
      <c r="AD2324">
        <v>17</v>
      </c>
      <c r="AE2324">
        <v>47</v>
      </c>
      <c r="AF2324">
        <v>35.28</v>
      </c>
      <c r="AG2324">
        <v>-29</v>
      </c>
      <c r="AH2324">
        <v>50</v>
      </c>
      <c r="AI2324">
        <v>56.2</v>
      </c>
      <c r="AJ2324"/>
      <c r="BB2324"/>
      <c r="BC2324">
        <v>3.4</v>
      </c>
      <c r="BE2324">
        <v>73</v>
      </c>
      <c r="BF2324"/>
      <c r="BG2324"/>
      <c r="BI2324"/>
      <c r="BL2324"/>
      <c r="BV2324"/>
      <c r="BW2324"/>
      <c r="BX2324"/>
      <c r="BY2324"/>
      <c r="BZ2324" t="str">
        <f>IFERROR(1/(Table2[[#This Row],[parallax/mas]]/1000),"")</f>
        <v/>
      </c>
      <c r="CA2324" t="str">
        <f>IFERROR(1/((Table2[[#This Row],[parallax/mas]]+Table2[[#This Row],[tolerance/(mas)]])*0.001),"")</f>
        <v/>
      </c>
      <c r="CB2324" t="str">
        <f>IFERROR(1/((Table2[[#This Row],[parallax/mas]]-Table2[[#This Row],[tolerance/(mas)]])*0.001),"")</f>
        <v/>
      </c>
      <c r="CC2324" t="str">
        <f>IFERROR((100*Table2[[#This Row],[maximum distance/pc]]/Table2[[#This Row],[distance/pc]]-100),"")</f>
        <v/>
      </c>
      <c r="CD2324"/>
      <c r="CE2324"/>
      <c r="CF2324"/>
      <c r="CJ2324" t="s">
        <v>1999</v>
      </c>
      <c r="CK2324"/>
    </row>
    <row r="2325" spans="1:89" x14ac:dyDescent="0.25">
      <c r="A2325" t="s">
        <v>7293</v>
      </c>
      <c r="B2325" t="s">
        <v>7276</v>
      </c>
      <c r="C2325"/>
      <c r="K2325"/>
      <c r="P2325"/>
      <c r="Q2325"/>
      <c r="U2325"/>
      <c r="V2325"/>
      <c r="W2325"/>
      <c r="X2325"/>
      <c r="Y2325"/>
      <c r="Z2325" t="s">
        <v>2856</v>
      </c>
      <c r="AA2325" t="s">
        <v>2856</v>
      </c>
      <c r="AB2325">
        <v>359.09550000000002</v>
      </c>
      <c r="AC2325">
        <v>-1.6253</v>
      </c>
      <c r="AD2325">
        <v>17</v>
      </c>
      <c r="AE2325">
        <v>49</v>
      </c>
      <c r="AF2325">
        <v>52.485999999999997</v>
      </c>
      <c r="AG2325">
        <v>-30</v>
      </c>
      <c r="AH2325">
        <v>33</v>
      </c>
      <c r="AI2325">
        <v>2.5499999999999998</v>
      </c>
      <c r="AJ2325"/>
      <c r="BB2325"/>
      <c r="BC2325">
        <v>6.1</v>
      </c>
      <c r="BE2325">
        <v>73</v>
      </c>
      <c r="BF2325"/>
      <c r="BG2325"/>
      <c r="BI2325"/>
      <c r="BL2325"/>
      <c r="BV2325"/>
      <c r="BW2325"/>
      <c r="BX2325"/>
      <c r="BY2325"/>
      <c r="BZ2325" t="str">
        <f>IFERROR(1/(Table2[[#This Row],[parallax/mas]]/1000),"")</f>
        <v/>
      </c>
      <c r="CA2325" t="str">
        <f>IFERROR(1/((Table2[[#This Row],[parallax/mas]]+Table2[[#This Row],[tolerance/(mas)]])*0.001),"")</f>
        <v/>
      </c>
      <c r="CB2325" t="str">
        <f>IFERROR(1/((Table2[[#This Row],[parallax/mas]]-Table2[[#This Row],[tolerance/(mas)]])*0.001),"")</f>
        <v/>
      </c>
      <c r="CC2325" t="str">
        <f>IFERROR((100*Table2[[#This Row],[maximum distance/pc]]/Table2[[#This Row],[distance/pc]]-100),"")</f>
        <v/>
      </c>
      <c r="CD2325"/>
      <c r="CE2325"/>
      <c r="CF2325"/>
      <c r="CJ2325" t="s">
        <v>3184</v>
      </c>
      <c r="CK2325"/>
    </row>
    <row r="2326" spans="1:89" x14ac:dyDescent="0.25">
      <c r="A2326" t="s">
        <v>10206</v>
      </c>
      <c r="B2326" t="s">
        <v>10205</v>
      </c>
      <c r="C2326"/>
      <c r="K2326"/>
      <c r="P2326"/>
      <c r="Q2326"/>
      <c r="U2326"/>
      <c r="V2326"/>
      <c r="W2326"/>
      <c r="X2326"/>
      <c r="Y2326"/>
      <c r="Z2326" t="s">
        <v>2856</v>
      </c>
      <c r="AA2326" t="s">
        <v>10207</v>
      </c>
      <c r="AB2326">
        <v>291.45710000000003</v>
      </c>
      <c r="AC2326">
        <v>-0.30659999999999998</v>
      </c>
      <c r="AD2326">
        <v>11</v>
      </c>
      <c r="AE2326">
        <v>14</v>
      </c>
      <c r="AF2326">
        <v>31.9</v>
      </c>
      <c r="AG2326">
        <v>-61</v>
      </c>
      <c r="AH2326">
        <v>0</v>
      </c>
      <c r="AI2326">
        <v>3</v>
      </c>
      <c r="AJ2326"/>
      <c r="BB2326"/>
      <c r="BC2326"/>
      <c r="BF2326"/>
      <c r="BG2326"/>
      <c r="BI2326"/>
      <c r="BL2326"/>
      <c r="BV2326"/>
      <c r="BW2326"/>
      <c r="BX2326"/>
      <c r="BY2326"/>
      <c r="BZ2326" t="str">
        <f>IFERROR(1/(Table2[[#This Row],[parallax/mas]]/1000),"")</f>
        <v/>
      </c>
      <c r="CA2326" t="str">
        <f>IFERROR(1/((Table2[[#This Row],[parallax/mas]]+Table2[[#This Row],[tolerance/(mas)]])*0.001),"")</f>
        <v/>
      </c>
      <c r="CB2326" t="str">
        <f>IFERROR(1/((Table2[[#This Row],[parallax/mas]]-Table2[[#This Row],[tolerance/(mas)]])*0.001),"")</f>
        <v/>
      </c>
      <c r="CC2326" t="str">
        <f>IFERROR((100*Table2[[#This Row],[maximum distance/pc]]/Table2[[#This Row],[distance/pc]]-100),"")</f>
        <v/>
      </c>
      <c r="CD2326"/>
      <c r="CE2326"/>
      <c r="CF2326"/>
      <c r="CJ2326" t="s">
        <v>4741</v>
      </c>
      <c r="CK2326" t="s">
        <v>15354</v>
      </c>
    </row>
    <row r="2327" spans="1:89" x14ac:dyDescent="0.25">
      <c r="A2327" t="s">
        <v>6161</v>
      </c>
      <c r="B2327" t="s">
        <v>6159</v>
      </c>
      <c r="C2327"/>
      <c r="K2327"/>
      <c r="P2327"/>
      <c r="Q2327"/>
      <c r="U2327"/>
      <c r="V2327"/>
      <c r="W2327"/>
      <c r="X2327"/>
      <c r="Y2327"/>
      <c r="Z2327" t="s">
        <v>2856</v>
      </c>
      <c r="AA2327" t="s">
        <v>6160</v>
      </c>
      <c r="AB2327">
        <v>258.50880000000001</v>
      </c>
      <c r="AC2327">
        <v>-1.2888999999999999</v>
      </c>
      <c r="AD2327">
        <v>8</v>
      </c>
      <c r="AE2327">
        <v>25</v>
      </c>
      <c r="AF2327">
        <v>47.52</v>
      </c>
      <c r="AG2327">
        <v>-40</v>
      </c>
      <c r="AH2327">
        <v>13</v>
      </c>
      <c r="AI2327">
        <v>10.01</v>
      </c>
      <c r="AJ2327"/>
      <c r="BB2327"/>
      <c r="BC2327"/>
      <c r="BF2327"/>
      <c r="BG2327"/>
      <c r="BI2327"/>
      <c r="BL2327"/>
      <c r="BV2327"/>
      <c r="BW2327"/>
      <c r="BX2327"/>
      <c r="BY2327"/>
      <c r="BZ2327" t="str">
        <f>IFERROR(1/(Table2[[#This Row],[parallax/mas]]/1000),"")</f>
        <v/>
      </c>
      <c r="CA2327" t="str">
        <f>IFERROR(1/((Table2[[#This Row],[parallax/mas]]+Table2[[#This Row],[tolerance/(mas)]])*0.001),"")</f>
        <v/>
      </c>
      <c r="CB2327" t="str">
        <f>IFERROR(1/((Table2[[#This Row],[parallax/mas]]-Table2[[#This Row],[tolerance/(mas)]])*0.001),"")</f>
        <v/>
      </c>
      <c r="CC2327" t="str">
        <f>IFERROR((100*Table2[[#This Row],[maximum distance/pc]]/Table2[[#This Row],[distance/pc]]-100),"")</f>
        <v/>
      </c>
      <c r="CD2327"/>
      <c r="CE2327"/>
      <c r="CF2327"/>
      <c r="CJ2327" t="s">
        <v>1997</v>
      </c>
      <c r="CK2327"/>
    </row>
    <row r="2328" spans="1:89" x14ac:dyDescent="0.25">
      <c r="A2328" t="s">
        <v>6265</v>
      </c>
      <c r="B2328" t="s">
        <v>6264</v>
      </c>
      <c r="C2328"/>
      <c r="F2328" t="s">
        <v>6266</v>
      </c>
      <c r="K2328"/>
      <c r="P2328"/>
      <c r="Q2328"/>
      <c r="U2328"/>
      <c r="V2328"/>
      <c r="W2328"/>
      <c r="X2328"/>
      <c r="Y2328"/>
      <c r="Z2328" t="s">
        <v>2856</v>
      </c>
      <c r="AA2328" t="s">
        <v>6267</v>
      </c>
      <c r="AB2328">
        <v>302.1266</v>
      </c>
      <c r="AC2328">
        <v>0.3392</v>
      </c>
      <c r="AD2328">
        <v>12</v>
      </c>
      <c r="AE2328">
        <v>44</v>
      </c>
      <c r="AF2328">
        <v>27.35</v>
      </c>
      <c r="AG2328">
        <v>-62</v>
      </c>
      <c r="AH2328">
        <v>31</v>
      </c>
      <c r="AI2328">
        <v>17.8</v>
      </c>
      <c r="AJ2328"/>
      <c r="BB2328"/>
      <c r="BC2328"/>
      <c r="BF2328"/>
      <c r="BG2328"/>
      <c r="BI2328"/>
      <c r="BL2328"/>
      <c r="BV2328"/>
      <c r="BW2328"/>
      <c r="BX2328"/>
      <c r="BY2328"/>
      <c r="BZ2328" t="str">
        <f>IFERROR(1/(Table2[[#This Row],[parallax/mas]]/1000),"")</f>
        <v/>
      </c>
      <c r="CA2328" t="str">
        <f>IFERROR(1/((Table2[[#This Row],[parallax/mas]]+Table2[[#This Row],[tolerance/(mas)]])*0.001),"")</f>
        <v/>
      </c>
      <c r="CB2328" t="str">
        <f>IFERROR(1/((Table2[[#This Row],[parallax/mas]]-Table2[[#This Row],[tolerance/(mas)]])*0.001),"")</f>
        <v/>
      </c>
      <c r="CC2328" t="str">
        <f>IFERROR((100*Table2[[#This Row],[maximum distance/pc]]/Table2[[#This Row],[distance/pc]]-100),"")</f>
        <v/>
      </c>
      <c r="CD2328"/>
      <c r="CE2328"/>
      <c r="CF2328"/>
      <c r="CJ2328" t="s">
        <v>5088</v>
      </c>
      <c r="CK2328"/>
    </row>
    <row r="2329" spans="1:89" x14ac:dyDescent="0.25">
      <c r="A2329" t="s">
        <v>5027</v>
      </c>
      <c r="B2329" t="s">
        <v>5022</v>
      </c>
      <c r="C2329"/>
      <c r="F2329" t="s">
        <v>5029</v>
      </c>
      <c r="G2329" t="s">
        <v>5006</v>
      </c>
      <c r="K2329"/>
      <c r="P2329"/>
      <c r="Q2329"/>
      <c r="U2329"/>
      <c r="V2329"/>
      <c r="W2329"/>
      <c r="X2329"/>
      <c r="Y2329"/>
      <c r="Z2329" t="s">
        <v>5028</v>
      </c>
      <c r="AA2329" t="s">
        <v>5030</v>
      </c>
      <c r="AB2329">
        <v>320.99470000000002</v>
      </c>
      <c r="AC2329">
        <v>2.0918000000000001</v>
      </c>
      <c r="AD2329">
        <v>15</v>
      </c>
      <c r="AE2329">
        <v>5</v>
      </c>
      <c r="AF2329">
        <v>59.22</v>
      </c>
      <c r="AG2329">
        <v>-55</v>
      </c>
      <c r="AH2329">
        <v>59</v>
      </c>
      <c r="AI2329">
        <v>16.5</v>
      </c>
      <c r="AJ2329"/>
      <c r="BB2329" t="s">
        <v>16041</v>
      </c>
      <c r="BC2329">
        <v>5</v>
      </c>
      <c r="BE2329">
        <v>30</v>
      </c>
      <c r="BF2329"/>
      <c r="BG2329"/>
      <c r="BI2329"/>
      <c r="BL2329"/>
      <c r="BV2329"/>
      <c r="BW2329"/>
      <c r="BX2329"/>
      <c r="BY2329"/>
      <c r="BZ2329" t="str">
        <f>IFERROR(1/(Table2[[#This Row],[parallax/mas]]/1000),"")</f>
        <v/>
      </c>
      <c r="CA2329" t="str">
        <f>IFERROR(1/((Table2[[#This Row],[parallax/mas]]+Table2[[#This Row],[tolerance/(mas)]])*0.001),"")</f>
        <v/>
      </c>
      <c r="CB2329" t="str">
        <f>IFERROR(1/((Table2[[#This Row],[parallax/mas]]-Table2[[#This Row],[tolerance/(mas)]])*0.001),"")</f>
        <v/>
      </c>
      <c r="CC2329" t="str">
        <f>IFERROR((100*Table2[[#This Row],[maximum distance/pc]]/Table2[[#This Row],[distance/pc]]-100),"")</f>
        <v/>
      </c>
      <c r="CD2329"/>
      <c r="CE2329"/>
      <c r="CF2329">
        <v>44.6</v>
      </c>
      <c r="CG2329" t="s">
        <v>30</v>
      </c>
      <c r="CJ2329" t="s">
        <v>5001</v>
      </c>
      <c r="CK2329"/>
    </row>
    <row r="2330" spans="1:89" x14ac:dyDescent="0.25">
      <c r="A2330" t="s">
        <v>8188</v>
      </c>
      <c r="B2330" t="s">
        <v>8183</v>
      </c>
      <c r="C2330"/>
      <c r="K2330"/>
      <c r="P2330"/>
      <c r="Q2330"/>
      <c r="U2330"/>
      <c r="V2330"/>
      <c r="W2330"/>
      <c r="X2330"/>
      <c r="Y2330"/>
      <c r="Z2330" t="s">
        <v>8189</v>
      </c>
      <c r="AA2330" t="s">
        <v>8158</v>
      </c>
      <c r="AB2330">
        <v>219.24709999999999</v>
      </c>
      <c r="AC2330">
        <v>7.5881999999999996</v>
      </c>
      <c r="AD2330">
        <v>7</v>
      </c>
      <c r="AE2330">
        <v>29</v>
      </c>
      <c r="AF2330">
        <v>58.475000000000001</v>
      </c>
      <c r="AG2330">
        <v>-2</v>
      </c>
      <c r="AH2330">
        <v>6</v>
      </c>
      <c r="AI2330">
        <v>37.549999999999997</v>
      </c>
      <c r="AJ2330"/>
      <c r="BB2330"/>
      <c r="BC2330"/>
      <c r="BF2330"/>
      <c r="BG2330"/>
      <c r="BI2330"/>
      <c r="BL2330"/>
      <c r="BV2330"/>
      <c r="BW2330"/>
      <c r="BX2330"/>
      <c r="BY2330"/>
      <c r="BZ2330" t="str">
        <f>IFERROR(1/(Table2[[#This Row],[parallax/mas]]/1000),"")</f>
        <v/>
      </c>
      <c r="CA2330" t="str">
        <f>IFERROR(1/((Table2[[#This Row],[parallax/mas]]+Table2[[#This Row],[tolerance/(mas)]])*0.001),"")</f>
        <v/>
      </c>
      <c r="CB2330" t="str">
        <f>IFERROR(1/((Table2[[#This Row],[parallax/mas]]-Table2[[#This Row],[tolerance/(mas)]])*0.001),"")</f>
        <v/>
      </c>
      <c r="CC2330" t="str">
        <f>IFERROR((100*Table2[[#This Row],[maximum distance/pc]]/Table2[[#This Row],[distance/pc]]-100),"")</f>
        <v/>
      </c>
      <c r="CD2330"/>
      <c r="CE2330"/>
      <c r="CF2330"/>
      <c r="CJ2330" t="s">
        <v>179</v>
      </c>
      <c r="CK2330"/>
    </row>
    <row r="2331" spans="1:89" x14ac:dyDescent="0.25">
      <c r="A2331" t="s">
        <v>6170</v>
      </c>
      <c r="B2331" t="s">
        <v>6169</v>
      </c>
      <c r="C2331"/>
      <c r="K2331"/>
      <c r="P2331"/>
      <c r="Q2331"/>
      <c r="U2331"/>
      <c r="V2331"/>
      <c r="W2331"/>
      <c r="X2331"/>
      <c r="Y2331"/>
      <c r="Z2331" t="s">
        <v>2856</v>
      </c>
      <c r="AA2331" t="s">
        <v>2856</v>
      </c>
      <c r="AB2331">
        <v>267.3639</v>
      </c>
      <c r="AC2331">
        <v>-7.4934000000000003</v>
      </c>
      <c r="AD2331">
        <v>8</v>
      </c>
      <c r="AE2331">
        <v>25</v>
      </c>
      <c r="AF2331">
        <v>44.7</v>
      </c>
      <c r="AG2331">
        <v>-51</v>
      </c>
      <c r="AH2331">
        <v>0</v>
      </c>
      <c r="AI2331">
        <v>25</v>
      </c>
      <c r="AJ2331"/>
      <c r="BB2331"/>
      <c r="BC2331"/>
      <c r="BF2331"/>
      <c r="BG2331"/>
      <c r="BI2331"/>
      <c r="BL2331"/>
      <c r="BV2331"/>
      <c r="BW2331"/>
      <c r="BX2331"/>
      <c r="BY2331"/>
      <c r="BZ2331" t="str">
        <f>IFERROR(1/(Table2[[#This Row],[parallax/mas]]/1000),"")</f>
        <v/>
      </c>
      <c r="CA2331" t="str">
        <f>IFERROR(1/((Table2[[#This Row],[parallax/mas]]+Table2[[#This Row],[tolerance/(mas)]])*0.001),"")</f>
        <v/>
      </c>
      <c r="CB2331" t="str">
        <f>IFERROR(1/((Table2[[#This Row],[parallax/mas]]-Table2[[#This Row],[tolerance/(mas)]])*0.001),"")</f>
        <v/>
      </c>
      <c r="CC2331" t="str">
        <f>IFERROR((100*Table2[[#This Row],[maximum distance/pc]]/Table2[[#This Row],[distance/pc]]-100),"")</f>
        <v/>
      </c>
      <c r="CD2331"/>
      <c r="CE2331"/>
      <c r="CF2331"/>
      <c r="CJ2331" t="s">
        <v>4281</v>
      </c>
      <c r="CK2331"/>
    </row>
    <row r="2332" spans="1:89" x14ac:dyDescent="0.25">
      <c r="A2332" t="s">
        <v>17513</v>
      </c>
      <c r="B2332" t="s">
        <v>17493</v>
      </c>
      <c r="C2332"/>
      <c r="F2332" t="s">
        <v>3153</v>
      </c>
      <c r="G2332" t="s">
        <v>7358</v>
      </c>
      <c r="K2332"/>
      <c r="P2332"/>
      <c r="Q2332"/>
      <c r="U2332"/>
      <c r="V2332"/>
      <c r="W2332"/>
      <c r="X2332"/>
      <c r="Y2332"/>
      <c r="Z2332" t="s">
        <v>3151</v>
      </c>
      <c r="AA2332" t="s">
        <v>3152</v>
      </c>
      <c r="AB2332">
        <v>249.07759999999999</v>
      </c>
      <c r="AC2332">
        <v>6.9687000000000001</v>
      </c>
      <c r="AD2332">
        <v>8</v>
      </c>
      <c r="AE2332">
        <v>31</v>
      </c>
      <c r="AF2332">
        <v>42.89</v>
      </c>
      <c r="AG2332">
        <v>-27</v>
      </c>
      <c r="AH2332">
        <v>45</v>
      </c>
      <c r="AI2332">
        <v>31.5</v>
      </c>
      <c r="AJ2332"/>
      <c r="AK2332">
        <v>13</v>
      </c>
      <c r="AO2332">
        <v>77</v>
      </c>
      <c r="BB2332"/>
      <c r="BC2332"/>
      <c r="BF2332"/>
      <c r="BG2332"/>
      <c r="BI2332"/>
      <c r="BL2332"/>
      <c r="BV2332"/>
      <c r="BW2332"/>
      <c r="BX2332"/>
      <c r="BY2332"/>
      <c r="BZ2332" t="str">
        <f>IFERROR(1/(Table2[[#This Row],[parallax/mas]]/1000),"")</f>
        <v/>
      </c>
      <c r="CA2332" t="str">
        <f>IFERROR(1/((Table2[[#This Row],[parallax/mas]]+Table2[[#This Row],[tolerance/(mas)]])*0.001),"")</f>
        <v/>
      </c>
      <c r="CB2332" t="str">
        <f>IFERROR(1/((Table2[[#This Row],[parallax/mas]]-Table2[[#This Row],[tolerance/(mas)]])*0.001),"")</f>
        <v/>
      </c>
      <c r="CC2332" t="str">
        <f>IFERROR((100*Table2[[#This Row],[maximum distance/pc]]/Table2[[#This Row],[distance/pc]]-100),"")</f>
        <v/>
      </c>
      <c r="CD2332"/>
      <c r="CE2332"/>
      <c r="CF2332"/>
      <c r="CJ2332" t="s">
        <v>2428</v>
      </c>
      <c r="CK2332"/>
    </row>
    <row r="2333" spans="1:89" x14ac:dyDescent="0.25">
      <c r="A2333" t="s">
        <v>17511</v>
      </c>
      <c r="B2333" t="s">
        <v>6158</v>
      </c>
      <c r="C2333"/>
      <c r="K2333" t="s">
        <v>17494</v>
      </c>
      <c r="L2333">
        <v>76</v>
      </c>
      <c r="P2333"/>
      <c r="Q2333"/>
      <c r="U2333"/>
      <c r="V2333"/>
      <c r="W2333"/>
      <c r="X2333"/>
      <c r="Y2333"/>
      <c r="Z2333" t="s">
        <v>2101</v>
      </c>
      <c r="AA2333" t="s">
        <v>2102</v>
      </c>
      <c r="AB2333">
        <v>232.01920000000001</v>
      </c>
      <c r="AC2333">
        <v>5.726</v>
      </c>
      <c r="AD2333">
        <v>7</v>
      </c>
      <c r="AE2333">
        <v>48</v>
      </c>
      <c r="AF2333">
        <v>3.67</v>
      </c>
      <c r="AG2333">
        <v>-14</v>
      </c>
      <c r="AH2333">
        <v>7</v>
      </c>
      <c r="AI2333">
        <v>40.4</v>
      </c>
      <c r="AJ2333"/>
      <c r="BB2333"/>
      <c r="BC2333"/>
      <c r="BF2333"/>
      <c r="BG2333"/>
      <c r="BI2333"/>
      <c r="BL2333"/>
      <c r="BV2333"/>
      <c r="BW2333"/>
      <c r="BX2333"/>
      <c r="BY2333"/>
      <c r="BZ2333" t="str">
        <f>IFERROR(1/(Table2[[#This Row],[parallax/mas]]/1000),"")</f>
        <v/>
      </c>
      <c r="CA2333" t="str">
        <f>IFERROR(1/((Table2[[#This Row],[parallax/mas]]+Table2[[#This Row],[tolerance/(mas)]])*0.001),"")</f>
        <v/>
      </c>
      <c r="CB2333" t="str">
        <f>IFERROR(1/((Table2[[#This Row],[parallax/mas]]-Table2[[#This Row],[tolerance/(mas)]])*0.001),"")</f>
        <v/>
      </c>
      <c r="CC2333" t="str">
        <f>IFERROR((100*Table2[[#This Row],[maximum distance/pc]]/Table2[[#This Row],[distance/pc]]-100),"")</f>
        <v/>
      </c>
      <c r="CD2333"/>
      <c r="CE2333"/>
      <c r="CF2333">
        <v>166</v>
      </c>
      <c r="CG2333" t="s">
        <v>30</v>
      </c>
      <c r="CJ2333" t="s">
        <v>1997</v>
      </c>
      <c r="CK2333"/>
    </row>
    <row r="2334" spans="1:89" x14ac:dyDescent="0.25">
      <c r="A2334" t="s">
        <v>17499</v>
      </c>
      <c r="B2334" t="s">
        <v>2294</v>
      </c>
      <c r="C2334"/>
      <c r="F2334" t="s">
        <v>2270</v>
      </c>
      <c r="K2334" t="s">
        <v>17494</v>
      </c>
      <c r="P2334"/>
      <c r="Q2334"/>
      <c r="U2334"/>
      <c r="V2334"/>
      <c r="W2334"/>
      <c r="X2334"/>
      <c r="Y2334"/>
      <c r="Z2334" t="s">
        <v>2271</v>
      </c>
      <c r="AA2334" t="s">
        <v>2295</v>
      </c>
      <c r="AB2334">
        <v>8.2866999999999997</v>
      </c>
      <c r="AC2334">
        <v>6.8739999999999997</v>
      </c>
      <c r="AD2334">
        <v>17</v>
      </c>
      <c r="AE2334">
        <v>38</v>
      </c>
      <c r="AF2334">
        <v>57.371000000000002</v>
      </c>
      <c r="AG2334">
        <v>-18</v>
      </c>
      <c r="AH2334">
        <v>17</v>
      </c>
      <c r="AI2334">
        <v>35.799999999999997</v>
      </c>
      <c r="AJ2334"/>
      <c r="BB2334" t="s">
        <v>16041</v>
      </c>
      <c r="BC2334">
        <v>10</v>
      </c>
      <c r="BE2334">
        <v>30</v>
      </c>
      <c r="BF2334"/>
      <c r="BG2334"/>
      <c r="BI2334"/>
      <c r="BL2334"/>
      <c r="BV2334"/>
      <c r="BW2334"/>
      <c r="BX2334"/>
      <c r="BY2334"/>
      <c r="BZ2334" t="str">
        <f>IFERROR(1/(Table2[[#This Row],[parallax/mas]]/1000),"")</f>
        <v/>
      </c>
      <c r="CA2334" t="str">
        <f>IFERROR(1/((Table2[[#This Row],[parallax/mas]]+Table2[[#This Row],[tolerance/(mas)]])*0.001),"")</f>
        <v/>
      </c>
      <c r="CB2334" t="str">
        <f>IFERROR(1/((Table2[[#This Row],[parallax/mas]]-Table2[[#This Row],[tolerance/(mas)]])*0.001),"")</f>
        <v/>
      </c>
      <c r="CC2334" t="str">
        <f>IFERROR((100*Table2[[#This Row],[maximum distance/pc]]/Table2[[#This Row],[distance/pc]]-100),"")</f>
        <v/>
      </c>
      <c r="CD2334"/>
      <c r="CE2334"/>
      <c r="CF2334">
        <v>23</v>
      </c>
      <c r="CG2334" t="s">
        <v>30</v>
      </c>
      <c r="CJ2334" t="s">
        <v>63</v>
      </c>
      <c r="CK2334"/>
    </row>
    <row r="2335" spans="1:89" x14ac:dyDescent="0.25">
      <c r="A2335" t="s">
        <v>17504</v>
      </c>
      <c r="B2335" t="s">
        <v>2187</v>
      </c>
      <c r="C2335"/>
      <c r="K2335"/>
      <c r="P2335"/>
      <c r="Q2335"/>
      <c r="U2335"/>
      <c r="V2335"/>
      <c r="W2335"/>
      <c r="X2335"/>
      <c r="Y2335"/>
      <c r="Z2335" t="s">
        <v>2242</v>
      </c>
      <c r="AA2335" t="s">
        <v>2243</v>
      </c>
      <c r="AB2335">
        <v>14.899100000000001</v>
      </c>
      <c r="AC2335">
        <v>-3.1223000000000001</v>
      </c>
      <c r="AD2335">
        <v>18</v>
      </c>
      <c r="AE2335">
        <v>29</v>
      </c>
      <c r="AF2335">
        <v>11.268000000000001</v>
      </c>
      <c r="AG2335">
        <v>-17</v>
      </c>
      <c r="AH2335">
        <v>27</v>
      </c>
      <c r="AI2335">
        <v>12.9</v>
      </c>
      <c r="AJ2335"/>
      <c r="BB2335"/>
      <c r="BC2335"/>
      <c r="BF2335"/>
      <c r="BG2335"/>
      <c r="BI2335"/>
      <c r="BL2335"/>
      <c r="BV2335"/>
      <c r="BW2335"/>
      <c r="BX2335"/>
      <c r="BY2335"/>
      <c r="BZ2335" t="str">
        <f>IFERROR(1/(Table2[[#This Row],[parallax/mas]]/1000),"")</f>
        <v/>
      </c>
      <c r="CA2335" t="str">
        <f>IFERROR(1/((Table2[[#This Row],[parallax/mas]]+Table2[[#This Row],[tolerance/(mas)]])*0.001),"")</f>
        <v/>
      </c>
      <c r="CB2335" t="str">
        <f>IFERROR(1/((Table2[[#This Row],[parallax/mas]]-Table2[[#This Row],[tolerance/(mas)]])*0.001),"")</f>
        <v/>
      </c>
      <c r="CC2335" t="str">
        <f>IFERROR((100*Table2[[#This Row],[maximum distance/pc]]/Table2[[#This Row],[distance/pc]]-100),"")</f>
        <v/>
      </c>
      <c r="CD2335"/>
      <c r="CE2335"/>
      <c r="CF2335"/>
      <c r="CJ2335" t="s">
        <v>1999</v>
      </c>
      <c r="CK2335"/>
    </row>
    <row r="2336" spans="1:89" x14ac:dyDescent="0.25">
      <c r="A2336" t="s">
        <v>17515</v>
      </c>
      <c r="B2336" t="s">
        <v>5689</v>
      </c>
      <c r="C2336"/>
      <c r="F2336" t="s">
        <v>4657</v>
      </c>
      <c r="K2336"/>
      <c r="P2336"/>
      <c r="Q2336"/>
      <c r="U2336"/>
      <c r="V2336"/>
      <c r="W2336"/>
      <c r="X2336"/>
      <c r="Y2336"/>
      <c r="Z2336" t="s">
        <v>4658</v>
      </c>
      <c r="AA2336" t="s">
        <v>4659</v>
      </c>
      <c r="AB2336">
        <v>340.90690000000001</v>
      </c>
      <c r="AC2336">
        <v>-4.6619999999999999</v>
      </c>
      <c r="AD2336">
        <v>17</v>
      </c>
      <c r="AE2336">
        <v>11</v>
      </c>
      <c r="AF2336">
        <v>27.39</v>
      </c>
      <c r="AG2336">
        <v>-47</v>
      </c>
      <c r="AH2336">
        <v>25</v>
      </c>
      <c r="AI2336">
        <v>1.9</v>
      </c>
      <c r="AJ2336"/>
      <c r="BB2336"/>
      <c r="BC2336"/>
      <c r="BF2336"/>
      <c r="BG2336"/>
      <c r="BI2336"/>
      <c r="BL2336"/>
      <c r="BV2336"/>
      <c r="BW2336"/>
      <c r="BX2336"/>
      <c r="BY2336"/>
      <c r="BZ2336" t="str">
        <f>IFERROR(1/(Table2[[#This Row],[parallax/mas]]/1000),"")</f>
        <v/>
      </c>
      <c r="CA2336" t="str">
        <f>IFERROR(1/((Table2[[#This Row],[parallax/mas]]+Table2[[#This Row],[tolerance/(mas)]])*0.001),"")</f>
        <v/>
      </c>
      <c r="CB2336" t="str">
        <f>IFERROR(1/((Table2[[#This Row],[parallax/mas]]-Table2[[#This Row],[tolerance/(mas)]])*0.001),"")</f>
        <v/>
      </c>
      <c r="CC2336" t="str">
        <f>IFERROR((100*Table2[[#This Row],[maximum distance/pc]]/Table2[[#This Row],[distance/pc]]-100),"")</f>
        <v/>
      </c>
      <c r="CD2336"/>
      <c r="CE2336"/>
      <c r="CF2336">
        <v>-2</v>
      </c>
      <c r="CG2336" t="s">
        <v>30</v>
      </c>
      <c r="CJ2336" t="s">
        <v>4583</v>
      </c>
      <c r="CK2336"/>
    </row>
    <row r="2337" spans="1:89" x14ac:dyDescent="0.25">
      <c r="A2337" t="s">
        <v>17516</v>
      </c>
      <c r="B2337" t="s">
        <v>5690</v>
      </c>
      <c r="C2337"/>
      <c r="F2337" t="s">
        <v>4831</v>
      </c>
      <c r="G2337" t="s">
        <v>4832</v>
      </c>
      <c r="K2337"/>
      <c r="P2337"/>
      <c r="Q2337"/>
      <c r="U2337"/>
      <c r="V2337"/>
      <c r="W2337"/>
      <c r="X2337"/>
      <c r="Y2337"/>
      <c r="Z2337" t="s">
        <v>4833</v>
      </c>
      <c r="AA2337" t="s">
        <v>4833</v>
      </c>
      <c r="AB2337">
        <v>340.48180000000002</v>
      </c>
      <c r="AC2337">
        <v>-14.1972</v>
      </c>
      <c r="AD2337">
        <v>18</v>
      </c>
      <c r="AE2337">
        <v>0</v>
      </c>
      <c r="AF2337">
        <v>59.457999999999998</v>
      </c>
      <c r="AG2337">
        <v>-52</v>
      </c>
      <c r="AH2337">
        <v>44</v>
      </c>
      <c r="AI2337">
        <v>20.6</v>
      </c>
      <c r="AJ2337"/>
      <c r="BB2337"/>
      <c r="BC2337"/>
      <c r="BF2337"/>
      <c r="BG2337"/>
      <c r="BI2337"/>
      <c r="BL2337"/>
      <c r="BV2337"/>
      <c r="BW2337"/>
      <c r="BX2337"/>
      <c r="BY2337"/>
      <c r="BZ2337" t="str">
        <f>IFERROR(1/(Table2[[#This Row],[parallax/mas]]/1000),"")</f>
        <v/>
      </c>
      <c r="CA2337" t="str">
        <f>IFERROR(1/((Table2[[#This Row],[parallax/mas]]+Table2[[#This Row],[tolerance/(mas)]])*0.001),"")</f>
        <v/>
      </c>
      <c r="CB2337" t="str">
        <f>IFERROR(1/((Table2[[#This Row],[parallax/mas]]-Table2[[#This Row],[tolerance/(mas)]])*0.001),"")</f>
        <v/>
      </c>
      <c r="CC2337" t="str">
        <f>IFERROR((100*Table2[[#This Row],[maximum distance/pc]]/Table2[[#This Row],[distance/pc]]-100),"")</f>
        <v/>
      </c>
      <c r="CD2337"/>
      <c r="CE2337"/>
      <c r="CF2337">
        <v>-279</v>
      </c>
      <c r="CG2337" t="s">
        <v>30</v>
      </c>
      <c r="CJ2337" t="s">
        <v>4583</v>
      </c>
      <c r="CK2337"/>
    </row>
    <row r="2338" spans="1:89" x14ac:dyDescent="0.25">
      <c r="A2338" t="s">
        <v>17507</v>
      </c>
      <c r="B2338" t="s">
        <v>5691</v>
      </c>
      <c r="C2338"/>
      <c r="F2338" t="s">
        <v>2074</v>
      </c>
      <c r="K2338"/>
      <c r="P2338"/>
      <c r="Q2338"/>
      <c r="U2338"/>
      <c r="V2338"/>
      <c r="W2338"/>
      <c r="X2338"/>
      <c r="Y2338"/>
      <c r="Z2338" t="s">
        <v>2072</v>
      </c>
      <c r="AA2338" t="s">
        <v>2073</v>
      </c>
      <c r="AB2338">
        <v>20.7791</v>
      </c>
      <c r="AC2338">
        <v>-5.9661999999999997</v>
      </c>
      <c r="AD2338">
        <v>18</v>
      </c>
      <c r="AE2338">
        <v>50</v>
      </c>
      <c r="AF2338">
        <v>44.33</v>
      </c>
      <c r="AG2338">
        <v>-13</v>
      </c>
      <c r="AH2338">
        <v>31</v>
      </c>
      <c r="AI2338">
        <v>2.7</v>
      </c>
      <c r="AJ2338"/>
      <c r="BB2338"/>
      <c r="BC2338"/>
      <c r="BF2338"/>
      <c r="BG2338"/>
      <c r="BI2338"/>
      <c r="BL2338"/>
      <c r="BV2338"/>
      <c r="BW2338"/>
      <c r="BX2338"/>
      <c r="BY2338"/>
      <c r="BZ2338" t="str">
        <f>IFERROR(1/(Table2[[#This Row],[parallax/mas]]/1000),"")</f>
        <v/>
      </c>
      <c r="CA2338" t="str">
        <f>IFERROR(1/((Table2[[#This Row],[parallax/mas]]+Table2[[#This Row],[tolerance/(mas)]])*0.001),"")</f>
        <v/>
      </c>
      <c r="CB2338" t="str">
        <f>IFERROR(1/((Table2[[#This Row],[parallax/mas]]-Table2[[#This Row],[tolerance/(mas)]])*0.001),"")</f>
        <v/>
      </c>
      <c r="CC2338" t="str">
        <f>IFERROR((100*Table2[[#This Row],[maximum distance/pc]]/Table2[[#This Row],[distance/pc]]-100),"")</f>
        <v/>
      </c>
      <c r="CD2338"/>
      <c r="CE2338"/>
      <c r="CF2338">
        <v>46</v>
      </c>
      <c r="CG2338" t="s">
        <v>30</v>
      </c>
      <c r="CJ2338" t="s">
        <v>1774</v>
      </c>
      <c r="CK2338"/>
    </row>
    <row r="2339" spans="1:89" x14ac:dyDescent="0.25">
      <c r="A2339" t="s">
        <v>17495</v>
      </c>
      <c r="B2339" t="s">
        <v>7888</v>
      </c>
      <c r="C2339"/>
      <c r="F2339" t="s">
        <v>7891</v>
      </c>
      <c r="K2339"/>
      <c r="P2339"/>
      <c r="Q2339"/>
      <c r="U2339"/>
      <c r="V2339"/>
      <c r="W2339"/>
      <c r="X2339"/>
      <c r="Y2339"/>
      <c r="Z2339" t="s">
        <v>2856</v>
      </c>
      <c r="AA2339" t="s">
        <v>7887</v>
      </c>
      <c r="AB2339">
        <v>341.54880000000003</v>
      </c>
      <c r="AC2339">
        <v>12.104900000000001</v>
      </c>
      <c r="AD2339">
        <v>16</v>
      </c>
      <c r="AE2339">
        <v>6</v>
      </c>
      <c r="AF2339">
        <v>28.477</v>
      </c>
      <c r="AG2339">
        <v>-35</v>
      </c>
      <c r="AH2339">
        <v>45</v>
      </c>
      <c r="AI2339">
        <v>12.38</v>
      </c>
      <c r="AJ2339"/>
      <c r="BB2339"/>
      <c r="BC2339"/>
      <c r="BF2339"/>
      <c r="BG2339"/>
      <c r="BI2339"/>
      <c r="BL2339"/>
      <c r="BV2339"/>
      <c r="BW2339"/>
      <c r="BX2339"/>
      <c r="BY2339"/>
      <c r="BZ2339" t="str">
        <f>IFERROR(1/(Table2[[#This Row],[parallax/mas]]/1000),"")</f>
        <v/>
      </c>
      <c r="CA2339" t="str">
        <f>IFERROR(1/((Table2[[#This Row],[parallax/mas]]+Table2[[#This Row],[tolerance/(mas)]])*0.001),"")</f>
        <v/>
      </c>
      <c r="CB2339" t="str">
        <f>IFERROR(1/((Table2[[#This Row],[parallax/mas]]-Table2[[#This Row],[tolerance/(mas)]])*0.001),"")</f>
        <v/>
      </c>
      <c r="CC2339" t="str">
        <f>IFERROR((100*Table2[[#This Row],[maximum distance/pc]]/Table2[[#This Row],[distance/pc]]-100),"")</f>
        <v/>
      </c>
      <c r="CD2339"/>
      <c r="CE2339"/>
      <c r="CF2339">
        <v>-92.5</v>
      </c>
      <c r="CG2339" t="s">
        <v>30</v>
      </c>
      <c r="CJ2339" t="s">
        <v>4050</v>
      </c>
      <c r="CK2339"/>
    </row>
    <row r="2340" spans="1:89" x14ac:dyDescent="0.25">
      <c r="A2340" t="s">
        <v>17510</v>
      </c>
      <c r="B2340" t="s">
        <v>15457</v>
      </c>
      <c r="C2340"/>
      <c r="F2340" t="s">
        <v>6139</v>
      </c>
      <c r="K2340"/>
      <c r="P2340"/>
      <c r="Q2340"/>
      <c r="U2340"/>
      <c r="V2340"/>
      <c r="W2340"/>
      <c r="X2340"/>
      <c r="Y2340"/>
      <c r="Z2340" t="s">
        <v>6140</v>
      </c>
      <c r="AA2340" t="s">
        <v>2856</v>
      </c>
      <c r="AB2340">
        <v>225.1275</v>
      </c>
      <c r="AC2340">
        <v>-1.9910000000000001</v>
      </c>
      <c r="AD2340">
        <v>7</v>
      </c>
      <c r="AE2340">
        <v>6</v>
      </c>
      <c r="AF2340">
        <v>44.81</v>
      </c>
      <c r="AG2340">
        <v>-11</v>
      </c>
      <c r="AH2340">
        <v>45</v>
      </c>
      <c r="AI2340">
        <v>20.399999999999999</v>
      </c>
      <c r="AJ2340"/>
      <c r="BB2340"/>
      <c r="BC2340"/>
      <c r="BF2340"/>
      <c r="BG2340"/>
      <c r="BI2340"/>
      <c r="BL2340"/>
      <c r="BV2340"/>
      <c r="BW2340"/>
      <c r="BX2340"/>
      <c r="BY2340"/>
      <c r="BZ2340" t="str">
        <f>IFERROR(1/(Table2[[#This Row],[parallax/mas]]/1000),"")</f>
        <v/>
      </c>
      <c r="CA2340" t="str">
        <f>IFERROR(1/((Table2[[#This Row],[parallax/mas]]+Table2[[#This Row],[tolerance/(mas)]])*0.001),"")</f>
        <v/>
      </c>
      <c r="CB2340" t="str">
        <f>IFERROR(1/((Table2[[#This Row],[parallax/mas]]-Table2[[#This Row],[tolerance/(mas)]])*0.001),"")</f>
        <v/>
      </c>
      <c r="CC2340" t="str">
        <f>IFERROR((100*Table2[[#This Row],[maximum distance/pc]]/Table2[[#This Row],[distance/pc]]-100),"")</f>
        <v/>
      </c>
      <c r="CD2340"/>
      <c r="CE2340"/>
      <c r="CF2340"/>
      <c r="CJ2340" t="s">
        <v>2025</v>
      </c>
      <c r="CK2340"/>
    </row>
    <row r="2341" spans="1:89" x14ac:dyDescent="0.25">
      <c r="A2341" t="s">
        <v>17512</v>
      </c>
      <c r="B2341" t="s">
        <v>5692</v>
      </c>
      <c r="C2341"/>
      <c r="K2341"/>
      <c r="P2341"/>
      <c r="Q2341"/>
      <c r="U2341"/>
      <c r="V2341"/>
      <c r="W2341"/>
      <c r="X2341"/>
      <c r="Y2341"/>
      <c r="Z2341" t="s">
        <v>2366</v>
      </c>
      <c r="AA2341" t="s">
        <v>2367</v>
      </c>
      <c r="AB2341">
        <v>238.9889</v>
      </c>
      <c r="AC2341">
        <v>7.3464999999999998</v>
      </c>
      <c r="AD2341">
        <v>8</v>
      </c>
      <c r="AE2341">
        <v>8</v>
      </c>
      <c r="AF2341">
        <v>44.3</v>
      </c>
      <c r="AG2341">
        <v>-19</v>
      </c>
      <c r="AH2341">
        <v>14</v>
      </c>
      <c r="AI2341">
        <v>2</v>
      </c>
      <c r="AJ2341"/>
      <c r="BB2341"/>
      <c r="BC2341"/>
      <c r="BF2341"/>
      <c r="BG2341"/>
      <c r="BI2341"/>
      <c r="BL2341"/>
      <c r="BV2341"/>
      <c r="BW2341"/>
      <c r="BX2341"/>
      <c r="BY2341"/>
      <c r="BZ2341" t="str">
        <f>IFERROR(1/(Table2[[#This Row],[parallax/mas]]/1000),"")</f>
        <v/>
      </c>
      <c r="CA2341" t="str">
        <f>IFERROR(1/((Table2[[#This Row],[parallax/mas]]+Table2[[#This Row],[tolerance/(mas)]])*0.001),"")</f>
        <v/>
      </c>
      <c r="CB2341" t="str">
        <f>IFERROR(1/((Table2[[#This Row],[parallax/mas]]-Table2[[#This Row],[tolerance/(mas)]])*0.001),"")</f>
        <v/>
      </c>
      <c r="CC2341" t="str">
        <f>IFERROR((100*Table2[[#This Row],[maximum distance/pc]]/Table2[[#This Row],[distance/pc]]-100),"")</f>
        <v/>
      </c>
      <c r="CD2341"/>
      <c r="CE2341"/>
      <c r="CF2341"/>
      <c r="CJ2341" t="s">
        <v>1997</v>
      </c>
      <c r="CK2341"/>
    </row>
    <row r="2342" spans="1:89" x14ac:dyDescent="0.25">
      <c r="A2342" t="s">
        <v>17514</v>
      </c>
      <c r="B2342" t="s">
        <v>5693</v>
      </c>
      <c r="C2342"/>
      <c r="F2342" t="s">
        <v>4830</v>
      </c>
      <c r="K2342"/>
      <c r="P2342"/>
      <c r="Q2342"/>
      <c r="U2342"/>
      <c r="V2342"/>
      <c r="W2342"/>
      <c r="X2342"/>
      <c r="Y2342"/>
      <c r="Z2342" t="s">
        <v>4828</v>
      </c>
      <c r="AA2342" t="s">
        <v>4829</v>
      </c>
      <c r="AB2342">
        <v>280.00599999999997</v>
      </c>
      <c r="AC2342">
        <v>2.9863</v>
      </c>
      <c r="AD2342">
        <v>10</v>
      </c>
      <c r="AE2342">
        <v>11</v>
      </c>
      <c r="AF2342">
        <v>57.661999999999999</v>
      </c>
      <c r="AG2342">
        <v>-52</v>
      </c>
      <c r="AH2342">
        <v>38</v>
      </c>
      <c r="AI2342">
        <v>17.09</v>
      </c>
      <c r="AJ2342"/>
      <c r="BB2342"/>
      <c r="BC2342"/>
      <c r="BF2342"/>
      <c r="BG2342"/>
      <c r="BI2342"/>
      <c r="BL2342"/>
      <c r="BV2342"/>
      <c r="BW2342"/>
      <c r="BX2342"/>
      <c r="BY2342"/>
      <c r="BZ2342" t="str">
        <f>IFERROR(1/(Table2[[#This Row],[parallax/mas]]/1000),"")</f>
        <v/>
      </c>
      <c r="CA2342" t="str">
        <f>IFERROR(1/((Table2[[#This Row],[parallax/mas]]+Table2[[#This Row],[tolerance/(mas)]])*0.001),"")</f>
        <v/>
      </c>
      <c r="CB2342" t="str">
        <f>IFERROR(1/((Table2[[#This Row],[parallax/mas]]-Table2[[#This Row],[tolerance/(mas)]])*0.001),"")</f>
        <v/>
      </c>
      <c r="CC2342" t="str">
        <f>IFERROR((100*Table2[[#This Row],[maximum distance/pc]]/Table2[[#This Row],[distance/pc]]-100),"")</f>
        <v/>
      </c>
      <c r="CD2342"/>
      <c r="CE2342"/>
      <c r="CF2342">
        <v>71.900000000000006</v>
      </c>
      <c r="CG2342" t="s">
        <v>30</v>
      </c>
      <c r="CJ2342" t="s">
        <v>4281</v>
      </c>
      <c r="CK2342"/>
    </row>
    <row r="2343" spans="1:89" x14ac:dyDescent="0.25">
      <c r="A2343" t="s">
        <v>17500</v>
      </c>
      <c r="B2343" t="s">
        <v>2124</v>
      </c>
      <c r="C2343"/>
      <c r="K2343"/>
      <c r="P2343"/>
      <c r="Q2343"/>
      <c r="U2343"/>
      <c r="V2343"/>
      <c r="W2343"/>
      <c r="X2343"/>
      <c r="Y2343"/>
      <c r="Z2343" t="s">
        <v>2170</v>
      </c>
      <c r="AA2343" t="s">
        <v>2171</v>
      </c>
      <c r="AB2343">
        <v>10.7021</v>
      </c>
      <c r="AC2343">
        <v>7.4710999999999999</v>
      </c>
      <c r="AD2343">
        <v>17</v>
      </c>
      <c r="AE2343">
        <v>42</v>
      </c>
      <c r="AF2343">
        <v>2.0070000000000001</v>
      </c>
      <c r="AG2343">
        <v>-15</v>
      </c>
      <c r="AH2343">
        <v>56</v>
      </c>
      <c r="AI2343">
        <v>7.46</v>
      </c>
      <c r="AJ2343"/>
      <c r="BB2343"/>
      <c r="BC2343"/>
      <c r="BF2343"/>
      <c r="BG2343"/>
      <c r="BI2343"/>
      <c r="BL2343"/>
      <c r="BV2343"/>
      <c r="BW2343"/>
      <c r="BX2343"/>
      <c r="BY2343"/>
      <c r="BZ2343" t="str">
        <f>IFERROR(1/(Table2[[#This Row],[parallax/mas]]/1000),"")</f>
        <v/>
      </c>
      <c r="CA2343" t="str">
        <f>IFERROR(1/((Table2[[#This Row],[parallax/mas]]+Table2[[#This Row],[tolerance/(mas)]])*0.001),"")</f>
        <v/>
      </c>
      <c r="CB2343" t="str">
        <f>IFERROR(1/((Table2[[#This Row],[parallax/mas]]-Table2[[#This Row],[tolerance/(mas)]])*0.001),"")</f>
        <v/>
      </c>
      <c r="CC2343" t="str">
        <f>IFERROR((100*Table2[[#This Row],[maximum distance/pc]]/Table2[[#This Row],[distance/pc]]-100),"")</f>
        <v/>
      </c>
      <c r="CD2343"/>
      <c r="CE2343"/>
      <c r="CF2343">
        <v>116</v>
      </c>
      <c r="CG2343" t="s">
        <v>30</v>
      </c>
      <c r="CJ2343" t="s">
        <v>51</v>
      </c>
      <c r="CK2343"/>
    </row>
    <row r="2344" spans="1:89" x14ac:dyDescent="0.25">
      <c r="A2344" t="s">
        <v>17501</v>
      </c>
      <c r="B2344" t="s">
        <v>2123</v>
      </c>
      <c r="C2344"/>
      <c r="K2344"/>
      <c r="P2344"/>
      <c r="Q2344"/>
      <c r="U2344"/>
      <c r="V2344"/>
      <c r="W2344"/>
      <c r="X2344"/>
      <c r="Y2344"/>
      <c r="Z2344" t="s">
        <v>2168</v>
      </c>
      <c r="AA2344" t="s">
        <v>2169</v>
      </c>
      <c r="AB2344">
        <v>11.192500000000001</v>
      </c>
      <c r="AC2344">
        <v>7.0136000000000003</v>
      </c>
      <c r="AD2344">
        <v>17</v>
      </c>
      <c r="AE2344">
        <v>44</v>
      </c>
      <c r="AF2344">
        <v>42.281999999999996</v>
      </c>
      <c r="AG2344">
        <v>-15</v>
      </c>
      <c r="AH2344">
        <v>45</v>
      </c>
      <c r="AI2344">
        <v>11.45</v>
      </c>
      <c r="AJ2344"/>
      <c r="BB2344"/>
      <c r="BC2344"/>
      <c r="BF2344"/>
      <c r="BG2344"/>
      <c r="BI2344"/>
      <c r="BL2344"/>
      <c r="BV2344"/>
      <c r="BW2344"/>
      <c r="BX2344"/>
      <c r="BY2344"/>
      <c r="BZ2344" t="str">
        <f>IFERROR(1/(Table2[[#This Row],[parallax/mas]]/1000),"")</f>
        <v/>
      </c>
      <c r="CA2344" t="str">
        <f>IFERROR(1/((Table2[[#This Row],[parallax/mas]]+Table2[[#This Row],[tolerance/(mas)]])*0.001),"")</f>
        <v/>
      </c>
      <c r="CB2344" t="str">
        <f>IFERROR(1/((Table2[[#This Row],[parallax/mas]]-Table2[[#This Row],[tolerance/(mas)]])*0.001),"")</f>
        <v/>
      </c>
      <c r="CC2344" t="str">
        <f>IFERROR((100*Table2[[#This Row],[maximum distance/pc]]/Table2[[#This Row],[distance/pc]]-100),"")</f>
        <v/>
      </c>
      <c r="CD2344"/>
      <c r="CE2344"/>
      <c r="CF2344">
        <v>-81</v>
      </c>
      <c r="CG2344" t="s">
        <v>30</v>
      </c>
      <c r="CJ2344" t="s">
        <v>51</v>
      </c>
      <c r="CK2344"/>
    </row>
    <row r="2345" spans="1:89" x14ac:dyDescent="0.25">
      <c r="A2345" t="s">
        <v>17496</v>
      </c>
      <c r="B2345" t="s">
        <v>5694</v>
      </c>
      <c r="C2345"/>
      <c r="F2345" t="s">
        <v>3356</v>
      </c>
      <c r="K2345"/>
      <c r="P2345"/>
      <c r="Q2345"/>
      <c r="U2345"/>
      <c r="V2345"/>
      <c r="W2345"/>
      <c r="X2345"/>
      <c r="Y2345"/>
      <c r="Z2345" t="s">
        <v>3354</v>
      </c>
      <c r="AA2345" t="s">
        <v>3355</v>
      </c>
      <c r="AB2345">
        <v>1.1418999999999999</v>
      </c>
      <c r="AC2345">
        <v>-1.6760999999999999</v>
      </c>
      <c r="AD2345">
        <v>17</v>
      </c>
      <c r="AE2345">
        <v>54</v>
      </c>
      <c r="AF2345">
        <v>52.061999999999998</v>
      </c>
      <c r="AG2345">
        <v>-28</v>
      </c>
      <c r="AH2345">
        <v>48</v>
      </c>
      <c r="AI2345">
        <v>55.34</v>
      </c>
      <c r="AJ2345"/>
      <c r="BB2345"/>
      <c r="BC2345"/>
      <c r="BF2345"/>
      <c r="BG2345"/>
      <c r="BI2345"/>
      <c r="BL2345"/>
      <c r="BV2345"/>
      <c r="BW2345"/>
      <c r="BX2345"/>
      <c r="BY2345"/>
      <c r="BZ2345" t="str">
        <f>IFERROR(1/(Table2[[#This Row],[parallax/mas]]/1000),"")</f>
        <v/>
      </c>
      <c r="CA2345" t="str">
        <f>IFERROR(1/((Table2[[#This Row],[parallax/mas]]+Table2[[#This Row],[tolerance/(mas)]])*0.001),"")</f>
        <v/>
      </c>
      <c r="CB2345" t="str">
        <f>IFERROR(1/((Table2[[#This Row],[parallax/mas]]-Table2[[#This Row],[tolerance/(mas)]])*0.001),"")</f>
        <v/>
      </c>
      <c r="CC2345" t="str">
        <f>IFERROR((100*Table2[[#This Row],[maximum distance/pc]]/Table2[[#This Row],[distance/pc]]-100),"")</f>
        <v/>
      </c>
      <c r="CD2345"/>
      <c r="CE2345"/>
      <c r="CF2345"/>
      <c r="CJ2345" t="s">
        <v>1999</v>
      </c>
      <c r="CK2345"/>
    </row>
    <row r="2346" spans="1:89" x14ac:dyDescent="0.25">
      <c r="A2346" t="s">
        <v>17502</v>
      </c>
      <c r="B2346" t="s">
        <v>6244</v>
      </c>
      <c r="C2346"/>
      <c r="K2346"/>
      <c r="P2346"/>
      <c r="Q2346"/>
      <c r="U2346"/>
      <c r="V2346"/>
      <c r="W2346"/>
      <c r="X2346"/>
      <c r="Y2346"/>
      <c r="Z2346" t="s">
        <v>6245</v>
      </c>
      <c r="AA2346" t="s">
        <v>6246</v>
      </c>
      <c r="AB2346">
        <v>13.144299999999999</v>
      </c>
      <c r="AC2346">
        <v>5.0646000000000004</v>
      </c>
      <c r="AD2346">
        <v>17</v>
      </c>
      <c r="AE2346">
        <v>55</v>
      </c>
      <c r="AF2346">
        <v>45.052999999999997</v>
      </c>
      <c r="AG2346">
        <v>-15</v>
      </c>
      <c r="AH2346">
        <v>3</v>
      </c>
      <c r="AI2346">
        <v>42.82</v>
      </c>
      <c r="AJ2346"/>
      <c r="BB2346"/>
      <c r="BC2346"/>
      <c r="BF2346"/>
      <c r="BG2346"/>
      <c r="BI2346"/>
      <c r="BL2346"/>
      <c r="BV2346"/>
      <c r="BW2346"/>
      <c r="BX2346"/>
      <c r="BY2346"/>
      <c r="BZ2346" t="str">
        <f>IFERROR(1/(Table2[[#This Row],[parallax/mas]]/1000),"")</f>
        <v/>
      </c>
      <c r="CA2346" t="str">
        <f>IFERROR(1/((Table2[[#This Row],[parallax/mas]]+Table2[[#This Row],[tolerance/(mas)]])*0.001),"")</f>
        <v/>
      </c>
      <c r="CB2346" t="str">
        <f>IFERROR(1/((Table2[[#This Row],[parallax/mas]]-Table2[[#This Row],[tolerance/(mas)]])*0.001),"")</f>
        <v/>
      </c>
      <c r="CC2346" t="str">
        <f>IFERROR((100*Table2[[#This Row],[maximum distance/pc]]/Table2[[#This Row],[distance/pc]]-100),"")</f>
        <v/>
      </c>
      <c r="CD2346"/>
      <c r="CE2346"/>
      <c r="CF2346">
        <v>-65</v>
      </c>
      <c r="CG2346" t="s">
        <v>30</v>
      </c>
      <c r="CJ2346" t="s">
        <v>51</v>
      </c>
      <c r="CK2346"/>
    </row>
    <row r="2347" spans="1:89" x14ac:dyDescent="0.25">
      <c r="A2347" t="s">
        <v>17497</v>
      </c>
      <c r="B2347" t="s">
        <v>3426</v>
      </c>
      <c r="C2347"/>
      <c r="K2347"/>
      <c r="P2347"/>
      <c r="Q2347"/>
      <c r="U2347"/>
      <c r="V2347"/>
      <c r="W2347"/>
      <c r="X2347"/>
      <c r="Y2347"/>
      <c r="Z2347" t="s">
        <v>3456</v>
      </c>
      <c r="AA2347" t="s">
        <v>3457</v>
      </c>
      <c r="AB2347">
        <v>1.0721000000000001</v>
      </c>
      <c r="AC2347">
        <v>-2.6160000000000001</v>
      </c>
      <c r="AD2347">
        <v>17</v>
      </c>
      <c r="AE2347">
        <v>58</v>
      </c>
      <c r="AF2347">
        <v>25.8</v>
      </c>
      <c r="AG2347">
        <v>-29</v>
      </c>
      <c r="AH2347">
        <v>20</v>
      </c>
      <c r="AI2347">
        <v>49</v>
      </c>
      <c r="AJ2347"/>
      <c r="BB2347"/>
      <c r="BC2347"/>
      <c r="BF2347"/>
      <c r="BG2347"/>
      <c r="BI2347"/>
      <c r="BL2347"/>
      <c r="BV2347"/>
      <c r="BW2347"/>
      <c r="BX2347"/>
      <c r="BY2347"/>
      <c r="BZ2347" t="str">
        <f>IFERROR(1/(Table2[[#This Row],[parallax/mas]]/1000),"")</f>
        <v/>
      </c>
      <c r="CA2347" t="str">
        <f>IFERROR(1/((Table2[[#This Row],[parallax/mas]]+Table2[[#This Row],[tolerance/(mas)]])*0.001),"")</f>
        <v/>
      </c>
      <c r="CB2347" t="str">
        <f>IFERROR(1/((Table2[[#This Row],[parallax/mas]]-Table2[[#This Row],[tolerance/(mas)]])*0.001),"")</f>
        <v/>
      </c>
      <c r="CC2347" t="str">
        <f>IFERROR((100*Table2[[#This Row],[maximum distance/pc]]/Table2[[#This Row],[distance/pc]]-100),"")</f>
        <v/>
      </c>
      <c r="CD2347"/>
      <c r="CE2347"/>
      <c r="CF2347">
        <v>87</v>
      </c>
      <c r="CG2347" t="s">
        <v>30</v>
      </c>
      <c r="CJ2347" t="s">
        <v>1999</v>
      </c>
      <c r="CK2347"/>
    </row>
    <row r="2348" spans="1:89" x14ac:dyDescent="0.25">
      <c r="A2348" t="s">
        <v>17503</v>
      </c>
      <c r="B2348" t="s">
        <v>2115</v>
      </c>
      <c r="C2348"/>
      <c r="K2348"/>
      <c r="P2348"/>
      <c r="Q2348"/>
      <c r="U2348"/>
      <c r="V2348"/>
      <c r="W2348"/>
      <c r="X2348"/>
      <c r="Y2348"/>
      <c r="Z2348" t="s">
        <v>2139</v>
      </c>
      <c r="AA2348" t="s">
        <v>2140</v>
      </c>
      <c r="AB2348">
        <v>14.2722</v>
      </c>
      <c r="AC2348">
        <v>4.2131999999999996</v>
      </c>
      <c r="AD2348">
        <v>18</v>
      </c>
      <c r="AE2348">
        <v>1</v>
      </c>
      <c r="AF2348">
        <v>6.75</v>
      </c>
      <c r="AG2348">
        <v>-14</v>
      </c>
      <c r="AH2348">
        <v>30</v>
      </c>
      <c r="AI2348">
        <v>21.3</v>
      </c>
      <c r="AJ2348"/>
      <c r="BB2348"/>
      <c r="BC2348"/>
      <c r="BF2348"/>
      <c r="BG2348"/>
      <c r="BI2348"/>
      <c r="BL2348"/>
      <c r="BV2348"/>
      <c r="BW2348"/>
      <c r="BX2348"/>
      <c r="BY2348"/>
      <c r="BZ2348" t="str">
        <f>IFERROR(1/(Table2[[#This Row],[parallax/mas]]/1000),"")</f>
        <v/>
      </c>
      <c r="CA2348" t="str">
        <f>IFERROR(1/((Table2[[#This Row],[parallax/mas]]+Table2[[#This Row],[tolerance/(mas)]])*0.001),"")</f>
        <v/>
      </c>
      <c r="CB2348" t="str">
        <f>IFERROR(1/((Table2[[#This Row],[parallax/mas]]-Table2[[#This Row],[tolerance/(mas)]])*0.001),"")</f>
        <v/>
      </c>
      <c r="CC2348" t="str">
        <f>IFERROR((100*Table2[[#This Row],[maximum distance/pc]]/Table2[[#This Row],[distance/pc]]-100),"")</f>
        <v/>
      </c>
      <c r="CD2348"/>
      <c r="CE2348"/>
      <c r="CF2348"/>
      <c r="CJ2348" t="s">
        <v>51</v>
      </c>
      <c r="CK2348"/>
    </row>
    <row r="2349" spans="1:89" x14ac:dyDescent="0.25">
      <c r="A2349" t="s">
        <v>17498</v>
      </c>
      <c r="B2349" t="s">
        <v>6242</v>
      </c>
      <c r="C2349"/>
      <c r="K2349"/>
      <c r="P2349"/>
      <c r="Q2349"/>
      <c r="U2349"/>
      <c r="V2349"/>
      <c r="W2349"/>
      <c r="X2349"/>
      <c r="Y2349"/>
      <c r="Z2349" t="s">
        <v>6243</v>
      </c>
      <c r="AA2349" t="s">
        <v>2856</v>
      </c>
      <c r="AB2349">
        <v>7.8141999999999996</v>
      </c>
      <c r="AC2349">
        <v>-3.8359999999999999</v>
      </c>
      <c r="AD2349">
        <v>18</v>
      </c>
      <c r="AE2349">
        <v>17</v>
      </c>
      <c r="AF2349">
        <v>47.63</v>
      </c>
      <c r="AG2349">
        <v>-24</v>
      </c>
      <c r="AH2349">
        <v>2</v>
      </c>
      <c r="AI2349">
        <v>39</v>
      </c>
      <c r="AJ2349"/>
      <c r="BB2349"/>
      <c r="BC2349"/>
      <c r="BF2349"/>
      <c r="BG2349"/>
      <c r="BI2349"/>
      <c r="BL2349"/>
      <c r="BV2349"/>
      <c r="BW2349"/>
      <c r="BX2349"/>
      <c r="BY2349"/>
      <c r="BZ2349" t="str">
        <f>IFERROR(1/(Table2[[#This Row],[parallax/mas]]/1000),"")</f>
        <v/>
      </c>
      <c r="CA2349" t="str">
        <f>IFERROR(1/((Table2[[#This Row],[parallax/mas]]+Table2[[#This Row],[tolerance/(mas)]])*0.001),"")</f>
        <v/>
      </c>
      <c r="CB2349" t="str">
        <f>IFERROR(1/((Table2[[#This Row],[parallax/mas]]-Table2[[#This Row],[tolerance/(mas)]])*0.001),"")</f>
        <v/>
      </c>
      <c r="CC2349" t="str">
        <f>IFERROR((100*Table2[[#This Row],[maximum distance/pc]]/Table2[[#This Row],[distance/pc]]-100),"")</f>
        <v/>
      </c>
      <c r="CD2349"/>
      <c r="CE2349"/>
      <c r="CF2349"/>
      <c r="CJ2349" t="s">
        <v>1999</v>
      </c>
      <c r="CK2349"/>
    </row>
    <row r="2350" spans="1:89" x14ac:dyDescent="0.25">
      <c r="A2350" t="s">
        <v>17505</v>
      </c>
      <c r="B2350" t="s">
        <v>2118</v>
      </c>
      <c r="C2350"/>
      <c r="K2350"/>
      <c r="P2350"/>
      <c r="Q2350"/>
      <c r="U2350"/>
      <c r="V2350"/>
      <c r="W2350"/>
      <c r="X2350"/>
      <c r="Y2350"/>
      <c r="Z2350" t="s">
        <v>2148</v>
      </c>
      <c r="AA2350" t="s">
        <v>2149</v>
      </c>
      <c r="AB2350">
        <v>16.979600000000001</v>
      </c>
      <c r="AC2350">
        <v>-2.0775000000000001</v>
      </c>
      <c r="AD2350">
        <v>18</v>
      </c>
      <c r="AE2350">
        <v>29</v>
      </c>
      <c r="AF2350">
        <v>19.82</v>
      </c>
      <c r="AG2350">
        <v>-15</v>
      </c>
      <c r="AH2350">
        <v>7</v>
      </c>
      <c r="AI2350">
        <v>39.9</v>
      </c>
      <c r="AJ2350"/>
      <c r="BB2350"/>
      <c r="BC2350"/>
      <c r="BF2350"/>
      <c r="BG2350"/>
      <c r="BI2350"/>
      <c r="BL2350"/>
      <c r="BV2350"/>
      <c r="BW2350"/>
      <c r="BX2350"/>
      <c r="BY2350"/>
      <c r="BZ2350" t="str">
        <f>IFERROR(1/(Table2[[#This Row],[parallax/mas]]/1000),"")</f>
        <v/>
      </c>
      <c r="CA2350" t="str">
        <f>IFERROR(1/((Table2[[#This Row],[parallax/mas]]+Table2[[#This Row],[tolerance/(mas)]])*0.001),"")</f>
        <v/>
      </c>
      <c r="CB2350" t="str">
        <f>IFERROR(1/((Table2[[#This Row],[parallax/mas]]-Table2[[#This Row],[tolerance/(mas)]])*0.001),"")</f>
        <v/>
      </c>
      <c r="CC2350" t="str">
        <f>IFERROR((100*Table2[[#This Row],[maximum distance/pc]]/Table2[[#This Row],[distance/pc]]-100),"")</f>
        <v/>
      </c>
      <c r="CD2350"/>
      <c r="CE2350"/>
      <c r="CF2350"/>
      <c r="CJ2350" t="s">
        <v>1774</v>
      </c>
      <c r="CK2350"/>
    </row>
    <row r="2351" spans="1:89" x14ac:dyDescent="0.25">
      <c r="A2351" t="s">
        <v>17508</v>
      </c>
      <c r="B2351" t="s">
        <v>1648</v>
      </c>
      <c r="C2351"/>
      <c r="K2351"/>
      <c r="P2351"/>
      <c r="Q2351"/>
      <c r="U2351"/>
      <c r="V2351"/>
      <c r="W2351"/>
      <c r="X2351"/>
      <c r="Y2351"/>
      <c r="Z2351" t="s">
        <v>1664</v>
      </c>
      <c r="AA2351" t="s">
        <v>1665</v>
      </c>
      <c r="AB2351">
        <v>33.290199999999999</v>
      </c>
      <c r="AC2351">
        <v>-1.9018999999999999</v>
      </c>
      <c r="AD2351">
        <v>18</v>
      </c>
      <c r="AE2351">
        <v>58</v>
      </c>
      <c r="AF2351">
        <v>51.718000000000004</v>
      </c>
      <c r="AG2351">
        <v>0</v>
      </c>
      <c r="AH2351">
        <v>32</v>
      </c>
      <c r="AI2351">
        <v>54.24</v>
      </c>
      <c r="AJ2351"/>
      <c r="BB2351"/>
      <c r="BC2351"/>
      <c r="BF2351"/>
      <c r="BG2351"/>
      <c r="BI2351"/>
      <c r="BL2351"/>
      <c r="BV2351"/>
      <c r="BW2351"/>
      <c r="BX2351"/>
      <c r="BY2351"/>
      <c r="BZ2351" t="str">
        <f>IFERROR(1/(Table2[[#This Row],[parallax/mas]]/1000),"")</f>
        <v/>
      </c>
      <c r="CA2351" t="str">
        <f>IFERROR(1/((Table2[[#This Row],[parallax/mas]]+Table2[[#This Row],[tolerance/(mas)]])*0.001),"")</f>
        <v/>
      </c>
      <c r="CB2351" t="str">
        <f>IFERROR(1/((Table2[[#This Row],[parallax/mas]]-Table2[[#This Row],[tolerance/(mas)]])*0.001),"")</f>
        <v/>
      </c>
      <c r="CC2351" t="str">
        <f>IFERROR((100*Table2[[#This Row],[maximum distance/pc]]/Table2[[#This Row],[distance/pc]]-100),"")</f>
        <v/>
      </c>
      <c r="CD2351"/>
      <c r="CE2351"/>
      <c r="CF2351"/>
      <c r="CJ2351" t="s">
        <v>62</v>
      </c>
      <c r="CK2351"/>
    </row>
    <row r="2352" spans="1:89" x14ac:dyDescent="0.25">
      <c r="A2352" t="s">
        <v>17509</v>
      </c>
      <c r="B2352" t="s">
        <v>5695</v>
      </c>
      <c r="C2352"/>
      <c r="K2352" t="s">
        <v>17462</v>
      </c>
      <c r="L2352">
        <v>74</v>
      </c>
      <c r="P2352"/>
      <c r="Q2352"/>
      <c r="U2352"/>
      <c r="V2352"/>
      <c r="W2352"/>
      <c r="X2352"/>
      <c r="Y2352"/>
      <c r="Z2352" t="s">
        <v>1193</v>
      </c>
      <c r="AA2352" t="s">
        <v>1194</v>
      </c>
      <c r="AB2352">
        <v>75.797200000000004</v>
      </c>
      <c r="AC2352">
        <v>35.833599999999997</v>
      </c>
      <c r="AD2352">
        <v>17</v>
      </c>
      <c r="AE2352">
        <v>13</v>
      </c>
      <c r="AF2352">
        <v>50.35</v>
      </c>
      <c r="AG2352">
        <v>49</v>
      </c>
      <c r="AH2352">
        <v>16</v>
      </c>
      <c r="AI2352">
        <v>11</v>
      </c>
      <c r="AJ2352"/>
      <c r="AK2352">
        <v>13</v>
      </c>
      <c r="AO2352">
        <v>74</v>
      </c>
      <c r="BB2352"/>
      <c r="BC2352">
        <v>13</v>
      </c>
      <c r="BE2352">
        <v>74</v>
      </c>
      <c r="BF2352"/>
      <c r="BG2352"/>
      <c r="BI2352"/>
      <c r="BL2352"/>
      <c r="BV2352"/>
      <c r="BW2352"/>
      <c r="BX2352"/>
      <c r="BY2352"/>
      <c r="BZ2352" t="str">
        <f>IFERROR(1/(Table2[[#This Row],[parallax/mas]]/1000),"")</f>
        <v/>
      </c>
      <c r="CA2352" t="str">
        <f>IFERROR(1/((Table2[[#This Row],[parallax/mas]]+Table2[[#This Row],[tolerance/(mas)]])*0.001),"")</f>
        <v/>
      </c>
      <c r="CB2352" t="str">
        <f>IFERROR(1/((Table2[[#This Row],[parallax/mas]]-Table2[[#This Row],[tolerance/(mas)]])*0.001),"")</f>
        <v/>
      </c>
      <c r="CC2352" t="str">
        <f>IFERROR((100*Table2[[#This Row],[maximum distance/pc]]/Table2[[#This Row],[distance/pc]]-100),"")</f>
        <v/>
      </c>
      <c r="CD2352"/>
      <c r="CE2352"/>
      <c r="CF2352"/>
      <c r="CJ2352" t="s">
        <v>368</v>
      </c>
      <c r="CK2352"/>
    </row>
    <row r="2353" spans="1:89" x14ac:dyDescent="0.25">
      <c r="A2353" t="s">
        <v>2614</v>
      </c>
      <c r="B2353" t="s">
        <v>2612</v>
      </c>
      <c r="C2353"/>
      <c r="K2353" t="s">
        <v>17543</v>
      </c>
      <c r="L2353">
        <v>78</v>
      </c>
      <c r="P2353"/>
      <c r="Q2353"/>
      <c r="U2353"/>
      <c r="V2353"/>
      <c r="W2353"/>
      <c r="X2353"/>
      <c r="Y2353"/>
      <c r="Z2353" t="s">
        <v>2629</v>
      </c>
      <c r="AA2353" t="s">
        <v>2630</v>
      </c>
      <c r="AB2353">
        <v>233.0335</v>
      </c>
      <c r="AC2353">
        <v>-10.179600000000001</v>
      </c>
      <c r="AD2353">
        <v>6</v>
      </c>
      <c r="AE2353">
        <v>50</v>
      </c>
      <c r="AF2353">
        <v>41</v>
      </c>
      <c r="AG2353">
        <v>-22</v>
      </c>
      <c r="AH2353">
        <v>26</v>
      </c>
      <c r="AI2353">
        <v>9</v>
      </c>
      <c r="AJ2353"/>
      <c r="AQ2353">
        <v>26.4</v>
      </c>
      <c r="AS2353">
        <v>23.5</v>
      </c>
      <c r="AU2353">
        <v>78</v>
      </c>
      <c r="AW2353">
        <v>20</v>
      </c>
      <c r="AY2353">
        <v>20</v>
      </c>
      <c r="BA2353">
        <v>78</v>
      </c>
      <c r="BB2353"/>
      <c r="BC2353">
        <v>60</v>
      </c>
      <c r="BD2353">
        <v>50</v>
      </c>
      <c r="BE2353">
        <v>78</v>
      </c>
      <c r="BF2353"/>
      <c r="BG2353"/>
      <c r="BI2353"/>
      <c r="BL2353"/>
      <c r="BM2353">
        <v>4500</v>
      </c>
      <c r="BN2353" t="s">
        <v>16013</v>
      </c>
      <c r="BO2353" t="s">
        <v>17544</v>
      </c>
      <c r="BP2353">
        <v>78</v>
      </c>
      <c r="BV2353"/>
      <c r="BW2353"/>
      <c r="BX2353"/>
      <c r="BY2353"/>
      <c r="BZ2353" t="str">
        <f>IFERROR(1/(Table2[[#This Row],[parallax/mas]]/1000),"")</f>
        <v/>
      </c>
      <c r="CA2353" t="str">
        <f>IFERROR(1/((Table2[[#This Row],[parallax/mas]]+Table2[[#This Row],[tolerance/(mas)]])*0.001),"")</f>
        <v/>
      </c>
      <c r="CB2353" t="str">
        <f>IFERROR(1/((Table2[[#This Row],[parallax/mas]]-Table2[[#This Row],[tolerance/(mas)]])*0.001),"")</f>
        <v/>
      </c>
      <c r="CC2353" t="str">
        <f>IFERROR((100*Table2[[#This Row],[maximum distance/pc]]/Table2[[#This Row],[distance/pc]]-100),"")</f>
        <v/>
      </c>
      <c r="CD2353"/>
      <c r="CE2353"/>
      <c r="CF2353"/>
      <c r="CJ2353" t="s">
        <v>2025</v>
      </c>
      <c r="CK2353" t="s">
        <v>17545</v>
      </c>
    </row>
    <row r="2354" spans="1:89" x14ac:dyDescent="0.25">
      <c r="A2354" t="s">
        <v>3108</v>
      </c>
      <c r="B2354" t="s">
        <v>3106</v>
      </c>
      <c r="C2354"/>
      <c r="F2354" t="s">
        <v>6200</v>
      </c>
      <c r="K2354" t="s">
        <v>17546</v>
      </c>
      <c r="L2354">
        <v>78</v>
      </c>
      <c r="P2354"/>
      <c r="Q2354"/>
      <c r="U2354"/>
      <c r="V2354"/>
      <c r="W2354"/>
      <c r="X2354"/>
      <c r="Y2354"/>
      <c r="Z2354" t="s">
        <v>3132</v>
      </c>
      <c r="AA2354" t="s">
        <v>3133</v>
      </c>
      <c r="AB2354">
        <v>358.85789999999997</v>
      </c>
      <c r="AC2354">
        <v>4.1318999999999999</v>
      </c>
      <c r="AD2354">
        <v>17</v>
      </c>
      <c r="AE2354">
        <v>27</v>
      </c>
      <c r="AF2354">
        <v>0.19700000000000001</v>
      </c>
      <c r="AG2354">
        <v>-27</v>
      </c>
      <c r="AH2354">
        <v>40</v>
      </c>
      <c r="AI2354">
        <v>35.11</v>
      </c>
      <c r="AJ2354"/>
      <c r="BB2354"/>
      <c r="BC2354">
        <v>85</v>
      </c>
      <c r="BD2354">
        <v>60</v>
      </c>
      <c r="BE2354">
        <v>78</v>
      </c>
      <c r="BF2354"/>
      <c r="BG2354"/>
      <c r="BI2354"/>
      <c r="BL2354"/>
      <c r="BV2354"/>
      <c r="BW2354"/>
      <c r="BX2354"/>
      <c r="BY2354"/>
      <c r="BZ2354" t="str">
        <f>IFERROR(1/(Table2[[#This Row],[parallax/mas]]/1000),"")</f>
        <v/>
      </c>
      <c r="CA2354" t="str">
        <f>IFERROR(1/((Table2[[#This Row],[parallax/mas]]+Table2[[#This Row],[tolerance/(mas)]])*0.001),"")</f>
        <v/>
      </c>
      <c r="CB2354" t="str">
        <f>IFERROR(1/((Table2[[#This Row],[parallax/mas]]-Table2[[#This Row],[tolerance/(mas)]])*0.001),"")</f>
        <v/>
      </c>
      <c r="CC2354" t="str">
        <f>IFERROR((100*Table2[[#This Row],[maximum distance/pc]]/Table2[[#This Row],[distance/pc]]-100),"")</f>
        <v/>
      </c>
      <c r="CD2354"/>
      <c r="CE2354"/>
      <c r="CF2354">
        <v>46</v>
      </c>
      <c r="CG2354" t="s">
        <v>30</v>
      </c>
      <c r="CJ2354" t="s">
        <v>63</v>
      </c>
      <c r="CK2354" t="s">
        <v>17542</v>
      </c>
    </row>
    <row r="2355" spans="1:89" x14ac:dyDescent="0.25">
      <c r="A2355" t="s">
        <v>2283</v>
      </c>
      <c r="B2355" t="s">
        <v>2267</v>
      </c>
      <c r="C2355"/>
      <c r="K2355" t="s">
        <v>17547</v>
      </c>
      <c r="L2355">
        <v>78</v>
      </c>
      <c r="P2355"/>
      <c r="Q2355"/>
      <c r="U2355"/>
      <c r="V2355"/>
      <c r="W2355"/>
      <c r="X2355"/>
      <c r="Y2355"/>
      <c r="Z2355" t="s">
        <v>2284</v>
      </c>
      <c r="AA2355" t="s">
        <v>2285</v>
      </c>
      <c r="AB2355">
        <v>13.885300000000001</v>
      </c>
      <c r="AC2355">
        <v>-2.8148</v>
      </c>
      <c r="AD2355">
        <v>18</v>
      </c>
      <c r="AE2355">
        <v>26</v>
      </c>
      <c r="AF2355">
        <v>4.37</v>
      </c>
      <c r="AG2355">
        <v>-18</v>
      </c>
      <c r="AH2355">
        <v>12</v>
      </c>
      <c r="AI2355">
        <v>31.1</v>
      </c>
      <c r="AJ2355"/>
      <c r="BB2355"/>
      <c r="BC2355">
        <v>150</v>
      </c>
      <c r="BD2355">
        <v>80</v>
      </c>
      <c r="BE2355">
        <v>78</v>
      </c>
      <c r="BF2355"/>
      <c r="BG2355"/>
      <c r="BI2355"/>
      <c r="BL2355"/>
      <c r="BV2355"/>
      <c r="BW2355"/>
      <c r="BX2355"/>
      <c r="BY2355"/>
      <c r="BZ2355" t="str">
        <f>IFERROR(1/(Table2[[#This Row],[parallax/mas]]/1000),"")</f>
        <v/>
      </c>
      <c r="CA2355" t="str">
        <f>IFERROR(1/((Table2[[#This Row],[parallax/mas]]+Table2[[#This Row],[tolerance/(mas)]])*0.001),"")</f>
        <v/>
      </c>
      <c r="CB2355" t="str">
        <f>IFERROR(1/((Table2[[#This Row],[parallax/mas]]-Table2[[#This Row],[tolerance/(mas)]])*0.001),"")</f>
        <v/>
      </c>
      <c r="CC2355" t="str">
        <f>IFERROR((100*Table2[[#This Row],[maximum distance/pc]]/Table2[[#This Row],[distance/pc]]-100),"")</f>
        <v/>
      </c>
      <c r="CD2355"/>
      <c r="CE2355"/>
      <c r="CF2355"/>
      <c r="CJ2355" t="s">
        <v>1999</v>
      </c>
      <c r="CK2355" t="s">
        <v>17542</v>
      </c>
    </row>
    <row r="2356" spans="1:89" x14ac:dyDescent="0.25">
      <c r="A2356" t="s">
        <v>2499</v>
      </c>
      <c r="B2356" t="s">
        <v>2491</v>
      </c>
      <c r="C2356"/>
      <c r="K2356" t="s">
        <v>17548</v>
      </c>
      <c r="L2356">
        <v>78</v>
      </c>
      <c r="P2356"/>
      <c r="Q2356"/>
      <c r="U2356"/>
      <c r="V2356"/>
      <c r="W2356"/>
      <c r="X2356"/>
      <c r="Y2356"/>
      <c r="Z2356" t="s">
        <v>2507</v>
      </c>
      <c r="AA2356" t="s">
        <v>2508</v>
      </c>
      <c r="AB2356">
        <v>14.7486</v>
      </c>
      <c r="AC2356">
        <v>-11.879899999999999</v>
      </c>
      <c r="AD2356">
        <v>19</v>
      </c>
      <c r="AE2356">
        <v>2</v>
      </c>
      <c r="AF2356">
        <v>16.100000000000001</v>
      </c>
      <c r="AG2356">
        <v>-21</v>
      </c>
      <c r="AH2356">
        <v>26</v>
      </c>
      <c r="AI2356">
        <v>51</v>
      </c>
      <c r="AJ2356"/>
      <c r="AQ2356">
        <v>24.3</v>
      </c>
      <c r="AS2356">
        <v>26.1</v>
      </c>
      <c r="AU2356">
        <v>78</v>
      </c>
      <c r="AW2356">
        <v>18.5</v>
      </c>
      <c r="AY2356">
        <v>19</v>
      </c>
      <c r="BA2356">
        <v>78</v>
      </c>
      <c r="BB2356"/>
      <c r="BC2356">
        <v>90</v>
      </c>
      <c r="BD2356">
        <v>80</v>
      </c>
      <c r="BE2356">
        <v>78</v>
      </c>
      <c r="BF2356"/>
      <c r="BG2356"/>
      <c r="BI2356"/>
      <c r="BL2356"/>
      <c r="BM2356">
        <v>2900</v>
      </c>
      <c r="BN2356" t="s">
        <v>17549</v>
      </c>
      <c r="BO2356" t="s">
        <v>17544</v>
      </c>
      <c r="BP2356">
        <v>78</v>
      </c>
      <c r="BV2356"/>
      <c r="BW2356"/>
      <c r="BX2356"/>
      <c r="BY2356"/>
      <c r="BZ2356" t="str">
        <f>IFERROR(1/(Table2[[#This Row],[parallax/mas]]/1000),"")</f>
        <v/>
      </c>
      <c r="CA2356" t="str">
        <f>IFERROR(1/((Table2[[#This Row],[parallax/mas]]+Table2[[#This Row],[tolerance/(mas)]])*0.001),"")</f>
        <v/>
      </c>
      <c r="CB2356" t="str">
        <f>IFERROR(1/((Table2[[#This Row],[parallax/mas]]-Table2[[#This Row],[tolerance/(mas)]])*0.001),"")</f>
        <v/>
      </c>
      <c r="CC2356" t="str">
        <f>IFERROR((100*Table2[[#This Row],[maximum distance/pc]]/Table2[[#This Row],[distance/pc]]-100),"")</f>
        <v/>
      </c>
      <c r="CD2356"/>
      <c r="CE2356"/>
      <c r="CF2356">
        <v>20</v>
      </c>
      <c r="CG2356" t="s">
        <v>30</v>
      </c>
      <c r="CJ2356" t="s">
        <v>1999</v>
      </c>
      <c r="CK2356" t="s">
        <v>17542</v>
      </c>
    </row>
    <row r="2357" spans="1:89" x14ac:dyDescent="0.25">
      <c r="A2357" t="s">
        <v>5162</v>
      </c>
      <c r="B2357" t="s">
        <v>5085</v>
      </c>
      <c r="C2357"/>
      <c r="K2357" t="s">
        <v>17576</v>
      </c>
      <c r="L2357">
        <v>82</v>
      </c>
      <c r="P2357"/>
      <c r="Q2357"/>
      <c r="U2357"/>
      <c r="V2357"/>
      <c r="W2357"/>
      <c r="X2357"/>
      <c r="Y2357"/>
      <c r="Z2357" t="s">
        <v>5163</v>
      </c>
      <c r="AA2357" t="s">
        <v>5164</v>
      </c>
      <c r="AB2357">
        <v>311.04570000000001</v>
      </c>
      <c r="AC2357">
        <v>2.4775999999999998</v>
      </c>
      <c r="AD2357">
        <v>13</v>
      </c>
      <c r="AE2357">
        <v>55</v>
      </c>
      <c r="AF2357">
        <v>43.231000000000002</v>
      </c>
      <c r="AG2357">
        <v>-59</v>
      </c>
      <c r="AH2357">
        <v>22</v>
      </c>
      <c r="AI2357">
        <v>39.82</v>
      </c>
      <c r="AJ2357"/>
      <c r="BB2357"/>
      <c r="BC2357">
        <v>90</v>
      </c>
      <c r="BD2357">
        <v>45</v>
      </c>
      <c r="BE2357">
        <v>82</v>
      </c>
      <c r="BF2357"/>
      <c r="BG2357"/>
      <c r="BI2357"/>
      <c r="BL2357"/>
      <c r="BM2357">
        <v>450</v>
      </c>
      <c r="BN2357" t="s">
        <v>17549</v>
      </c>
      <c r="BO2357" t="s">
        <v>17577</v>
      </c>
      <c r="BP2357">
        <v>82</v>
      </c>
      <c r="BV2357"/>
      <c r="BW2357"/>
      <c r="BX2357"/>
      <c r="BY2357"/>
      <c r="BZ2357" t="str">
        <f>IFERROR(1/(Table2[[#This Row],[parallax/mas]]/1000),"")</f>
        <v/>
      </c>
      <c r="CA2357" t="str">
        <f>IFERROR(1/((Table2[[#This Row],[parallax/mas]]+Table2[[#This Row],[tolerance/(mas)]])*0.001),"")</f>
        <v/>
      </c>
      <c r="CB2357" t="str">
        <f>IFERROR(1/((Table2[[#This Row],[parallax/mas]]-Table2[[#This Row],[tolerance/(mas)]])*0.001),"")</f>
        <v/>
      </c>
      <c r="CC2357" t="str">
        <f>IFERROR((100*Table2[[#This Row],[maximum distance/pc]]/Table2[[#This Row],[distance/pc]]-100),"")</f>
        <v/>
      </c>
      <c r="CD2357"/>
      <c r="CE2357"/>
      <c r="CF2357">
        <v>-40</v>
      </c>
      <c r="CG2357" t="s">
        <v>30</v>
      </c>
      <c r="CJ2357" t="s">
        <v>4214</v>
      </c>
      <c r="CK2357" t="s">
        <v>17668</v>
      </c>
    </row>
    <row r="2358" spans="1:89" x14ac:dyDescent="0.25">
      <c r="A2358" t="s">
        <v>4410</v>
      </c>
      <c r="B2358" t="s">
        <v>4378</v>
      </c>
      <c r="C2358"/>
      <c r="K2358" t="s">
        <v>17581</v>
      </c>
      <c r="L2358">
        <v>83</v>
      </c>
      <c r="P2358"/>
      <c r="Q2358"/>
      <c r="U2358"/>
      <c r="V2358"/>
      <c r="W2358"/>
      <c r="X2358"/>
      <c r="Y2358"/>
      <c r="Z2358" t="s">
        <v>4405</v>
      </c>
      <c r="AA2358" t="s">
        <v>4406</v>
      </c>
      <c r="AB2358">
        <v>343.63940000000002</v>
      </c>
      <c r="AC2358">
        <v>3.7334000000000001</v>
      </c>
      <c r="AD2358">
        <v>16</v>
      </c>
      <c r="AE2358">
        <v>44</v>
      </c>
      <c r="AF2358">
        <v>24.126000000000001</v>
      </c>
      <c r="AG2358">
        <v>-40</v>
      </c>
      <c r="AH2358">
        <v>3</v>
      </c>
      <c r="AI2358">
        <v>20.6</v>
      </c>
      <c r="AJ2358"/>
      <c r="AW2358">
        <v>20.5</v>
      </c>
      <c r="AY2358">
        <v>20</v>
      </c>
      <c r="BA2358">
        <v>83</v>
      </c>
      <c r="BB2358"/>
      <c r="BC2358">
        <v>28</v>
      </c>
      <c r="BD2358">
        <v>15</v>
      </c>
      <c r="BE2358">
        <v>83</v>
      </c>
      <c r="BF2358"/>
      <c r="BG2358"/>
      <c r="BI2358"/>
      <c r="BL2358"/>
      <c r="BV2358"/>
      <c r="BW2358"/>
      <c r="BX2358"/>
      <c r="BY2358"/>
      <c r="BZ2358" t="str">
        <f>IFERROR(1/(Table2[[#This Row],[parallax/mas]]/1000),"")</f>
        <v/>
      </c>
      <c r="CA2358" t="str">
        <f>IFERROR(1/((Table2[[#This Row],[parallax/mas]]+Table2[[#This Row],[tolerance/(mas)]])*0.001),"")</f>
        <v/>
      </c>
      <c r="CB2358" t="str">
        <f>IFERROR(1/((Table2[[#This Row],[parallax/mas]]-Table2[[#This Row],[tolerance/(mas)]])*0.001),"")</f>
        <v/>
      </c>
      <c r="CC2358" t="str">
        <f>IFERROR((100*Table2[[#This Row],[maximum distance/pc]]/Table2[[#This Row],[distance/pc]]-100),"")</f>
        <v/>
      </c>
      <c r="CD2358"/>
      <c r="CE2358"/>
      <c r="CF2358">
        <v>-26</v>
      </c>
      <c r="CG2358" t="s">
        <v>30</v>
      </c>
      <c r="CH2358">
        <v>-194</v>
      </c>
      <c r="CI2358">
        <v>83</v>
      </c>
      <c r="CJ2358" t="s">
        <v>3184</v>
      </c>
      <c r="CK2358"/>
    </row>
    <row r="2359" spans="1:89" x14ac:dyDescent="0.25">
      <c r="A2359" t="s">
        <v>8524</v>
      </c>
      <c r="B2359" t="s">
        <v>8520</v>
      </c>
      <c r="C2359"/>
      <c r="F2359" t="s">
        <v>17572</v>
      </c>
      <c r="K2359"/>
      <c r="P2359"/>
      <c r="Q2359"/>
      <c r="U2359"/>
      <c r="V2359"/>
      <c r="W2359"/>
      <c r="X2359"/>
      <c r="Y2359"/>
      <c r="Z2359" t="s">
        <v>8525</v>
      </c>
      <c r="AA2359" t="s">
        <v>8505</v>
      </c>
      <c r="AB2359">
        <v>255.32820000000001</v>
      </c>
      <c r="AC2359">
        <v>-3.6413000000000002</v>
      </c>
      <c r="AD2359">
        <v>8</v>
      </c>
      <c r="AE2359">
        <v>6</v>
      </c>
      <c r="AF2359">
        <v>28.36</v>
      </c>
      <c r="AG2359">
        <v>-38</v>
      </c>
      <c r="AH2359">
        <v>53</v>
      </c>
      <c r="AI2359">
        <v>24</v>
      </c>
      <c r="AJ2359"/>
      <c r="BB2359"/>
      <c r="BC2359"/>
      <c r="BF2359"/>
      <c r="BG2359"/>
      <c r="BI2359"/>
      <c r="BL2359"/>
      <c r="BV2359"/>
      <c r="BW2359"/>
      <c r="BX2359"/>
      <c r="BY2359"/>
      <c r="BZ2359" t="str">
        <f>IFERROR(1/(Table2[[#This Row],[parallax/mas]]/1000),"")</f>
        <v/>
      </c>
      <c r="CA2359" t="str">
        <f>IFERROR(1/((Table2[[#This Row],[parallax/mas]]+Table2[[#This Row],[tolerance/(mas)]])*0.001),"")</f>
        <v/>
      </c>
      <c r="CB2359" t="str">
        <f>IFERROR(1/((Table2[[#This Row],[parallax/mas]]-Table2[[#This Row],[tolerance/(mas)]])*0.001),"")</f>
        <v/>
      </c>
      <c r="CC2359" t="str">
        <f>IFERROR((100*Table2[[#This Row],[maximum distance/pc]]/Table2[[#This Row],[distance/pc]]-100),"")</f>
        <v/>
      </c>
      <c r="CD2359"/>
      <c r="CE2359"/>
      <c r="CF2359"/>
      <c r="CJ2359" t="s">
        <v>1997</v>
      </c>
      <c r="CK2359"/>
    </row>
    <row r="2360" spans="1:89" x14ac:dyDescent="0.25">
      <c r="A2360" t="s">
        <v>6272</v>
      </c>
      <c r="B2360" t="s">
        <v>6271</v>
      </c>
      <c r="C2360"/>
      <c r="K2360"/>
      <c r="P2360"/>
      <c r="Q2360"/>
      <c r="U2360"/>
      <c r="V2360"/>
      <c r="W2360"/>
      <c r="X2360"/>
      <c r="Y2360"/>
      <c r="Z2360" t="s">
        <v>2856</v>
      </c>
      <c r="AA2360" t="s">
        <v>6273</v>
      </c>
      <c r="AB2360">
        <v>338.82369999999997</v>
      </c>
      <c r="AC2360">
        <v>1.7387999999999999</v>
      </c>
      <c r="AD2360">
        <v>16</v>
      </c>
      <c r="AE2360">
        <v>35</v>
      </c>
      <c r="AF2360">
        <v>10.384</v>
      </c>
      <c r="AG2360">
        <v>-44</v>
      </c>
      <c r="AH2360">
        <v>58</v>
      </c>
      <c r="AI2360">
        <v>40.42</v>
      </c>
      <c r="AJ2360"/>
      <c r="BB2360"/>
      <c r="BC2360"/>
      <c r="BF2360"/>
      <c r="BG2360"/>
      <c r="BI2360"/>
      <c r="BL2360"/>
      <c r="BV2360"/>
      <c r="BW2360"/>
      <c r="BX2360"/>
      <c r="BY2360"/>
      <c r="BZ2360" t="str">
        <f>IFERROR(1/(Table2[[#This Row],[parallax/mas]]/1000),"")</f>
        <v/>
      </c>
      <c r="CA2360" t="str">
        <f>IFERROR(1/((Table2[[#This Row],[parallax/mas]]+Table2[[#This Row],[tolerance/(mas)]])*0.001),"")</f>
        <v/>
      </c>
      <c r="CB2360" t="str">
        <f>IFERROR(1/((Table2[[#This Row],[parallax/mas]]-Table2[[#This Row],[tolerance/(mas)]])*0.001),"")</f>
        <v/>
      </c>
      <c r="CC2360" t="str">
        <f>IFERROR((100*Table2[[#This Row],[maximum distance/pc]]/Table2[[#This Row],[distance/pc]]-100),"")</f>
        <v/>
      </c>
      <c r="CD2360"/>
      <c r="CE2360"/>
      <c r="CF2360"/>
      <c r="CJ2360" t="s">
        <v>3184</v>
      </c>
      <c r="CK2360"/>
    </row>
    <row r="2361" spans="1:89" x14ac:dyDescent="0.25">
      <c r="A2361" t="s">
        <v>6894</v>
      </c>
      <c r="B2361" t="s">
        <v>6893</v>
      </c>
      <c r="C2361"/>
      <c r="K2361"/>
      <c r="P2361"/>
      <c r="Q2361"/>
      <c r="U2361"/>
      <c r="V2361"/>
      <c r="W2361"/>
      <c r="X2361"/>
      <c r="Y2361"/>
      <c r="Z2361" t="s">
        <v>2856</v>
      </c>
      <c r="AA2361" t="s">
        <v>6895</v>
      </c>
      <c r="AB2361">
        <v>135.9956</v>
      </c>
      <c r="AC2361">
        <v>55.966299999999997</v>
      </c>
      <c r="AD2361">
        <v>11</v>
      </c>
      <c r="AE2361">
        <v>53</v>
      </c>
      <c r="AF2361">
        <v>24.738</v>
      </c>
      <c r="AG2361">
        <v>59</v>
      </c>
      <c r="AH2361">
        <v>39</v>
      </c>
      <c r="AI2361">
        <v>57.1</v>
      </c>
      <c r="AJ2361"/>
      <c r="BB2361"/>
      <c r="BC2361"/>
      <c r="BF2361"/>
      <c r="BG2361"/>
      <c r="BI2361"/>
      <c r="BL2361"/>
      <c r="BV2361"/>
      <c r="BW2361"/>
      <c r="BX2361"/>
      <c r="BY2361"/>
      <c r="BZ2361" t="str">
        <f>IFERROR(1/(Table2[[#This Row],[parallax/mas]]/1000),"")</f>
        <v/>
      </c>
      <c r="CA2361" t="str">
        <f>IFERROR(1/((Table2[[#This Row],[parallax/mas]]+Table2[[#This Row],[tolerance/(mas)]])*0.001),"")</f>
        <v/>
      </c>
      <c r="CB2361" t="str">
        <f>IFERROR(1/((Table2[[#This Row],[parallax/mas]]-Table2[[#This Row],[tolerance/(mas)]])*0.001),"")</f>
        <v/>
      </c>
      <c r="CC2361" t="str">
        <f>IFERROR((100*Table2[[#This Row],[maximum distance/pc]]/Table2[[#This Row],[distance/pc]]-100),"")</f>
        <v/>
      </c>
      <c r="CD2361"/>
      <c r="CE2361"/>
      <c r="CF2361"/>
      <c r="CJ2361" t="s">
        <v>1316</v>
      </c>
      <c r="CK2361"/>
    </row>
    <row r="2362" spans="1:89" x14ac:dyDescent="0.25">
      <c r="A2362" t="s">
        <v>1650</v>
      </c>
      <c r="B2362" t="s">
        <v>1645</v>
      </c>
      <c r="C2362"/>
      <c r="K2362"/>
      <c r="P2362"/>
      <c r="Q2362"/>
      <c r="U2362"/>
      <c r="V2362"/>
      <c r="W2362"/>
      <c r="X2362"/>
      <c r="Y2362"/>
      <c r="Z2362" t="s">
        <v>1654</v>
      </c>
      <c r="AA2362" t="s">
        <v>1655</v>
      </c>
      <c r="AB2362">
        <v>13.3195</v>
      </c>
      <c r="AC2362">
        <v>32.735399999999998</v>
      </c>
      <c r="AD2362">
        <v>16</v>
      </c>
      <c r="AE2362">
        <v>21</v>
      </c>
      <c r="AF2362">
        <v>4.41</v>
      </c>
      <c r="AG2362">
        <v>0</v>
      </c>
      <c r="AH2362">
        <v>16</v>
      </c>
      <c r="AI2362">
        <v>10.7</v>
      </c>
      <c r="AJ2362"/>
      <c r="BB2362"/>
      <c r="BC2362"/>
      <c r="BF2362"/>
      <c r="BG2362"/>
      <c r="BI2362"/>
      <c r="BL2362"/>
      <c r="BV2362"/>
      <c r="BW2362"/>
      <c r="BX2362"/>
      <c r="BY2362"/>
      <c r="BZ2362" t="str">
        <f>IFERROR(1/(Table2[[#This Row],[parallax/mas]]/1000),"")</f>
        <v/>
      </c>
      <c r="CA2362" t="str">
        <f>IFERROR(1/((Table2[[#This Row],[parallax/mas]]+Table2[[#This Row],[tolerance/(mas)]])*0.001),"")</f>
        <v/>
      </c>
      <c r="CB2362" t="str">
        <f>IFERROR(1/((Table2[[#This Row],[parallax/mas]]-Table2[[#This Row],[tolerance/(mas)]])*0.001),"")</f>
        <v/>
      </c>
      <c r="CC2362" t="str">
        <f>IFERROR((100*Table2[[#This Row],[maximum distance/pc]]/Table2[[#This Row],[distance/pc]]-100),"")</f>
        <v/>
      </c>
      <c r="CD2362"/>
      <c r="CE2362"/>
      <c r="CF2362">
        <v>-125.5</v>
      </c>
      <c r="CG2362" t="s">
        <v>30</v>
      </c>
      <c r="CJ2362" t="s">
        <v>51</v>
      </c>
      <c r="CK2362"/>
    </row>
    <row r="2363" spans="1:89" x14ac:dyDescent="0.25">
      <c r="A2363" t="s">
        <v>4754</v>
      </c>
      <c r="B2363" t="s">
        <v>4739</v>
      </c>
      <c r="C2363" t="s">
        <v>4782</v>
      </c>
      <c r="F2363" t="s">
        <v>4779</v>
      </c>
      <c r="G2363" t="s">
        <v>4780</v>
      </c>
      <c r="H2363" t="s">
        <v>4781</v>
      </c>
      <c r="K2363" t="s">
        <v>17563</v>
      </c>
      <c r="L2363">
        <v>81</v>
      </c>
      <c r="P2363"/>
      <c r="Q2363"/>
      <c r="U2363"/>
      <c r="V2363"/>
      <c r="W2363"/>
      <c r="X2363"/>
      <c r="Y2363"/>
      <c r="Z2363" t="s">
        <v>4783</v>
      </c>
      <c r="AA2363" t="s">
        <v>4784</v>
      </c>
      <c r="AB2363">
        <v>329.07870000000003</v>
      </c>
      <c r="AC2363">
        <v>1.9571000000000001</v>
      </c>
      <c r="AD2363">
        <v>15</v>
      </c>
      <c r="AE2363">
        <v>51</v>
      </c>
      <c r="AF2363">
        <v>40.950000000000003</v>
      </c>
      <c r="AG2363">
        <v>-51</v>
      </c>
      <c r="AH2363">
        <v>31</v>
      </c>
      <c r="AI2363">
        <v>28.55</v>
      </c>
      <c r="AJ2363"/>
      <c r="AK2363">
        <v>13.6</v>
      </c>
      <c r="AO2363">
        <v>81</v>
      </c>
      <c r="BB2363"/>
      <c r="BC2363">
        <v>80</v>
      </c>
      <c r="BE2363">
        <v>30</v>
      </c>
      <c r="BF2363"/>
      <c r="BG2363"/>
      <c r="BI2363"/>
      <c r="BL2363"/>
      <c r="BV2363"/>
      <c r="BW2363"/>
      <c r="BX2363"/>
      <c r="BY2363"/>
      <c r="BZ2363" t="str">
        <f>IFERROR(1/(Table2[[#This Row],[parallax/mas]]/1000),"")</f>
        <v/>
      </c>
      <c r="CA2363" t="str">
        <f>IFERROR(1/((Table2[[#This Row],[parallax/mas]]+Table2[[#This Row],[tolerance/(mas)]])*0.001),"")</f>
        <v/>
      </c>
      <c r="CB2363" t="str">
        <f>IFERROR(1/((Table2[[#This Row],[parallax/mas]]-Table2[[#This Row],[tolerance/(mas)]])*0.001),"")</f>
        <v/>
      </c>
      <c r="CC2363" t="str">
        <f>IFERROR((100*Table2[[#This Row],[maximum distance/pc]]/Table2[[#This Row],[distance/pc]]-100),"")</f>
        <v/>
      </c>
      <c r="CD2363"/>
      <c r="CE2363"/>
      <c r="CF2363">
        <v>-31.5</v>
      </c>
      <c r="CG2363" t="s">
        <v>30</v>
      </c>
      <c r="CJ2363" t="s">
        <v>4585</v>
      </c>
      <c r="CK2363" t="s">
        <v>17561</v>
      </c>
    </row>
    <row r="2364" spans="1:89" x14ac:dyDescent="0.25">
      <c r="A2364" t="s">
        <v>4753</v>
      </c>
      <c r="B2364" t="s">
        <v>4735</v>
      </c>
      <c r="C2364"/>
      <c r="F2364" t="s">
        <v>4755</v>
      </c>
      <c r="G2364" t="s">
        <v>4756</v>
      </c>
      <c r="H2364" t="s">
        <v>4757</v>
      </c>
      <c r="K2364"/>
      <c r="P2364"/>
      <c r="Q2364"/>
      <c r="U2364"/>
      <c r="V2364"/>
      <c r="W2364"/>
      <c r="X2364"/>
      <c r="Y2364"/>
      <c r="Z2364" t="s">
        <v>4758</v>
      </c>
      <c r="AA2364" t="s">
        <v>4759</v>
      </c>
      <c r="AB2364">
        <v>342.51420000000002</v>
      </c>
      <c r="AC2364">
        <v>-14.3131</v>
      </c>
      <c r="AD2364">
        <v>18</v>
      </c>
      <c r="AE2364">
        <v>7</v>
      </c>
      <c r="AF2364">
        <v>15.802</v>
      </c>
      <c r="AG2364">
        <v>-51</v>
      </c>
      <c r="AH2364">
        <v>1</v>
      </c>
      <c r="AI2364">
        <v>10.19</v>
      </c>
      <c r="AJ2364"/>
      <c r="AK2364">
        <v>11.9</v>
      </c>
      <c r="AO2364">
        <v>81</v>
      </c>
      <c r="BB2364"/>
      <c r="BC2364">
        <v>35</v>
      </c>
      <c r="BE2364">
        <v>30</v>
      </c>
      <c r="BF2364"/>
      <c r="BG2364"/>
      <c r="BI2364"/>
      <c r="BL2364"/>
      <c r="BV2364"/>
      <c r="BW2364"/>
      <c r="BX2364"/>
      <c r="BY2364"/>
      <c r="BZ2364" t="str">
        <f>IFERROR(1/(Table2[[#This Row],[parallax/mas]]/1000),"")</f>
        <v/>
      </c>
      <c r="CA2364" t="str">
        <f>IFERROR(1/((Table2[[#This Row],[parallax/mas]]+Table2[[#This Row],[tolerance/(mas)]])*0.001),"")</f>
        <v/>
      </c>
      <c r="CB2364" t="str">
        <f>IFERROR(1/((Table2[[#This Row],[parallax/mas]]-Table2[[#This Row],[tolerance/(mas)]])*0.001),"")</f>
        <v/>
      </c>
      <c r="CC2364" t="str">
        <f>IFERROR((100*Table2[[#This Row],[maximum distance/pc]]/Table2[[#This Row],[distance/pc]]-100),"")</f>
        <v/>
      </c>
      <c r="CD2364"/>
      <c r="CE2364"/>
      <c r="CF2364">
        <v>43</v>
      </c>
      <c r="CG2364" t="s">
        <v>30</v>
      </c>
      <c r="CJ2364" t="s">
        <v>4583</v>
      </c>
      <c r="CK2364" t="s">
        <v>17562</v>
      </c>
    </row>
    <row r="2365" spans="1:89" x14ac:dyDescent="0.25">
      <c r="A2365" t="s">
        <v>18746</v>
      </c>
      <c r="B2365" t="s">
        <v>18747</v>
      </c>
      <c r="C2365"/>
      <c r="K2365"/>
      <c r="P2365"/>
      <c r="Q2365"/>
      <c r="U2365"/>
      <c r="V2365"/>
      <c r="W2365"/>
      <c r="X2365"/>
      <c r="Y2365"/>
      <c r="Z2365" t="s">
        <v>1006</v>
      </c>
      <c r="AA2365" t="s">
        <v>1007</v>
      </c>
      <c r="AB2365">
        <v>68.785700000000006</v>
      </c>
      <c r="AC2365">
        <v>14.8043</v>
      </c>
      <c r="AD2365">
        <v>19</v>
      </c>
      <c r="AE2365">
        <v>0</v>
      </c>
      <c r="AF2365">
        <v>26.55</v>
      </c>
      <c r="AG2365">
        <v>38</v>
      </c>
      <c r="AH2365">
        <v>21</v>
      </c>
      <c r="AI2365">
        <v>7.27</v>
      </c>
      <c r="AJ2365"/>
      <c r="BB2365"/>
      <c r="BC2365"/>
      <c r="BF2365"/>
      <c r="BG2365"/>
      <c r="BI2365"/>
      <c r="BL2365"/>
      <c r="BV2365"/>
      <c r="BW2365"/>
      <c r="BX2365"/>
      <c r="BY2365"/>
      <c r="BZ2365" t="str">
        <f>IFERROR(1/(Table2[[#This Row],[parallax/mas]]/1000),"")</f>
        <v/>
      </c>
      <c r="CA2365" t="str">
        <f>IFERROR(1/((Table2[[#This Row],[parallax/mas]]+Table2[[#This Row],[tolerance/(mas)]])*0.001),"")</f>
        <v/>
      </c>
      <c r="CB2365" t="str">
        <f>IFERROR(1/((Table2[[#This Row],[parallax/mas]]-Table2[[#This Row],[tolerance/(mas)]])*0.001),"")</f>
        <v/>
      </c>
      <c r="CC2365" t="str">
        <f>IFERROR((100*Table2[[#This Row],[maximum distance/pc]]/Table2[[#This Row],[distance/pc]]-100),"")</f>
        <v/>
      </c>
      <c r="CD2365"/>
      <c r="CE2365"/>
      <c r="CF2365"/>
      <c r="CJ2365" t="s">
        <v>795</v>
      </c>
      <c r="CK2365"/>
    </row>
    <row r="2366" spans="1:89" x14ac:dyDescent="0.25">
      <c r="A2366" t="s">
        <v>5696</v>
      </c>
      <c r="B2366" t="s">
        <v>5697</v>
      </c>
      <c r="C2366"/>
      <c r="K2366"/>
      <c r="P2366"/>
      <c r="Q2366"/>
      <c r="U2366"/>
      <c r="V2366"/>
      <c r="W2366"/>
      <c r="X2366"/>
      <c r="Y2366"/>
      <c r="Z2366" t="s">
        <v>1156</v>
      </c>
      <c r="AA2366" t="s">
        <v>1157</v>
      </c>
      <c r="AB2366">
        <v>89.838800000000006</v>
      </c>
      <c r="AC2366">
        <v>-0.63900000000000001</v>
      </c>
      <c r="AD2366">
        <v>21</v>
      </c>
      <c r="AE2366">
        <v>14</v>
      </c>
      <c r="AF2366">
        <v>7.6280000000000001</v>
      </c>
      <c r="AG2366">
        <v>47</v>
      </c>
      <c r="AH2366">
        <v>46</v>
      </c>
      <c r="AI2366">
        <v>22.17</v>
      </c>
      <c r="AJ2366"/>
      <c r="BB2366"/>
      <c r="BC2366"/>
      <c r="BF2366"/>
      <c r="BG2366"/>
      <c r="BI2366"/>
      <c r="BL2366"/>
      <c r="BV2366"/>
      <c r="BW2366"/>
      <c r="BX2366"/>
      <c r="BY2366"/>
      <c r="BZ2366" t="str">
        <f>IFERROR(1/(Table2[[#This Row],[parallax/mas]]/1000),"")</f>
        <v/>
      </c>
      <c r="CA2366" t="str">
        <f>IFERROR(1/((Table2[[#This Row],[parallax/mas]]+Table2[[#This Row],[tolerance/(mas)]])*0.001),"")</f>
        <v/>
      </c>
      <c r="CB2366" t="str">
        <f>IFERROR(1/((Table2[[#This Row],[parallax/mas]]-Table2[[#This Row],[tolerance/(mas)]])*0.001),"")</f>
        <v/>
      </c>
      <c r="CC2366" t="str">
        <f>IFERROR((100*Table2[[#This Row],[maximum distance/pc]]/Table2[[#This Row],[distance/pc]]-100),"")</f>
        <v/>
      </c>
      <c r="CD2366"/>
      <c r="CE2366"/>
      <c r="CF2366"/>
      <c r="CJ2366" t="s">
        <v>764</v>
      </c>
      <c r="CK2366"/>
    </row>
    <row r="2367" spans="1:89" x14ac:dyDescent="0.25">
      <c r="A2367" t="s">
        <v>6108</v>
      </c>
      <c r="B2367" t="s">
        <v>6107</v>
      </c>
      <c r="C2367"/>
      <c r="K2367"/>
      <c r="P2367"/>
      <c r="Q2367"/>
      <c r="U2367"/>
      <c r="V2367"/>
      <c r="W2367"/>
      <c r="X2367"/>
      <c r="Y2367"/>
      <c r="Z2367" t="s">
        <v>6109</v>
      </c>
      <c r="AA2367" t="s">
        <v>2856</v>
      </c>
      <c r="AB2367">
        <v>118.2839</v>
      </c>
      <c r="AC2367">
        <v>2.4828999999999999</v>
      </c>
      <c r="AD2367">
        <v>0</v>
      </c>
      <c r="AE2367">
        <v>7</v>
      </c>
      <c r="AF2367">
        <v>20.138999999999999</v>
      </c>
      <c r="AG2367">
        <v>64</v>
      </c>
      <c r="AH2367">
        <v>57</v>
      </c>
      <c r="AI2367">
        <v>21.22</v>
      </c>
      <c r="AJ2367"/>
      <c r="BB2367"/>
      <c r="BC2367"/>
      <c r="BF2367"/>
      <c r="BG2367"/>
      <c r="BI2367"/>
      <c r="BL2367"/>
      <c r="BV2367"/>
      <c r="BW2367"/>
      <c r="BX2367"/>
      <c r="BY2367"/>
      <c r="BZ2367" t="str">
        <f>IFERROR(1/(Table2[[#This Row],[parallax/mas]]/1000),"")</f>
        <v/>
      </c>
      <c r="CA2367" t="str">
        <f>IFERROR(1/((Table2[[#This Row],[parallax/mas]]+Table2[[#This Row],[tolerance/(mas)]])*0.001),"")</f>
        <v/>
      </c>
      <c r="CB2367" t="str">
        <f>IFERROR(1/((Table2[[#This Row],[parallax/mas]]-Table2[[#This Row],[tolerance/(mas)]])*0.001),"")</f>
        <v/>
      </c>
      <c r="CC2367" t="str">
        <f>IFERROR((100*Table2[[#This Row],[maximum distance/pc]]/Table2[[#This Row],[distance/pc]]-100),"")</f>
        <v/>
      </c>
      <c r="CD2367"/>
      <c r="CE2367"/>
      <c r="CF2367"/>
      <c r="CJ2367" t="s">
        <v>1231</v>
      </c>
      <c r="CK2367" t="s">
        <v>15802</v>
      </c>
    </row>
    <row r="2368" spans="1:89" x14ac:dyDescent="0.25">
      <c r="A2368" t="s">
        <v>6714</v>
      </c>
      <c r="B2368" t="s">
        <v>6713</v>
      </c>
      <c r="C2368" t="s">
        <v>13199</v>
      </c>
      <c r="K2368"/>
      <c r="P2368"/>
      <c r="Q2368"/>
      <c r="U2368"/>
      <c r="V2368"/>
      <c r="W2368"/>
      <c r="X2368"/>
      <c r="Y2368"/>
      <c r="Z2368" t="s">
        <v>1156</v>
      </c>
      <c r="AA2368" t="s">
        <v>1157</v>
      </c>
      <c r="AB2368">
        <v>89.838800000000006</v>
      </c>
      <c r="AC2368">
        <v>-0.63900000000000001</v>
      </c>
      <c r="AD2368">
        <v>21</v>
      </c>
      <c r="AE2368">
        <v>14</v>
      </c>
      <c r="AF2368">
        <v>7.6280000000000001</v>
      </c>
      <c r="AG2368">
        <v>47</v>
      </c>
      <c r="AH2368">
        <v>46</v>
      </c>
      <c r="AI2368">
        <v>22.17</v>
      </c>
      <c r="AJ2368"/>
      <c r="BB2368"/>
      <c r="BC2368"/>
      <c r="BF2368"/>
      <c r="BG2368"/>
      <c r="BI2368"/>
      <c r="BL2368"/>
      <c r="BV2368"/>
      <c r="BW2368"/>
      <c r="BX2368"/>
      <c r="BY2368"/>
      <c r="BZ2368" t="str">
        <f>IFERROR(1/(Table2[[#This Row],[parallax/mas]]/1000),"")</f>
        <v/>
      </c>
      <c r="CA2368" t="str">
        <f>IFERROR(1/((Table2[[#This Row],[parallax/mas]]+Table2[[#This Row],[tolerance/(mas)]])*0.001),"")</f>
        <v/>
      </c>
      <c r="CB2368" t="str">
        <f>IFERROR(1/((Table2[[#This Row],[parallax/mas]]-Table2[[#This Row],[tolerance/(mas)]])*0.001),"")</f>
        <v/>
      </c>
      <c r="CC2368" t="str">
        <f>IFERROR((100*Table2[[#This Row],[maximum distance/pc]]/Table2[[#This Row],[distance/pc]]-100),"")</f>
        <v/>
      </c>
      <c r="CD2368"/>
      <c r="CE2368"/>
      <c r="CF2368"/>
      <c r="CJ2368" t="s">
        <v>764</v>
      </c>
      <c r="CK2368"/>
    </row>
    <row r="2369" spans="1:89" x14ac:dyDescent="0.25">
      <c r="A2369" t="s">
        <v>5698</v>
      </c>
      <c r="B2369" t="s">
        <v>5700</v>
      </c>
      <c r="C2369"/>
      <c r="F2369" t="s">
        <v>66</v>
      </c>
      <c r="G2369" t="s">
        <v>6124</v>
      </c>
      <c r="H2369" t="s">
        <v>6388</v>
      </c>
      <c r="I2369" t="s">
        <v>16205</v>
      </c>
      <c r="K2369" t="s">
        <v>16211</v>
      </c>
      <c r="L2369">
        <v>21</v>
      </c>
      <c r="P2369"/>
      <c r="Q2369"/>
      <c r="U2369" t="s">
        <v>16207</v>
      </c>
      <c r="V2369" t="s">
        <v>16205</v>
      </c>
      <c r="W2369">
        <v>1954</v>
      </c>
      <c r="X2369">
        <v>21</v>
      </c>
      <c r="Y2369">
        <v>1983</v>
      </c>
      <c r="Z2369" t="s">
        <v>64</v>
      </c>
      <c r="AA2369" t="s">
        <v>65</v>
      </c>
      <c r="AB2369">
        <v>30.673300000000001</v>
      </c>
      <c r="AC2369">
        <v>6.2792000000000003</v>
      </c>
      <c r="AD2369">
        <v>18</v>
      </c>
      <c r="AE2369">
        <v>24</v>
      </c>
      <c r="AF2369">
        <v>58.41</v>
      </c>
      <c r="AG2369">
        <v>0</v>
      </c>
      <c r="AH2369">
        <v>51</v>
      </c>
      <c r="AI2369">
        <v>35.9</v>
      </c>
      <c r="AJ2369"/>
      <c r="AK2369">
        <v>11.2</v>
      </c>
      <c r="AM2369">
        <v>8.8000000000000007</v>
      </c>
      <c r="AO2369">
        <v>21</v>
      </c>
      <c r="AQ2369">
        <v>25.3</v>
      </c>
      <c r="AS2369">
        <v>22</v>
      </c>
      <c r="AU2369">
        <v>21</v>
      </c>
      <c r="AW2369">
        <v>16</v>
      </c>
      <c r="AY2369">
        <v>16.5</v>
      </c>
      <c r="BA2369">
        <v>21</v>
      </c>
      <c r="BB2369"/>
      <c r="BC2369">
        <v>475</v>
      </c>
      <c r="BD2369">
        <v>330</v>
      </c>
      <c r="BE2369">
        <v>21</v>
      </c>
      <c r="BF2369"/>
      <c r="BG2369"/>
      <c r="BI2369"/>
      <c r="BL2369"/>
      <c r="BM2369">
        <v>340</v>
      </c>
      <c r="BN2369" t="s">
        <v>16043</v>
      </c>
      <c r="BO2369" t="s">
        <v>16203</v>
      </c>
      <c r="BP2369">
        <v>21</v>
      </c>
      <c r="BR2369">
        <v>270</v>
      </c>
      <c r="BS2369" t="s">
        <v>16043</v>
      </c>
      <c r="BT2369" t="s">
        <v>16204</v>
      </c>
      <c r="BU2369">
        <v>21</v>
      </c>
      <c r="BV2369"/>
      <c r="BW2369"/>
      <c r="BX2369"/>
      <c r="BY2369"/>
      <c r="BZ2369" t="str">
        <f>IFERROR(1/(Table2[[#This Row],[parallax/mas]]/1000),"")</f>
        <v/>
      </c>
      <c r="CA2369" t="str">
        <f>IFERROR(1/((Table2[[#This Row],[parallax/mas]]+Table2[[#This Row],[tolerance/(mas)]])*0.001),"")</f>
        <v/>
      </c>
      <c r="CB2369" t="str">
        <f>IFERROR(1/((Table2[[#This Row],[parallax/mas]]-Table2[[#This Row],[tolerance/(mas)]])*0.001),"")</f>
        <v/>
      </c>
      <c r="CC2369" t="str">
        <f>IFERROR((100*Table2[[#This Row],[maximum distance/pc]]/Table2[[#This Row],[distance/pc]]-100),"")</f>
        <v/>
      </c>
      <c r="CD2369"/>
      <c r="CE2369"/>
      <c r="CF2369"/>
      <c r="CJ2369" t="s">
        <v>51</v>
      </c>
      <c r="CK2369" t="s">
        <v>16202</v>
      </c>
    </row>
    <row r="2370" spans="1:89" x14ac:dyDescent="0.25">
      <c r="A2370" t="s">
        <v>5699</v>
      </c>
      <c r="B2370" t="s">
        <v>5701</v>
      </c>
      <c r="C2370"/>
      <c r="F2370" t="s">
        <v>106</v>
      </c>
      <c r="G2370" t="s">
        <v>107</v>
      </c>
      <c r="H2370" t="s">
        <v>109</v>
      </c>
      <c r="K2370"/>
      <c r="P2370"/>
      <c r="Q2370"/>
      <c r="U2370"/>
      <c r="V2370"/>
      <c r="W2370"/>
      <c r="X2370"/>
      <c r="Y2370"/>
      <c r="Z2370" t="s">
        <v>104</v>
      </c>
      <c r="AA2370" t="s">
        <v>105</v>
      </c>
      <c r="AB2370">
        <v>36.053400000000003</v>
      </c>
      <c r="AC2370">
        <v>-1.3672</v>
      </c>
      <c r="AD2370">
        <v>19</v>
      </c>
      <c r="AE2370">
        <v>2</v>
      </c>
      <c r="AF2370">
        <v>0.28599999999999998</v>
      </c>
      <c r="AG2370">
        <v>2</v>
      </c>
      <c r="AH2370">
        <v>9</v>
      </c>
      <c r="AI2370">
        <v>10.96</v>
      </c>
      <c r="AJ2370"/>
      <c r="BB2370"/>
      <c r="BC2370"/>
      <c r="BF2370"/>
      <c r="BG2370"/>
      <c r="BI2370"/>
      <c r="BL2370"/>
      <c r="BV2370"/>
      <c r="BW2370"/>
      <c r="BX2370"/>
      <c r="BY2370"/>
      <c r="BZ2370" t="str">
        <f>IFERROR(1/(Table2[[#This Row],[parallax/mas]]/1000),"")</f>
        <v/>
      </c>
      <c r="CA2370" t="str">
        <f>IFERROR(1/((Table2[[#This Row],[parallax/mas]]+Table2[[#This Row],[tolerance/(mas)]])*0.001),"")</f>
        <v/>
      </c>
      <c r="CB2370" t="str">
        <f>IFERROR(1/((Table2[[#This Row],[parallax/mas]]-Table2[[#This Row],[tolerance/(mas)]])*0.001),"")</f>
        <v/>
      </c>
      <c r="CC2370" t="str">
        <f>IFERROR((100*Table2[[#This Row],[maximum distance/pc]]/Table2[[#This Row],[distance/pc]]-100),"")</f>
        <v/>
      </c>
      <c r="CD2370"/>
      <c r="CE2370"/>
      <c r="CF2370">
        <v>24.7</v>
      </c>
      <c r="CG2370" t="s">
        <v>30</v>
      </c>
      <c r="CJ2370" t="s">
        <v>62</v>
      </c>
      <c r="CK2370"/>
    </row>
    <row r="2371" spans="1:89" x14ac:dyDescent="0.25">
      <c r="A2371" t="s">
        <v>1312</v>
      </c>
      <c r="B2371" t="s">
        <v>1296</v>
      </c>
      <c r="C2371"/>
      <c r="K2371"/>
      <c r="P2371"/>
      <c r="Q2371"/>
      <c r="U2371"/>
      <c r="V2371"/>
      <c r="W2371"/>
      <c r="X2371"/>
      <c r="Y2371"/>
      <c r="Z2371" t="s">
        <v>1385</v>
      </c>
      <c r="AA2371" t="s">
        <v>1386</v>
      </c>
      <c r="AB2371">
        <v>120.28919999999999</v>
      </c>
      <c r="AC2371">
        <v>-5.3948</v>
      </c>
      <c r="AD2371">
        <v>0</v>
      </c>
      <c r="AE2371">
        <v>31</v>
      </c>
      <c r="AF2371">
        <v>54</v>
      </c>
      <c r="AG2371">
        <v>57</v>
      </c>
      <c r="AH2371">
        <v>22</v>
      </c>
      <c r="AI2371">
        <v>36</v>
      </c>
      <c r="AJ2371"/>
      <c r="BB2371"/>
      <c r="BC2371"/>
      <c r="BF2371"/>
      <c r="BG2371"/>
      <c r="BI2371"/>
      <c r="BL2371"/>
      <c r="BV2371"/>
      <c r="BW2371"/>
      <c r="BX2371"/>
      <c r="BY2371"/>
      <c r="BZ2371" t="str">
        <f>IFERROR(1/(Table2[[#This Row],[parallax/mas]]/1000),"")</f>
        <v/>
      </c>
      <c r="CA2371" t="str">
        <f>IFERROR(1/((Table2[[#This Row],[parallax/mas]]+Table2[[#This Row],[tolerance/(mas)]])*0.001),"")</f>
        <v/>
      </c>
      <c r="CB2371" t="str">
        <f>IFERROR(1/((Table2[[#This Row],[parallax/mas]]-Table2[[#This Row],[tolerance/(mas)]])*0.001),"")</f>
        <v/>
      </c>
      <c r="CC2371" t="str">
        <f>IFERROR((100*Table2[[#This Row],[maximum distance/pc]]/Table2[[#This Row],[distance/pc]]-100),"")</f>
        <v/>
      </c>
      <c r="CD2371"/>
      <c r="CE2371"/>
      <c r="CF2371">
        <v>-37</v>
      </c>
      <c r="CG2371" t="s">
        <v>30</v>
      </c>
      <c r="CJ2371" t="s">
        <v>1231</v>
      </c>
      <c r="CK2371"/>
    </row>
    <row r="2372" spans="1:89" x14ac:dyDescent="0.25">
      <c r="A2372" t="s">
        <v>1419</v>
      </c>
      <c r="B2372" t="s">
        <v>1420</v>
      </c>
      <c r="C2372"/>
      <c r="F2372" t="s">
        <v>1421</v>
      </c>
      <c r="G2372" t="s">
        <v>1424</v>
      </c>
      <c r="K2372"/>
      <c r="P2372"/>
      <c r="Q2372"/>
      <c r="U2372"/>
      <c r="V2372"/>
      <c r="W2372"/>
      <c r="X2372"/>
      <c r="Y2372"/>
      <c r="Z2372" t="s">
        <v>1418</v>
      </c>
      <c r="AA2372" t="s">
        <v>1423</v>
      </c>
      <c r="AB2372">
        <v>128.04849999999999</v>
      </c>
      <c r="AC2372">
        <v>-4.0686</v>
      </c>
      <c r="AD2372">
        <v>1</v>
      </c>
      <c r="AE2372">
        <v>30</v>
      </c>
      <c r="AF2372">
        <v>33.11</v>
      </c>
      <c r="AG2372">
        <v>58</v>
      </c>
      <c r="AH2372">
        <v>24</v>
      </c>
      <c r="AI2372">
        <v>50.7</v>
      </c>
      <c r="AJ2372"/>
      <c r="BB2372"/>
      <c r="BC2372"/>
      <c r="BF2372"/>
      <c r="BG2372"/>
      <c r="BI2372"/>
      <c r="BL2372"/>
      <c r="BV2372"/>
      <c r="BW2372"/>
      <c r="BX2372"/>
      <c r="BY2372"/>
      <c r="BZ2372" t="str">
        <f>IFERROR(1/(Table2[[#This Row],[parallax/mas]]/1000),"")</f>
        <v/>
      </c>
      <c r="CA2372" t="str">
        <f>IFERROR(1/((Table2[[#This Row],[parallax/mas]]+Table2[[#This Row],[tolerance/(mas)]])*0.001),"")</f>
        <v/>
      </c>
      <c r="CB2372" t="str">
        <f>IFERROR(1/((Table2[[#This Row],[parallax/mas]]-Table2[[#This Row],[tolerance/(mas)]])*0.001),"")</f>
        <v/>
      </c>
      <c r="CC2372" t="str">
        <f>IFERROR((100*Table2[[#This Row],[maximum distance/pc]]/Table2[[#This Row],[distance/pc]]-100),"")</f>
        <v/>
      </c>
      <c r="CD2372"/>
      <c r="CE2372"/>
      <c r="CF2372">
        <v>-26</v>
      </c>
      <c r="CG2372" t="s">
        <v>30</v>
      </c>
      <c r="CJ2372" t="s">
        <v>1231</v>
      </c>
      <c r="CK2372"/>
    </row>
    <row r="2373" spans="1:89" x14ac:dyDescent="0.25">
      <c r="A2373" t="s">
        <v>4722</v>
      </c>
      <c r="B2373" t="s">
        <v>4721</v>
      </c>
      <c r="C2373"/>
      <c r="F2373" t="s">
        <v>4723</v>
      </c>
      <c r="G2373" t="s">
        <v>4726</v>
      </c>
      <c r="K2373"/>
      <c r="P2373"/>
      <c r="Q2373"/>
      <c r="U2373"/>
      <c r="V2373"/>
      <c r="W2373"/>
      <c r="X2373"/>
      <c r="Y2373"/>
      <c r="Z2373" t="s">
        <v>4724</v>
      </c>
      <c r="AA2373" t="s">
        <v>4725</v>
      </c>
      <c r="AB2373">
        <v>158.4864</v>
      </c>
      <c r="AC2373">
        <v>0.47189999999999999</v>
      </c>
      <c r="AD2373">
        <v>4</v>
      </c>
      <c r="AE2373">
        <v>43</v>
      </c>
      <c r="AF2373">
        <v>21.27</v>
      </c>
      <c r="AG2373">
        <v>46</v>
      </c>
      <c r="AH2373">
        <v>42</v>
      </c>
      <c r="AI2373">
        <v>5.84</v>
      </c>
      <c r="AJ2373"/>
      <c r="BB2373"/>
      <c r="BC2373"/>
      <c r="BF2373"/>
      <c r="BG2373"/>
      <c r="BI2373"/>
      <c r="BL2373"/>
      <c r="BV2373"/>
      <c r="BW2373"/>
      <c r="BX2373"/>
      <c r="BY2373"/>
      <c r="BZ2373" t="str">
        <f>IFERROR(1/(Table2[[#This Row],[parallax/mas]]/1000),"")</f>
        <v/>
      </c>
      <c r="CA2373" t="str">
        <f>IFERROR(1/((Table2[[#This Row],[parallax/mas]]+Table2[[#This Row],[tolerance/(mas)]])*0.001),"")</f>
        <v/>
      </c>
      <c r="CB2373" t="str">
        <f>IFERROR(1/((Table2[[#This Row],[parallax/mas]]-Table2[[#This Row],[tolerance/(mas)]])*0.001),"")</f>
        <v/>
      </c>
      <c r="CC2373" t="str">
        <f>IFERROR((100*Table2[[#This Row],[maximum distance/pc]]/Table2[[#This Row],[distance/pc]]-100),"")</f>
        <v/>
      </c>
      <c r="CD2373"/>
      <c r="CE2373"/>
      <c r="CF2373"/>
      <c r="CJ2373" t="s">
        <v>930</v>
      </c>
      <c r="CK2373"/>
    </row>
    <row r="2374" spans="1:89" x14ac:dyDescent="0.25">
      <c r="A2374" t="s">
        <v>3471</v>
      </c>
      <c r="B2374" t="s">
        <v>3469</v>
      </c>
      <c r="C2374"/>
      <c r="F2374" t="s">
        <v>3470</v>
      </c>
      <c r="K2374" t="s">
        <v>17558</v>
      </c>
      <c r="L2374">
        <v>80</v>
      </c>
      <c r="P2374"/>
      <c r="Q2374"/>
      <c r="U2374"/>
      <c r="V2374"/>
      <c r="W2374"/>
      <c r="X2374"/>
      <c r="Y2374"/>
      <c r="Z2374" t="s">
        <v>3486</v>
      </c>
      <c r="AA2374" t="s">
        <v>3487</v>
      </c>
      <c r="AB2374">
        <v>1.4416</v>
      </c>
      <c r="AC2374">
        <v>-3.4087999999999998</v>
      </c>
      <c r="AD2374">
        <v>18</v>
      </c>
      <c r="AE2374">
        <v>2</v>
      </c>
      <c r="AF2374">
        <v>25.85</v>
      </c>
      <c r="AG2374">
        <v>-29</v>
      </c>
      <c r="AH2374">
        <v>25</v>
      </c>
      <c r="AI2374">
        <v>5.4</v>
      </c>
      <c r="AJ2374"/>
      <c r="BB2374"/>
      <c r="BC2374">
        <v>13</v>
      </c>
      <c r="BE2374">
        <v>80</v>
      </c>
      <c r="BF2374"/>
      <c r="BG2374"/>
      <c r="BI2374"/>
      <c r="BL2374"/>
      <c r="BV2374"/>
      <c r="BW2374"/>
      <c r="BX2374"/>
      <c r="BY2374"/>
      <c r="BZ2374" t="str">
        <f>IFERROR(1/(Table2[[#This Row],[parallax/mas]]/1000),"")</f>
        <v/>
      </c>
      <c r="CA2374" t="str">
        <f>IFERROR(1/((Table2[[#This Row],[parallax/mas]]+Table2[[#This Row],[tolerance/(mas)]])*0.001),"")</f>
        <v/>
      </c>
      <c r="CB2374" t="str">
        <f>IFERROR(1/((Table2[[#This Row],[parallax/mas]]-Table2[[#This Row],[tolerance/(mas)]])*0.001),"")</f>
        <v/>
      </c>
      <c r="CC2374" t="str">
        <f>IFERROR((100*Table2[[#This Row],[maximum distance/pc]]/Table2[[#This Row],[distance/pc]]-100),"")</f>
        <v/>
      </c>
      <c r="CD2374"/>
      <c r="CE2374"/>
      <c r="CF2374">
        <v>-40</v>
      </c>
      <c r="CG2374" t="s">
        <v>30</v>
      </c>
      <c r="CJ2374" t="s">
        <v>1999</v>
      </c>
      <c r="CK2374" t="s">
        <v>17557</v>
      </c>
    </row>
    <row r="2375" spans="1:89" x14ac:dyDescent="0.25">
      <c r="A2375" t="s">
        <v>1040</v>
      </c>
      <c r="B2375" t="s">
        <v>1025</v>
      </c>
      <c r="C2375"/>
      <c r="F2375" t="s">
        <v>1035</v>
      </c>
      <c r="G2375" t="s">
        <v>1036</v>
      </c>
      <c r="K2375" t="s">
        <v>17553</v>
      </c>
      <c r="L2375">
        <v>79</v>
      </c>
      <c r="P2375"/>
      <c r="Q2375"/>
      <c r="U2375"/>
      <c r="V2375"/>
      <c r="W2375"/>
      <c r="X2375"/>
      <c r="Y2375"/>
      <c r="Z2375" t="s">
        <v>1037</v>
      </c>
      <c r="AA2375" t="s">
        <v>1038</v>
      </c>
      <c r="AB2375">
        <v>78.929900000000004</v>
      </c>
      <c r="AC2375">
        <v>0.76339999999999997</v>
      </c>
      <c r="AD2375">
        <v>20</v>
      </c>
      <c r="AE2375">
        <v>29</v>
      </c>
      <c r="AF2375">
        <v>18.931000000000001</v>
      </c>
      <c r="AG2375">
        <v>40</v>
      </c>
      <c r="AH2375">
        <v>15</v>
      </c>
      <c r="AI2375">
        <v>20.6</v>
      </c>
      <c r="AJ2375"/>
      <c r="AK2375">
        <v>18</v>
      </c>
      <c r="AM2375">
        <v>14</v>
      </c>
      <c r="AO2375">
        <v>79</v>
      </c>
      <c r="BB2375"/>
      <c r="BC2375">
        <v>10</v>
      </c>
      <c r="BE2375">
        <v>79</v>
      </c>
      <c r="BF2375"/>
      <c r="BG2375"/>
      <c r="BI2375"/>
      <c r="BL2375"/>
      <c r="BV2375"/>
      <c r="BW2375"/>
      <c r="BX2375"/>
      <c r="BY2375"/>
      <c r="BZ2375" t="str">
        <f>IFERROR(1/(Table2[[#This Row],[parallax/mas]]/1000),"")</f>
        <v/>
      </c>
      <c r="CA2375" t="str">
        <f>IFERROR(1/((Table2[[#This Row],[parallax/mas]]+Table2[[#This Row],[tolerance/(mas)]])*0.001),"")</f>
        <v/>
      </c>
      <c r="CB2375" t="str">
        <f>IFERROR(1/((Table2[[#This Row],[parallax/mas]]-Table2[[#This Row],[tolerance/(mas)]])*0.001),"")</f>
        <v/>
      </c>
      <c r="CC2375" t="str">
        <f>IFERROR((100*Table2[[#This Row],[maximum distance/pc]]/Table2[[#This Row],[distance/pc]]-100),"")</f>
        <v/>
      </c>
      <c r="CD2375"/>
      <c r="CE2375"/>
      <c r="CF2375"/>
      <c r="CJ2375" t="s">
        <v>764</v>
      </c>
      <c r="CK2375"/>
    </row>
    <row r="2376" spans="1:89" x14ac:dyDescent="0.25">
      <c r="A2376" t="s">
        <v>6488</v>
      </c>
      <c r="B2376" t="s">
        <v>6487</v>
      </c>
      <c r="C2376"/>
      <c r="K2376"/>
      <c r="P2376"/>
      <c r="Q2376"/>
      <c r="U2376"/>
      <c r="V2376"/>
      <c r="W2376"/>
      <c r="X2376"/>
      <c r="Y2376"/>
      <c r="Z2376" t="s">
        <v>6489</v>
      </c>
      <c r="AA2376" t="s">
        <v>6490</v>
      </c>
      <c r="AB2376">
        <v>3.3923999999999999</v>
      </c>
      <c r="AC2376">
        <v>66.1648</v>
      </c>
      <c r="AD2376">
        <v>14</v>
      </c>
      <c r="AE2376">
        <v>16</v>
      </c>
      <c r="AF2376">
        <v>21.942</v>
      </c>
      <c r="AG2376">
        <v>13</v>
      </c>
      <c r="AH2376">
        <v>52</v>
      </c>
      <c r="AI2376">
        <v>24.24</v>
      </c>
      <c r="AJ2376"/>
      <c r="BB2376"/>
      <c r="BC2376"/>
      <c r="BF2376"/>
      <c r="BG2376"/>
      <c r="BI2376"/>
      <c r="BL2376"/>
      <c r="BV2376"/>
      <c r="BW2376"/>
      <c r="BX2376"/>
      <c r="BY2376"/>
      <c r="BZ2376" t="str">
        <f>IFERROR(1/(Table2[[#This Row],[parallax/mas]]/1000),"")</f>
        <v/>
      </c>
      <c r="CA2376" t="str">
        <f>IFERROR(1/((Table2[[#This Row],[parallax/mas]]+Table2[[#This Row],[tolerance/(mas)]])*0.001),"")</f>
        <v/>
      </c>
      <c r="CB2376" t="str">
        <f>IFERROR(1/((Table2[[#This Row],[parallax/mas]]-Table2[[#This Row],[tolerance/(mas)]])*0.001),"")</f>
        <v/>
      </c>
      <c r="CC2376" t="str">
        <f>IFERROR((100*Table2[[#This Row],[maximum distance/pc]]/Table2[[#This Row],[distance/pc]]-100),"")</f>
        <v/>
      </c>
      <c r="CD2376"/>
      <c r="CE2376"/>
      <c r="CF2376">
        <v>-17</v>
      </c>
      <c r="CG2376" t="s">
        <v>30</v>
      </c>
      <c r="CJ2376" t="s">
        <v>6491</v>
      </c>
      <c r="CK2376"/>
    </row>
    <row r="2377" spans="1:89" x14ac:dyDescent="0.25">
      <c r="A2377" t="s">
        <v>8714</v>
      </c>
      <c r="B2377" t="s">
        <v>8711</v>
      </c>
      <c r="C2377"/>
      <c r="K2377"/>
      <c r="P2377"/>
      <c r="Q2377"/>
      <c r="U2377"/>
      <c r="V2377"/>
      <c r="W2377"/>
      <c r="X2377"/>
      <c r="Y2377"/>
      <c r="Z2377" t="s">
        <v>2856</v>
      </c>
      <c r="AA2377" t="s">
        <v>8681</v>
      </c>
      <c r="AB2377">
        <v>313.35410000000002</v>
      </c>
      <c r="AC2377">
        <v>0.31240000000000001</v>
      </c>
      <c r="AD2377">
        <v>14</v>
      </c>
      <c r="AE2377">
        <v>18</v>
      </c>
      <c r="AF2377">
        <v>27.489000000000001</v>
      </c>
      <c r="AG2377">
        <v>-60</v>
      </c>
      <c r="AH2377">
        <v>47</v>
      </c>
      <c r="AI2377">
        <v>10.49</v>
      </c>
      <c r="AJ2377"/>
      <c r="BB2377"/>
      <c r="BC2377"/>
      <c r="BF2377"/>
      <c r="BG2377"/>
      <c r="BI2377"/>
      <c r="BL2377"/>
      <c r="BV2377"/>
      <c r="BW2377"/>
      <c r="BX2377"/>
      <c r="BY2377"/>
      <c r="BZ2377" t="str">
        <f>IFERROR(1/(Table2[[#This Row],[parallax/mas]]/1000),"")</f>
        <v/>
      </c>
      <c r="CA2377" t="str">
        <f>IFERROR(1/((Table2[[#This Row],[parallax/mas]]+Table2[[#This Row],[tolerance/(mas)]])*0.001),"")</f>
        <v/>
      </c>
      <c r="CB2377" t="str">
        <f>IFERROR(1/((Table2[[#This Row],[parallax/mas]]-Table2[[#This Row],[tolerance/(mas)]])*0.001),"")</f>
        <v/>
      </c>
      <c r="CC2377" t="str">
        <f>IFERROR((100*Table2[[#This Row],[maximum distance/pc]]/Table2[[#This Row],[distance/pc]]-100),"")</f>
        <v/>
      </c>
      <c r="CD2377"/>
      <c r="CE2377"/>
      <c r="CF2377"/>
      <c r="CJ2377" t="s">
        <v>4214</v>
      </c>
      <c r="CK2377"/>
    </row>
    <row r="2378" spans="1:89" x14ac:dyDescent="0.25">
      <c r="A2378" t="s">
        <v>7877</v>
      </c>
      <c r="B2378" t="s">
        <v>7867</v>
      </c>
      <c r="C2378"/>
      <c r="K2378"/>
      <c r="P2378"/>
      <c r="Q2378"/>
      <c r="U2378"/>
      <c r="V2378"/>
      <c r="W2378"/>
      <c r="X2378"/>
      <c r="Y2378"/>
      <c r="Z2378" t="s">
        <v>2856</v>
      </c>
      <c r="AA2378" t="s">
        <v>2856</v>
      </c>
      <c r="AB2378">
        <v>19.532599999999999</v>
      </c>
      <c r="AC2378">
        <v>0.73089999999999999</v>
      </c>
      <c r="AD2378">
        <v>18</v>
      </c>
      <c r="AE2378">
        <v>23</v>
      </c>
      <c r="AF2378">
        <v>59.984999999999999</v>
      </c>
      <c r="AG2378">
        <v>-11</v>
      </c>
      <c r="AH2378">
        <v>33</v>
      </c>
      <c r="AI2378">
        <v>39.29</v>
      </c>
      <c r="AJ2378"/>
      <c r="BB2378"/>
      <c r="BC2378"/>
      <c r="BF2378"/>
      <c r="BG2378"/>
      <c r="BI2378"/>
      <c r="BL2378"/>
      <c r="BV2378"/>
      <c r="BW2378"/>
      <c r="BX2378"/>
      <c r="BY2378"/>
      <c r="BZ2378" t="str">
        <f>IFERROR(1/(Table2[[#This Row],[parallax/mas]]/1000),"")</f>
        <v/>
      </c>
      <c r="CA2378" t="str">
        <f>IFERROR(1/((Table2[[#This Row],[parallax/mas]]+Table2[[#This Row],[tolerance/(mas)]])*0.001),"")</f>
        <v/>
      </c>
      <c r="CB2378" t="str">
        <f>IFERROR(1/((Table2[[#This Row],[parallax/mas]]-Table2[[#This Row],[tolerance/(mas)]])*0.001),"")</f>
        <v/>
      </c>
      <c r="CC2378" t="str">
        <f>IFERROR((100*Table2[[#This Row],[maximum distance/pc]]/Table2[[#This Row],[distance/pc]]-100),"")</f>
        <v/>
      </c>
      <c r="CD2378"/>
      <c r="CE2378"/>
      <c r="CF2378"/>
      <c r="CJ2378" t="s">
        <v>1774</v>
      </c>
      <c r="CK2378"/>
    </row>
    <row r="2379" spans="1:89" x14ac:dyDescent="0.25">
      <c r="A2379" t="s">
        <v>7884</v>
      </c>
      <c r="B2379" t="s">
        <v>7868</v>
      </c>
      <c r="C2379"/>
      <c r="K2379"/>
      <c r="P2379"/>
      <c r="Q2379"/>
      <c r="U2379"/>
      <c r="V2379"/>
      <c r="W2379"/>
      <c r="X2379"/>
      <c r="Y2379"/>
      <c r="Z2379" t="s">
        <v>2856</v>
      </c>
      <c r="AA2379" t="s">
        <v>2856</v>
      </c>
      <c r="AB2379">
        <v>43.5794</v>
      </c>
      <c r="AC2379">
        <v>2.6100000000000002E-2</v>
      </c>
      <c r="AD2379">
        <v>19</v>
      </c>
      <c r="AE2379">
        <v>10</v>
      </c>
      <c r="AF2379">
        <v>56.585000000000001</v>
      </c>
      <c r="AG2379">
        <v>9</v>
      </c>
      <c r="AH2379">
        <v>28</v>
      </c>
      <c r="AI2379">
        <v>36.42</v>
      </c>
      <c r="AJ2379"/>
      <c r="BB2379"/>
      <c r="BC2379"/>
      <c r="BF2379"/>
      <c r="BG2379"/>
      <c r="BI2379"/>
      <c r="BL2379"/>
      <c r="BV2379"/>
      <c r="BW2379"/>
      <c r="BX2379"/>
      <c r="BY2379"/>
      <c r="BZ2379" t="str">
        <f>IFERROR(1/(Table2[[#This Row],[parallax/mas]]/1000),"")</f>
        <v/>
      </c>
      <c r="CA2379" t="str">
        <f>IFERROR(1/((Table2[[#This Row],[parallax/mas]]+Table2[[#This Row],[tolerance/(mas)]])*0.001),"")</f>
        <v/>
      </c>
      <c r="CB2379" t="str">
        <f>IFERROR(1/((Table2[[#This Row],[parallax/mas]]-Table2[[#This Row],[tolerance/(mas)]])*0.001),"")</f>
        <v/>
      </c>
      <c r="CC2379" t="str">
        <f>IFERROR((100*Table2[[#This Row],[maximum distance/pc]]/Table2[[#This Row],[distance/pc]]-100),"")</f>
        <v/>
      </c>
      <c r="CD2379"/>
      <c r="CE2379"/>
      <c r="CF2379"/>
      <c r="CJ2379" t="s">
        <v>62</v>
      </c>
      <c r="CK2379"/>
    </row>
    <row r="2380" spans="1:89" x14ac:dyDescent="0.25">
      <c r="A2380" t="s">
        <v>7885</v>
      </c>
      <c r="B2380" t="s">
        <v>7869</v>
      </c>
      <c r="C2380"/>
      <c r="K2380"/>
      <c r="P2380"/>
      <c r="Q2380"/>
      <c r="U2380"/>
      <c r="V2380"/>
      <c r="W2380"/>
      <c r="X2380"/>
      <c r="Y2380"/>
      <c r="Z2380" t="s">
        <v>2856</v>
      </c>
      <c r="AA2380" t="s">
        <v>2856</v>
      </c>
      <c r="AB2380">
        <v>327.82600000000002</v>
      </c>
      <c r="AC2380">
        <v>-0.87119999999999997</v>
      </c>
      <c r="AD2380">
        <v>15</v>
      </c>
      <c r="AE2380">
        <v>57</v>
      </c>
      <c r="AF2380">
        <v>15.528</v>
      </c>
      <c r="AG2380">
        <v>-54</v>
      </c>
      <c r="AH2380">
        <v>30</v>
      </c>
      <c r="AI2380">
        <v>7.52</v>
      </c>
      <c r="AJ2380"/>
      <c r="BB2380"/>
      <c r="BC2380"/>
      <c r="BF2380"/>
      <c r="BG2380"/>
      <c r="BI2380"/>
      <c r="BL2380"/>
      <c r="BV2380"/>
      <c r="BW2380"/>
      <c r="BX2380"/>
      <c r="BY2380"/>
      <c r="BZ2380" t="str">
        <f>IFERROR(1/(Table2[[#This Row],[parallax/mas]]/1000),"")</f>
        <v/>
      </c>
      <c r="CA2380" t="str">
        <f>IFERROR(1/((Table2[[#This Row],[parallax/mas]]+Table2[[#This Row],[tolerance/(mas)]])*0.001),"")</f>
        <v/>
      </c>
      <c r="CB2380" t="str">
        <f>IFERROR(1/((Table2[[#This Row],[parallax/mas]]-Table2[[#This Row],[tolerance/(mas)]])*0.001),"")</f>
        <v/>
      </c>
      <c r="CC2380" t="str">
        <f>IFERROR((100*Table2[[#This Row],[maximum distance/pc]]/Table2[[#This Row],[distance/pc]]-100),"")</f>
        <v/>
      </c>
      <c r="CD2380"/>
      <c r="CE2380"/>
      <c r="CF2380"/>
      <c r="CJ2380" t="s">
        <v>4585</v>
      </c>
      <c r="CK2380"/>
    </row>
    <row r="2381" spans="1:89" x14ac:dyDescent="0.25">
      <c r="A2381" t="s">
        <v>7886</v>
      </c>
      <c r="B2381" t="s">
        <v>7870</v>
      </c>
      <c r="C2381"/>
      <c r="K2381"/>
      <c r="P2381"/>
      <c r="Q2381"/>
      <c r="U2381"/>
      <c r="V2381"/>
      <c r="W2381"/>
      <c r="X2381"/>
      <c r="Y2381"/>
      <c r="Z2381" t="s">
        <v>2856</v>
      </c>
      <c r="AA2381" t="s">
        <v>2856</v>
      </c>
      <c r="AB2381">
        <v>339.7362</v>
      </c>
      <c r="AC2381">
        <v>0.8468</v>
      </c>
      <c r="AD2381">
        <v>16</v>
      </c>
      <c r="AE2381">
        <v>42</v>
      </c>
      <c r="AF2381">
        <v>21.986000000000001</v>
      </c>
      <c r="AG2381">
        <v>-44</v>
      </c>
      <c r="AH2381">
        <v>53</v>
      </c>
      <c r="AI2381">
        <v>34.67</v>
      </c>
      <c r="AJ2381"/>
      <c r="BB2381"/>
      <c r="BC2381"/>
      <c r="BF2381"/>
      <c r="BG2381"/>
      <c r="BI2381"/>
      <c r="BL2381"/>
      <c r="BV2381"/>
      <c r="BW2381"/>
      <c r="BX2381"/>
      <c r="BY2381"/>
      <c r="BZ2381" t="str">
        <f>IFERROR(1/(Table2[[#This Row],[parallax/mas]]/1000),"")</f>
        <v/>
      </c>
      <c r="CA2381" t="str">
        <f>IFERROR(1/((Table2[[#This Row],[parallax/mas]]+Table2[[#This Row],[tolerance/(mas)]])*0.001),"")</f>
        <v/>
      </c>
      <c r="CB2381" t="str">
        <f>IFERROR(1/((Table2[[#This Row],[parallax/mas]]-Table2[[#This Row],[tolerance/(mas)]])*0.001),"")</f>
        <v/>
      </c>
      <c r="CC2381" t="str">
        <f>IFERROR((100*Table2[[#This Row],[maximum distance/pc]]/Table2[[#This Row],[distance/pc]]-100),"")</f>
        <v/>
      </c>
      <c r="CD2381"/>
      <c r="CE2381"/>
      <c r="CF2381"/>
      <c r="CJ2381" t="s">
        <v>3184</v>
      </c>
      <c r="CK2381"/>
    </row>
    <row r="2382" spans="1:89" x14ac:dyDescent="0.25">
      <c r="A2382" t="s">
        <v>17506</v>
      </c>
      <c r="B2382" t="s">
        <v>6888</v>
      </c>
      <c r="C2382"/>
      <c r="K2382"/>
      <c r="P2382"/>
      <c r="Q2382"/>
      <c r="U2382"/>
      <c r="V2382"/>
      <c r="W2382"/>
      <c r="X2382"/>
      <c r="Y2382"/>
      <c r="Z2382" t="s">
        <v>6889</v>
      </c>
      <c r="AA2382" t="s">
        <v>6890</v>
      </c>
      <c r="AB2382">
        <v>17.023</v>
      </c>
      <c r="AC2382">
        <v>11.095599999999999</v>
      </c>
      <c r="AD2382">
        <v>17</v>
      </c>
      <c r="AE2382">
        <v>42</v>
      </c>
      <c r="AF2382">
        <v>14.39</v>
      </c>
      <c r="AG2382">
        <v>-8</v>
      </c>
      <c r="AH2382">
        <v>43</v>
      </c>
      <c r="AI2382">
        <v>19.5</v>
      </c>
      <c r="AJ2382"/>
      <c r="BB2382"/>
      <c r="BC2382"/>
      <c r="BF2382"/>
      <c r="BG2382"/>
      <c r="BI2382"/>
      <c r="BL2382"/>
      <c r="BV2382"/>
      <c r="BW2382"/>
      <c r="BX2382"/>
      <c r="BY2382"/>
      <c r="BZ2382" t="str">
        <f>IFERROR(1/(Table2[[#This Row],[parallax/mas]]/1000),"")</f>
        <v/>
      </c>
      <c r="CA2382" t="str">
        <f>IFERROR(1/((Table2[[#This Row],[parallax/mas]]+Table2[[#This Row],[tolerance/(mas)]])*0.001),"")</f>
        <v/>
      </c>
      <c r="CB2382" t="str">
        <f>IFERROR(1/((Table2[[#This Row],[parallax/mas]]-Table2[[#This Row],[tolerance/(mas)]])*0.001),"")</f>
        <v/>
      </c>
      <c r="CC2382" t="str">
        <f>IFERROR((100*Table2[[#This Row],[maximum distance/pc]]/Table2[[#This Row],[distance/pc]]-100),"")</f>
        <v/>
      </c>
      <c r="CD2382"/>
      <c r="CE2382"/>
      <c r="CF2382"/>
      <c r="CJ2382" t="s">
        <v>63</v>
      </c>
      <c r="CK2382"/>
    </row>
    <row r="2383" spans="1:89" x14ac:dyDescent="0.25">
      <c r="A2383" t="s">
        <v>1734</v>
      </c>
      <c r="B2383" t="s">
        <v>1717</v>
      </c>
      <c r="C2383"/>
      <c r="K2383"/>
      <c r="P2383"/>
      <c r="Q2383"/>
      <c r="U2383"/>
      <c r="V2383"/>
      <c r="W2383"/>
      <c r="X2383"/>
      <c r="Y2383"/>
      <c r="Z2383" t="s">
        <v>1750</v>
      </c>
      <c r="AA2383" t="s">
        <v>1751</v>
      </c>
      <c r="AB2383">
        <v>217.43729999999999</v>
      </c>
      <c r="AC2383">
        <v>2.0150999999999999</v>
      </c>
      <c r="AD2383">
        <v>7</v>
      </c>
      <c r="AE2383">
        <v>6</v>
      </c>
      <c r="AF2383">
        <v>50.887999999999998</v>
      </c>
      <c r="AG2383">
        <v>-3</v>
      </c>
      <c r="AH2383">
        <v>5</v>
      </c>
      <c r="AI2383">
        <v>9.5</v>
      </c>
      <c r="AJ2383"/>
      <c r="BB2383"/>
      <c r="BC2383"/>
      <c r="BF2383"/>
      <c r="BG2383"/>
      <c r="BI2383"/>
      <c r="BL2383"/>
      <c r="BV2383"/>
      <c r="BW2383"/>
      <c r="BX2383"/>
      <c r="BY2383"/>
      <c r="BZ2383" t="str">
        <f>IFERROR(1/(Table2[[#This Row],[parallax/mas]]/1000),"")</f>
        <v/>
      </c>
      <c r="CA2383" t="str">
        <f>IFERROR(1/((Table2[[#This Row],[parallax/mas]]+Table2[[#This Row],[tolerance/(mas)]])*0.001),"")</f>
        <v/>
      </c>
      <c r="CB2383" t="str">
        <f>IFERROR(1/((Table2[[#This Row],[parallax/mas]]-Table2[[#This Row],[tolerance/(mas)]])*0.001),"")</f>
        <v/>
      </c>
      <c r="CC2383" t="str">
        <f>IFERROR((100*Table2[[#This Row],[maximum distance/pc]]/Table2[[#This Row],[distance/pc]]-100),"")</f>
        <v/>
      </c>
      <c r="CD2383"/>
      <c r="CE2383"/>
      <c r="CF2383">
        <v>54.5</v>
      </c>
      <c r="CG2383" t="s">
        <v>30</v>
      </c>
      <c r="CJ2383" t="s">
        <v>179</v>
      </c>
      <c r="CK2383"/>
    </row>
    <row r="2384" spans="1:89" x14ac:dyDescent="0.25">
      <c r="A2384" t="s">
        <v>3889</v>
      </c>
      <c r="B2384" t="s">
        <v>3873</v>
      </c>
      <c r="C2384"/>
      <c r="F2384" t="s">
        <v>3890</v>
      </c>
      <c r="K2384"/>
      <c r="P2384"/>
      <c r="Q2384"/>
      <c r="U2384"/>
      <c r="V2384"/>
      <c r="W2384"/>
      <c r="X2384"/>
      <c r="Y2384"/>
      <c r="Z2384" t="s">
        <v>3891</v>
      </c>
      <c r="AA2384" t="s">
        <v>3892</v>
      </c>
      <c r="AB2384">
        <v>5.2058999999999997</v>
      </c>
      <c r="AC2384">
        <v>-18.690899999999999</v>
      </c>
      <c r="AD2384">
        <v>19</v>
      </c>
      <c r="AE2384">
        <v>14</v>
      </c>
      <c r="AF2384">
        <v>23.35</v>
      </c>
      <c r="AG2384">
        <v>-32</v>
      </c>
      <c r="AH2384">
        <v>34</v>
      </c>
      <c r="AI2384">
        <v>17</v>
      </c>
      <c r="AJ2384"/>
      <c r="BB2384"/>
      <c r="BC2384"/>
      <c r="BF2384"/>
      <c r="BG2384"/>
      <c r="BI2384"/>
      <c r="BL2384"/>
      <c r="BV2384"/>
      <c r="BW2384"/>
      <c r="BX2384"/>
      <c r="BY2384"/>
      <c r="BZ2384" t="str">
        <f>IFERROR(1/(Table2[[#This Row],[parallax/mas]]/1000),"")</f>
        <v/>
      </c>
      <c r="CA2384" t="str">
        <f>IFERROR(1/((Table2[[#This Row],[parallax/mas]]+Table2[[#This Row],[tolerance/(mas)]])*0.001),"")</f>
        <v/>
      </c>
      <c r="CB2384" t="str">
        <f>IFERROR(1/((Table2[[#This Row],[parallax/mas]]-Table2[[#This Row],[tolerance/(mas)]])*0.001),"")</f>
        <v/>
      </c>
      <c r="CC2384" t="str">
        <f>IFERROR((100*Table2[[#This Row],[maximum distance/pc]]/Table2[[#This Row],[distance/pc]]-100),"")</f>
        <v/>
      </c>
      <c r="CD2384"/>
      <c r="CE2384"/>
      <c r="CF2384">
        <v>184.4</v>
      </c>
      <c r="CG2384" t="s">
        <v>30</v>
      </c>
      <c r="CJ2384" t="s">
        <v>1999</v>
      </c>
      <c r="CK2384"/>
    </row>
    <row r="2385" spans="1:89" x14ac:dyDescent="0.25">
      <c r="A2385" t="s">
        <v>4455</v>
      </c>
      <c r="B2385" t="s">
        <v>4432</v>
      </c>
      <c r="C2385"/>
      <c r="F2385" t="s">
        <v>18679</v>
      </c>
      <c r="G2385" t="s">
        <v>4458</v>
      </c>
      <c r="H2385" t="s">
        <v>4459</v>
      </c>
      <c r="K2385"/>
      <c r="P2385"/>
      <c r="Q2385"/>
      <c r="U2385"/>
      <c r="V2385"/>
      <c r="W2385"/>
      <c r="X2385"/>
      <c r="Y2385"/>
      <c r="Z2385" t="s">
        <v>4456</v>
      </c>
      <c r="AA2385" t="s">
        <v>4457</v>
      </c>
      <c r="AB2385">
        <v>336.94369999999998</v>
      </c>
      <c r="AC2385">
        <v>8.3795999999999999</v>
      </c>
      <c r="AD2385">
        <v>16</v>
      </c>
      <c r="AE2385">
        <v>2</v>
      </c>
      <c r="AF2385">
        <v>13.04</v>
      </c>
      <c r="AG2385">
        <v>-41</v>
      </c>
      <c r="AH2385">
        <v>33</v>
      </c>
      <c r="AI2385">
        <v>36.200000000000003</v>
      </c>
      <c r="AJ2385"/>
      <c r="BB2385"/>
      <c r="BC2385"/>
      <c r="BF2385"/>
      <c r="BG2385"/>
      <c r="BI2385"/>
      <c r="BL2385"/>
      <c r="BV2385"/>
      <c r="BW2385"/>
      <c r="BX2385"/>
      <c r="BY2385"/>
      <c r="BZ2385" t="str">
        <f>IFERROR(1/(Table2[[#This Row],[parallax/mas]]/1000),"")</f>
        <v/>
      </c>
      <c r="CA2385" t="str">
        <f>IFERROR(1/((Table2[[#This Row],[parallax/mas]]+Table2[[#This Row],[tolerance/(mas)]])*0.001),"")</f>
        <v/>
      </c>
      <c r="CB2385" t="str">
        <f>IFERROR(1/((Table2[[#This Row],[parallax/mas]]-Table2[[#This Row],[tolerance/(mas)]])*0.001),"")</f>
        <v/>
      </c>
      <c r="CC2385" t="str">
        <f>IFERROR((100*Table2[[#This Row],[maximum distance/pc]]/Table2[[#This Row],[distance/pc]]-100),"")</f>
        <v/>
      </c>
      <c r="CD2385"/>
      <c r="CE2385"/>
      <c r="CF2385">
        <v>-159</v>
      </c>
      <c r="CG2385" t="s">
        <v>30</v>
      </c>
      <c r="CJ2385" t="s">
        <v>4050</v>
      </c>
      <c r="CK2385"/>
    </row>
    <row r="2386" spans="1:89" x14ac:dyDescent="0.25">
      <c r="A2386" t="s">
        <v>10809</v>
      </c>
      <c r="B2386" t="s">
        <v>10810</v>
      </c>
      <c r="C2386"/>
      <c r="K2386"/>
      <c r="P2386"/>
      <c r="Q2386"/>
      <c r="U2386"/>
      <c r="V2386"/>
      <c r="W2386"/>
      <c r="X2386"/>
      <c r="Y2386"/>
      <c r="Z2386" t="s">
        <v>10811</v>
      </c>
      <c r="AA2386" t="s">
        <v>10812</v>
      </c>
      <c r="AB2386">
        <v>58.94</v>
      </c>
      <c r="AC2386">
        <v>9.0828000000000007</v>
      </c>
      <c r="AD2386">
        <v>19</v>
      </c>
      <c r="AE2386">
        <v>6</v>
      </c>
      <c r="AF2386">
        <v>7.42</v>
      </c>
      <c r="AG2386">
        <v>27</v>
      </c>
      <c r="AH2386">
        <v>12</v>
      </c>
      <c r="AI2386">
        <v>57.7</v>
      </c>
      <c r="AJ2386"/>
      <c r="BB2386"/>
      <c r="BC2386">
        <v>72</v>
      </c>
      <c r="BE2386">
        <v>91</v>
      </c>
      <c r="BF2386"/>
      <c r="BG2386"/>
      <c r="BI2386"/>
      <c r="BL2386"/>
      <c r="BV2386"/>
      <c r="BW2386"/>
      <c r="BX2386"/>
      <c r="BY2386"/>
      <c r="BZ2386" t="str">
        <f>IFERROR(1/(Table2[[#This Row],[parallax/mas]]/1000),"")</f>
        <v/>
      </c>
      <c r="CA2386" t="str">
        <f>IFERROR(1/((Table2[[#This Row],[parallax/mas]]+Table2[[#This Row],[tolerance/(mas)]])*0.001),"")</f>
        <v/>
      </c>
      <c r="CB2386" t="str">
        <f>IFERROR(1/((Table2[[#This Row],[parallax/mas]]-Table2[[#This Row],[tolerance/(mas)]])*0.001),"")</f>
        <v/>
      </c>
      <c r="CC2386" t="str">
        <f>IFERROR((100*Table2[[#This Row],[maximum distance/pc]]/Table2[[#This Row],[distance/pc]]-100),"")</f>
        <v/>
      </c>
      <c r="CD2386"/>
      <c r="CE2386"/>
      <c r="CF2386"/>
      <c r="CJ2386" t="s">
        <v>795</v>
      </c>
      <c r="CK2386"/>
    </row>
    <row r="2387" spans="1:89" x14ac:dyDescent="0.25">
      <c r="A2387" t="s">
        <v>3716</v>
      </c>
      <c r="B2387" t="s">
        <v>3689</v>
      </c>
      <c r="C2387"/>
      <c r="F2387" t="s">
        <v>3717</v>
      </c>
      <c r="G2387" t="s">
        <v>3718</v>
      </c>
      <c r="H2387" t="s">
        <v>3721</v>
      </c>
      <c r="K2387"/>
      <c r="P2387"/>
      <c r="Q2387"/>
      <c r="U2387"/>
      <c r="V2387"/>
      <c r="W2387"/>
      <c r="X2387"/>
      <c r="Y2387"/>
      <c r="Z2387" t="s">
        <v>3719</v>
      </c>
      <c r="AA2387" t="s">
        <v>3720</v>
      </c>
      <c r="AB2387">
        <v>1.5906</v>
      </c>
      <c r="AC2387">
        <v>-6.7176</v>
      </c>
      <c r="AD2387">
        <v>18</v>
      </c>
      <c r="AE2387">
        <v>16</v>
      </c>
      <c r="AF2387">
        <v>12.268000000000001</v>
      </c>
      <c r="AG2387">
        <v>-30</v>
      </c>
      <c r="AH2387">
        <v>52</v>
      </c>
      <c r="AI2387">
        <v>8.01</v>
      </c>
      <c r="AJ2387"/>
      <c r="BB2387" t="s">
        <v>16041</v>
      </c>
      <c r="BC2387">
        <v>5</v>
      </c>
      <c r="BE2387">
        <v>30</v>
      </c>
      <c r="BF2387"/>
      <c r="BG2387"/>
      <c r="BI2387"/>
      <c r="BL2387"/>
      <c r="BV2387"/>
      <c r="BW2387"/>
      <c r="BX2387"/>
      <c r="BY2387"/>
      <c r="BZ2387" t="str">
        <f>IFERROR(1/(Table2[[#This Row],[parallax/mas]]/1000),"")</f>
        <v/>
      </c>
      <c r="CA2387" t="str">
        <f>IFERROR(1/((Table2[[#This Row],[parallax/mas]]+Table2[[#This Row],[tolerance/(mas)]])*0.001),"")</f>
        <v/>
      </c>
      <c r="CB2387" t="str">
        <f>IFERROR(1/((Table2[[#This Row],[parallax/mas]]-Table2[[#This Row],[tolerance/(mas)]])*0.001),"")</f>
        <v/>
      </c>
      <c r="CC2387" t="str">
        <f>IFERROR((100*Table2[[#This Row],[maximum distance/pc]]/Table2[[#This Row],[distance/pc]]-100),"")</f>
        <v/>
      </c>
      <c r="CD2387"/>
      <c r="CE2387"/>
      <c r="CF2387">
        <v>-8.1</v>
      </c>
      <c r="CG2387" t="s">
        <v>30</v>
      </c>
      <c r="CJ2387" t="s">
        <v>1999</v>
      </c>
      <c r="CK2387"/>
    </row>
    <row r="2388" spans="1:89" x14ac:dyDescent="0.25">
      <c r="A2388" t="s">
        <v>8269</v>
      </c>
      <c r="B2388" t="s">
        <v>7401</v>
      </c>
      <c r="C2388"/>
      <c r="K2388"/>
      <c r="P2388"/>
      <c r="Q2388"/>
      <c r="U2388"/>
      <c r="V2388"/>
      <c r="W2388"/>
      <c r="X2388"/>
      <c r="Y2388"/>
      <c r="Z2388" t="s">
        <v>7400</v>
      </c>
      <c r="AA2388" t="s">
        <v>7388</v>
      </c>
      <c r="AB2388">
        <v>0.1197</v>
      </c>
      <c r="AC2388">
        <v>-8.0983000000000001</v>
      </c>
      <c r="AD2388">
        <v>18</v>
      </c>
      <c r="AE2388">
        <v>18</v>
      </c>
      <c r="AF2388">
        <v>48.798000000000002</v>
      </c>
      <c r="AG2388">
        <v>-32</v>
      </c>
      <c r="AH2388">
        <v>47</v>
      </c>
      <c r="AI2388">
        <v>58.03</v>
      </c>
      <c r="AJ2388"/>
      <c r="BB2388"/>
      <c r="BC2388"/>
      <c r="BF2388"/>
      <c r="BG2388"/>
      <c r="BI2388"/>
      <c r="BL2388"/>
      <c r="BV2388"/>
      <c r="BW2388"/>
      <c r="BX2388"/>
      <c r="BY2388"/>
      <c r="BZ2388" t="str">
        <f>IFERROR(1/(Table2[[#This Row],[parallax/mas]]/1000),"")</f>
        <v/>
      </c>
      <c r="CA2388" t="str">
        <f>IFERROR(1/((Table2[[#This Row],[parallax/mas]]+Table2[[#This Row],[tolerance/(mas)]])*0.001),"")</f>
        <v/>
      </c>
      <c r="CB2388" t="str">
        <f>IFERROR(1/((Table2[[#This Row],[parallax/mas]]-Table2[[#This Row],[tolerance/(mas)]])*0.001),"")</f>
        <v/>
      </c>
      <c r="CC2388" t="str">
        <f>IFERROR((100*Table2[[#This Row],[maximum distance/pc]]/Table2[[#This Row],[distance/pc]]-100),"")</f>
        <v/>
      </c>
      <c r="CD2388"/>
      <c r="CE2388"/>
      <c r="CF2388">
        <v>-54</v>
      </c>
      <c r="CG2388" t="s">
        <v>30</v>
      </c>
      <c r="CJ2388" t="s">
        <v>1999</v>
      </c>
      <c r="CK2388"/>
    </row>
    <row r="2389" spans="1:89" x14ac:dyDescent="0.25">
      <c r="A2389" t="s">
        <v>7184</v>
      </c>
      <c r="B2389" t="s">
        <v>7163</v>
      </c>
      <c r="C2389"/>
      <c r="K2389" t="s">
        <v>17475</v>
      </c>
      <c r="L2389">
        <v>75</v>
      </c>
      <c r="P2389"/>
      <c r="Q2389"/>
      <c r="U2389"/>
      <c r="V2389"/>
      <c r="W2389"/>
      <c r="X2389"/>
      <c r="Y2389"/>
      <c r="Z2389" t="s">
        <v>7207</v>
      </c>
      <c r="AA2389" t="s">
        <v>7208</v>
      </c>
      <c r="AB2389">
        <v>0.59830000000000005</v>
      </c>
      <c r="AC2389">
        <v>-5.3917999999999999</v>
      </c>
      <c r="AD2389">
        <v>18</v>
      </c>
      <c r="AE2389">
        <v>8</v>
      </c>
      <c r="AF2389">
        <v>34.700000000000003</v>
      </c>
      <c r="AG2389">
        <v>-31</v>
      </c>
      <c r="AH2389">
        <v>6</v>
      </c>
      <c r="AI2389">
        <v>52</v>
      </c>
      <c r="AJ2389"/>
      <c r="AY2389">
        <v>19.170000000000002</v>
      </c>
      <c r="BA2389">
        <v>75</v>
      </c>
      <c r="BB2389"/>
      <c r="BC2389">
        <v>23</v>
      </c>
      <c r="BE2389">
        <v>75</v>
      </c>
      <c r="BF2389"/>
      <c r="BG2389">
        <v>0.38</v>
      </c>
      <c r="BH2389">
        <v>75</v>
      </c>
      <c r="BI2389"/>
      <c r="BL2389"/>
      <c r="BM2389">
        <v>3500</v>
      </c>
      <c r="BN2389" t="s">
        <v>16043</v>
      </c>
      <c r="BO2389" t="s">
        <v>17466</v>
      </c>
      <c r="BP2389">
        <v>75</v>
      </c>
      <c r="BV2389"/>
      <c r="BW2389"/>
      <c r="BX2389"/>
      <c r="BY2389"/>
      <c r="BZ2389" t="str">
        <f>IFERROR(1/(Table2[[#This Row],[parallax/mas]]/1000),"")</f>
        <v/>
      </c>
      <c r="CA2389" t="str">
        <f>IFERROR(1/((Table2[[#This Row],[parallax/mas]]+Table2[[#This Row],[tolerance/(mas)]])*0.001),"")</f>
        <v/>
      </c>
      <c r="CB2389" t="str">
        <f>IFERROR(1/((Table2[[#This Row],[parallax/mas]]-Table2[[#This Row],[tolerance/(mas)]])*0.001),"")</f>
        <v/>
      </c>
      <c r="CC2389" t="str">
        <f>IFERROR((100*Table2[[#This Row],[maximum distance/pc]]/Table2[[#This Row],[distance/pc]]-100),"")</f>
        <v/>
      </c>
      <c r="CD2389"/>
      <c r="CE2389"/>
      <c r="CF2389">
        <v>3</v>
      </c>
      <c r="CG2389" t="s">
        <v>30</v>
      </c>
      <c r="CH2389">
        <v>19</v>
      </c>
      <c r="CI2389">
        <v>75</v>
      </c>
      <c r="CJ2389" t="s">
        <v>1999</v>
      </c>
      <c r="CK2389"/>
    </row>
    <row r="2390" spans="1:89" x14ac:dyDescent="0.25">
      <c r="A2390" t="s">
        <v>7188</v>
      </c>
      <c r="B2390" t="s">
        <v>7167</v>
      </c>
      <c r="C2390"/>
      <c r="K2390" t="s">
        <v>17476</v>
      </c>
      <c r="L2390">
        <v>75</v>
      </c>
      <c r="P2390"/>
      <c r="Q2390"/>
      <c r="U2390"/>
      <c r="V2390"/>
      <c r="W2390"/>
      <c r="X2390"/>
      <c r="Y2390"/>
      <c r="Z2390" t="s">
        <v>7215</v>
      </c>
      <c r="AA2390" t="s">
        <v>7216</v>
      </c>
      <c r="AB2390">
        <v>0.77859999999999996</v>
      </c>
      <c r="AC2390">
        <v>-6.1847000000000003</v>
      </c>
      <c r="AD2390">
        <v>18</v>
      </c>
      <c r="AE2390">
        <v>12</v>
      </c>
      <c r="AF2390">
        <v>14.48</v>
      </c>
      <c r="AG2390">
        <v>-31</v>
      </c>
      <c r="AH2390">
        <v>19</v>
      </c>
      <c r="AI2390">
        <v>58</v>
      </c>
      <c r="AJ2390"/>
      <c r="AW2390">
        <v>18.940000000000001</v>
      </c>
      <c r="AX2390">
        <v>18.489999999999998</v>
      </c>
      <c r="AY2390">
        <v>18.45</v>
      </c>
      <c r="BA2390">
        <v>75</v>
      </c>
      <c r="BB2390"/>
      <c r="BC2390">
        <v>48</v>
      </c>
      <c r="BD2390">
        <v>29</v>
      </c>
      <c r="BE2390">
        <v>75</v>
      </c>
      <c r="BF2390"/>
      <c r="BG2390"/>
      <c r="BI2390"/>
      <c r="BL2390"/>
      <c r="BV2390"/>
      <c r="BW2390"/>
      <c r="BX2390"/>
      <c r="BY2390"/>
      <c r="BZ2390" t="str">
        <f>IFERROR(1/(Table2[[#This Row],[parallax/mas]]/1000),"")</f>
        <v/>
      </c>
      <c r="CA2390" t="str">
        <f>IFERROR(1/((Table2[[#This Row],[parallax/mas]]+Table2[[#This Row],[tolerance/(mas)]])*0.001),"")</f>
        <v/>
      </c>
      <c r="CB2390" t="str">
        <f>IFERROR(1/((Table2[[#This Row],[parallax/mas]]-Table2[[#This Row],[tolerance/(mas)]])*0.001),"")</f>
        <v/>
      </c>
      <c r="CC2390" t="str">
        <f>IFERROR((100*Table2[[#This Row],[maximum distance/pc]]/Table2[[#This Row],[distance/pc]]-100),"")</f>
        <v/>
      </c>
      <c r="CD2390"/>
      <c r="CE2390"/>
      <c r="CF2390">
        <v>68</v>
      </c>
      <c r="CG2390" t="s">
        <v>30</v>
      </c>
      <c r="CJ2390" t="s">
        <v>1999</v>
      </c>
      <c r="CK2390"/>
    </row>
    <row r="2391" spans="1:89" x14ac:dyDescent="0.25">
      <c r="A2391" t="s">
        <v>7193</v>
      </c>
      <c r="B2391" t="s">
        <v>7172</v>
      </c>
      <c r="C2391"/>
      <c r="K2391"/>
      <c r="P2391"/>
      <c r="Q2391"/>
      <c r="U2391"/>
      <c r="V2391"/>
      <c r="W2391"/>
      <c r="X2391"/>
      <c r="Y2391"/>
      <c r="Z2391" t="s">
        <v>7225</v>
      </c>
      <c r="AA2391" t="s">
        <v>7226</v>
      </c>
      <c r="AB2391">
        <v>1.1105</v>
      </c>
      <c r="AC2391">
        <v>-6.4923000000000002</v>
      </c>
      <c r="AD2391">
        <v>18</v>
      </c>
      <c r="AE2391">
        <v>14</v>
      </c>
      <c r="AF2391">
        <v>14.183</v>
      </c>
      <c r="AG2391">
        <v>-31</v>
      </c>
      <c r="AH2391">
        <v>11</v>
      </c>
      <c r="AI2391">
        <v>9.11</v>
      </c>
      <c r="AJ2391"/>
      <c r="BB2391"/>
      <c r="BC2391"/>
      <c r="BF2391"/>
      <c r="BG2391"/>
      <c r="BI2391"/>
      <c r="BL2391"/>
      <c r="BV2391"/>
      <c r="BW2391"/>
      <c r="BX2391"/>
      <c r="BY2391"/>
      <c r="BZ2391" t="str">
        <f>IFERROR(1/(Table2[[#This Row],[parallax/mas]]/1000),"")</f>
        <v/>
      </c>
      <c r="CA2391" t="str">
        <f>IFERROR(1/((Table2[[#This Row],[parallax/mas]]+Table2[[#This Row],[tolerance/(mas)]])*0.001),"")</f>
        <v/>
      </c>
      <c r="CB2391" t="str">
        <f>IFERROR(1/((Table2[[#This Row],[parallax/mas]]-Table2[[#This Row],[tolerance/(mas)]])*0.001),"")</f>
        <v/>
      </c>
      <c r="CC2391" t="str">
        <f>IFERROR((100*Table2[[#This Row],[maximum distance/pc]]/Table2[[#This Row],[distance/pc]]-100),"")</f>
        <v/>
      </c>
      <c r="CD2391"/>
      <c r="CE2391"/>
      <c r="CF2391">
        <v>21</v>
      </c>
      <c r="CG2391" t="s">
        <v>30</v>
      </c>
      <c r="CJ2391" t="s">
        <v>1999</v>
      </c>
      <c r="CK2391"/>
    </row>
    <row r="2392" spans="1:89" x14ac:dyDescent="0.25">
      <c r="A2392" t="s">
        <v>7198</v>
      </c>
      <c r="B2392" t="s">
        <v>7177</v>
      </c>
      <c r="C2392"/>
      <c r="K2392"/>
      <c r="P2392"/>
      <c r="Q2392"/>
      <c r="U2392"/>
      <c r="V2392"/>
      <c r="W2392"/>
      <c r="X2392"/>
      <c r="Y2392"/>
      <c r="Z2392" t="s">
        <v>7235</v>
      </c>
      <c r="AA2392" t="s">
        <v>7236</v>
      </c>
      <c r="AB2392">
        <v>1.3007</v>
      </c>
      <c r="AC2392">
        <v>-5.6669</v>
      </c>
      <c r="AD2392">
        <v>18</v>
      </c>
      <c r="AE2392">
        <v>11</v>
      </c>
      <c r="AF2392">
        <v>15.398</v>
      </c>
      <c r="AG2392">
        <v>-30</v>
      </c>
      <c r="AH2392">
        <v>37</v>
      </c>
      <c r="AI2392">
        <v>49.7</v>
      </c>
      <c r="AJ2392"/>
      <c r="BB2392"/>
      <c r="BC2392"/>
      <c r="BF2392"/>
      <c r="BG2392"/>
      <c r="BI2392"/>
      <c r="BL2392"/>
      <c r="BV2392"/>
      <c r="BW2392"/>
      <c r="BX2392"/>
      <c r="BY2392"/>
      <c r="BZ2392" t="str">
        <f>IFERROR(1/(Table2[[#This Row],[parallax/mas]]/1000),"")</f>
        <v/>
      </c>
      <c r="CA2392" t="str">
        <f>IFERROR(1/((Table2[[#This Row],[parallax/mas]]+Table2[[#This Row],[tolerance/(mas)]])*0.001),"")</f>
        <v/>
      </c>
      <c r="CB2392" t="str">
        <f>IFERROR(1/((Table2[[#This Row],[parallax/mas]]-Table2[[#This Row],[tolerance/(mas)]])*0.001),"")</f>
        <v/>
      </c>
      <c r="CC2392" t="str">
        <f>IFERROR((100*Table2[[#This Row],[maximum distance/pc]]/Table2[[#This Row],[distance/pc]]-100),"")</f>
        <v/>
      </c>
      <c r="CD2392"/>
      <c r="CE2392"/>
      <c r="CF2392">
        <v>-31</v>
      </c>
      <c r="CG2392" t="s">
        <v>30</v>
      </c>
      <c r="CJ2392" t="s">
        <v>1999</v>
      </c>
      <c r="CK2392"/>
    </row>
    <row r="2393" spans="1:89" x14ac:dyDescent="0.25">
      <c r="A2393" t="s">
        <v>7201</v>
      </c>
      <c r="B2393" t="s">
        <v>7180</v>
      </c>
      <c r="C2393"/>
      <c r="K2393"/>
      <c r="P2393"/>
      <c r="Q2393"/>
      <c r="U2393"/>
      <c r="V2393"/>
      <c r="W2393"/>
      <c r="X2393"/>
      <c r="Y2393"/>
      <c r="Z2393" t="s">
        <v>7241</v>
      </c>
      <c r="AA2393" t="s">
        <v>7242</v>
      </c>
      <c r="AB2393">
        <v>1.6809000000000001</v>
      </c>
      <c r="AC2393">
        <v>-5.9546999999999999</v>
      </c>
      <c r="AD2393">
        <v>18</v>
      </c>
      <c r="AE2393">
        <v>13</v>
      </c>
      <c r="AF2393">
        <v>15.842000000000001</v>
      </c>
      <c r="AG2393">
        <v>-30</v>
      </c>
      <c r="AH2393">
        <v>25</v>
      </c>
      <c r="AI2393">
        <v>58.49</v>
      </c>
      <c r="AJ2393"/>
      <c r="BB2393"/>
      <c r="BC2393"/>
      <c r="BF2393"/>
      <c r="BG2393"/>
      <c r="BI2393"/>
      <c r="BL2393"/>
      <c r="BV2393"/>
      <c r="BW2393"/>
      <c r="BX2393"/>
      <c r="BY2393"/>
      <c r="BZ2393" t="str">
        <f>IFERROR(1/(Table2[[#This Row],[parallax/mas]]/1000),"")</f>
        <v/>
      </c>
      <c r="CA2393" t="str">
        <f>IFERROR(1/((Table2[[#This Row],[parallax/mas]]+Table2[[#This Row],[tolerance/(mas)]])*0.001),"")</f>
        <v/>
      </c>
      <c r="CB2393" t="str">
        <f>IFERROR(1/((Table2[[#This Row],[parallax/mas]]-Table2[[#This Row],[tolerance/(mas)]])*0.001),"")</f>
        <v/>
      </c>
      <c r="CC2393" t="str">
        <f>IFERROR((100*Table2[[#This Row],[maximum distance/pc]]/Table2[[#This Row],[distance/pc]]-100),"")</f>
        <v/>
      </c>
      <c r="CD2393"/>
      <c r="CE2393"/>
      <c r="CF2393">
        <v>31</v>
      </c>
      <c r="CG2393" t="s">
        <v>30</v>
      </c>
      <c r="CJ2393" t="s">
        <v>1999</v>
      </c>
      <c r="CK2393"/>
    </row>
    <row r="2394" spans="1:89" x14ac:dyDescent="0.25">
      <c r="A2394" t="s">
        <v>8270</v>
      </c>
      <c r="B2394" t="s">
        <v>8268</v>
      </c>
      <c r="C2394"/>
      <c r="K2394"/>
      <c r="P2394"/>
      <c r="Q2394"/>
      <c r="U2394"/>
      <c r="V2394"/>
      <c r="W2394"/>
      <c r="X2394"/>
      <c r="Y2394"/>
      <c r="Z2394" t="s">
        <v>8271</v>
      </c>
      <c r="AA2394" t="s">
        <v>8263</v>
      </c>
      <c r="AB2394">
        <v>3.3239000000000001</v>
      </c>
      <c r="AC2394">
        <v>-6.1976000000000004</v>
      </c>
      <c r="AD2394">
        <v>18</v>
      </c>
      <c r="AE2394">
        <v>17</v>
      </c>
      <c r="AF2394">
        <v>46.363</v>
      </c>
      <c r="AG2394">
        <v>-29</v>
      </c>
      <c r="AH2394">
        <v>6</v>
      </c>
      <c r="AI2394">
        <v>7.52</v>
      </c>
      <c r="AJ2394"/>
      <c r="BB2394"/>
      <c r="BC2394"/>
      <c r="BF2394"/>
      <c r="BG2394"/>
      <c r="BI2394"/>
      <c r="BL2394"/>
      <c r="BV2394"/>
      <c r="BW2394"/>
      <c r="BX2394"/>
      <c r="BY2394"/>
      <c r="BZ2394" t="str">
        <f>IFERROR(1/(Table2[[#This Row],[parallax/mas]]/1000),"")</f>
        <v/>
      </c>
      <c r="CA2394" t="str">
        <f>IFERROR(1/((Table2[[#This Row],[parallax/mas]]+Table2[[#This Row],[tolerance/(mas)]])*0.001),"")</f>
        <v/>
      </c>
      <c r="CB2394" t="str">
        <f>IFERROR(1/((Table2[[#This Row],[parallax/mas]]-Table2[[#This Row],[tolerance/(mas)]])*0.001),"")</f>
        <v/>
      </c>
      <c r="CC2394" t="str">
        <f>IFERROR((100*Table2[[#This Row],[maximum distance/pc]]/Table2[[#This Row],[distance/pc]]-100),"")</f>
        <v/>
      </c>
      <c r="CD2394"/>
      <c r="CE2394"/>
      <c r="CF2394">
        <v>-27</v>
      </c>
      <c r="CG2394" t="s">
        <v>30</v>
      </c>
      <c r="CJ2394" t="s">
        <v>1999</v>
      </c>
      <c r="CK2394"/>
    </row>
    <row r="2395" spans="1:89" x14ac:dyDescent="0.25">
      <c r="A2395" t="s">
        <v>7202</v>
      </c>
      <c r="B2395" t="s">
        <v>7181</v>
      </c>
      <c r="C2395"/>
      <c r="K2395"/>
      <c r="P2395"/>
      <c r="Q2395"/>
      <c r="U2395"/>
      <c r="V2395"/>
      <c r="W2395"/>
      <c r="X2395"/>
      <c r="Y2395"/>
      <c r="Z2395" t="s">
        <v>7243</v>
      </c>
      <c r="AA2395" t="s">
        <v>7244</v>
      </c>
      <c r="AB2395">
        <v>4.2667000000000002</v>
      </c>
      <c r="AC2395">
        <v>-5.2214</v>
      </c>
      <c r="AD2395">
        <v>18</v>
      </c>
      <c r="AE2395">
        <v>15</v>
      </c>
      <c r="AF2395">
        <v>50.3</v>
      </c>
      <c r="AG2395">
        <v>-27</v>
      </c>
      <c r="AH2395">
        <v>49</v>
      </c>
      <c r="AI2395">
        <v>0</v>
      </c>
      <c r="AJ2395"/>
      <c r="BB2395"/>
      <c r="BC2395"/>
      <c r="BF2395"/>
      <c r="BG2395"/>
      <c r="BI2395"/>
      <c r="BL2395"/>
      <c r="BV2395"/>
      <c r="BW2395"/>
      <c r="BX2395"/>
      <c r="BY2395"/>
      <c r="BZ2395" t="str">
        <f>IFERROR(1/(Table2[[#This Row],[parallax/mas]]/1000),"")</f>
        <v/>
      </c>
      <c r="CA2395" t="str">
        <f>IFERROR(1/((Table2[[#This Row],[parallax/mas]]+Table2[[#This Row],[tolerance/(mas)]])*0.001),"")</f>
        <v/>
      </c>
      <c r="CB2395" t="str">
        <f>IFERROR(1/((Table2[[#This Row],[parallax/mas]]-Table2[[#This Row],[tolerance/(mas)]])*0.001),"")</f>
        <v/>
      </c>
      <c r="CC2395" t="str">
        <f>IFERROR((100*Table2[[#This Row],[maximum distance/pc]]/Table2[[#This Row],[distance/pc]]-100),"")</f>
        <v/>
      </c>
      <c r="CD2395"/>
      <c r="CE2395"/>
      <c r="CF2395">
        <v>40</v>
      </c>
      <c r="CG2395" t="s">
        <v>30</v>
      </c>
      <c r="CJ2395" t="s">
        <v>1999</v>
      </c>
      <c r="CK2395"/>
    </row>
    <row r="2396" spans="1:89" x14ac:dyDescent="0.25">
      <c r="A2396" t="s">
        <v>8371</v>
      </c>
      <c r="B2396" t="s">
        <v>8370</v>
      </c>
      <c r="C2396"/>
      <c r="K2396"/>
      <c r="P2396"/>
      <c r="Q2396"/>
      <c r="U2396"/>
      <c r="V2396"/>
      <c r="W2396"/>
      <c r="X2396"/>
      <c r="Y2396"/>
      <c r="Z2396" t="s">
        <v>8372</v>
      </c>
      <c r="AA2396" t="s">
        <v>8364</v>
      </c>
      <c r="AB2396">
        <v>4.6090999999999998</v>
      </c>
      <c r="AC2396">
        <v>-9.9298999999999999</v>
      </c>
      <c r="AD2396">
        <v>18</v>
      </c>
      <c r="AE2396">
        <v>35</v>
      </c>
      <c r="AF2396">
        <v>42.222999999999999</v>
      </c>
      <c r="AG2396">
        <v>-29</v>
      </c>
      <c r="AH2396">
        <v>38</v>
      </c>
      <c r="AI2396">
        <v>24.53</v>
      </c>
      <c r="AJ2396"/>
      <c r="BB2396"/>
      <c r="BC2396"/>
      <c r="BF2396"/>
      <c r="BG2396"/>
      <c r="BI2396"/>
      <c r="BL2396"/>
      <c r="BV2396"/>
      <c r="BW2396"/>
      <c r="BX2396"/>
      <c r="BY2396"/>
      <c r="BZ2396" t="str">
        <f>IFERROR(1/(Table2[[#This Row],[parallax/mas]]/1000),"")</f>
        <v/>
      </c>
      <c r="CA2396" t="str">
        <f>IFERROR(1/((Table2[[#This Row],[parallax/mas]]+Table2[[#This Row],[tolerance/(mas)]])*0.001),"")</f>
        <v/>
      </c>
      <c r="CB2396" t="str">
        <f>IFERROR(1/((Table2[[#This Row],[parallax/mas]]-Table2[[#This Row],[tolerance/(mas)]])*0.001),"")</f>
        <v/>
      </c>
      <c r="CC2396" t="str">
        <f>IFERROR((100*Table2[[#This Row],[maximum distance/pc]]/Table2[[#This Row],[distance/pc]]-100),"")</f>
        <v/>
      </c>
      <c r="CD2396"/>
      <c r="CE2396"/>
      <c r="CF2396">
        <v>-22</v>
      </c>
      <c r="CG2396" t="s">
        <v>30</v>
      </c>
      <c r="CJ2396" t="s">
        <v>1999</v>
      </c>
      <c r="CK2396"/>
    </row>
    <row r="2397" spans="1:89" x14ac:dyDescent="0.25">
      <c r="A2397" t="s">
        <v>8374</v>
      </c>
      <c r="B2397" t="s">
        <v>8373</v>
      </c>
      <c r="C2397"/>
      <c r="K2397"/>
      <c r="P2397"/>
      <c r="Q2397"/>
      <c r="U2397"/>
      <c r="V2397"/>
      <c r="W2397"/>
      <c r="X2397"/>
      <c r="Y2397"/>
      <c r="Z2397" t="s">
        <v>8375</v>
      </c>
      <c r="AA2397" t="s">
        <v>8365</v>
      </c>
      <c r="AB2397">
        <v>4.7611999999999997</v>
      </c>
      <c r="AC2397">
        <v>-5.5311000000000003</v>
      </c>
      <c r="AD2397">
        <v>18</v>
      </c>
      <c r="AE2397">
        <v>18</v>
      </c>
      <c r="AF2397">
        <v>6.9</v>
      </c>
      <c r="AG2397">
        <v>-27</v>
      </c>
      <c r="AH2397">
        <v>31</v>
      </c>
      <c r="AI2397">
        <v>35</v>
      </c>
      <c r="AJ2397"/>
      <c r="BB2397"/>
      <c r="BC2397"/>
      <c r="BF2397"/>
      <c r="BG2397"/>
      <c r="BI2397"/>
      <c r="BL2397"/>
      <c r="BV2397"/>
      <c r="BW2397"/>
      <c r="BX2397"/>
      <c r="BY2397"/>
      <c r="BZ2397" t="str">
        <f>IFERROR(1/(Table2[[#This Row],[parallax/mas]]/1000),"")</f>
        <v/>
      </c>
      <c r="CA2397" t="str">
        <f>IFERROR(1/((Table2[[#This Row],[parallax/mas]]+Table2[[#This Row],[tolerance/(mas)]])*0.001),"")</f>
        <v/>
      </c>
      <c r="CB2397" t="str">
        <f>IFERROR(1/((Table2[[#This Row],[parallax/mas]]-Table2[[#This Row],[tolerance/(mas)]])*0.001),"")</f>
        <v/>
      </c>
      <c r="CC2397" t="str">
        <f>IFERROR((100*Table2[[#This Row],[maximum distance/pc]]/Table2[[#This Row],[distance/pc]]-100),"")</f>
        <v/>
      </c>
      <c r="CD2397"/>
      <c r="CE2397"/>
      <c r="CF2397"/>
      <c r="CJ2397" t="s">
        <v>1999</v>
      </c>
      <c r="CK2397"/>
    </row>
    <row r="2398" spans="1:89" x14ac:dyDescent="0.25">
      <c r="A2398" t="s">
        <v>8452</v>
      </c>
      <c r="B2398" t="s">
        <v>8451</v>
      </c>
      <c r="C2398"/>
      <c r="K2398"/>
      <c r="P2398"/>
      <c r="Q2398"/>
      <c r="U2398"/>
      <c r="V2398"/>
      <c r="W2398"/>
      <c r="X2398"/>
      <c r="Y2398"/>
      <c r="Z2398" t="s">
        <v>8453</v>
      </c>
      <c r="AA2398" t="s">
        <v>8440</v>
      </c>
      <c r="AB2398">
        <v>5.2676999999999996</v>
      </c>
      <c r="AC2398">
        <v>-5.9260000000000002</v>
      </c>
      <c r="AD2398">
        <v>18</v>
      </c>
      <c r="AE2398">
        <v>20</v>
      </c>
      <c r="AF2398">
        <v>44.7</v>
      </c>
      <c r="AG2398">
        <v>-27</v>
      </c>
      <c r="AH2398">
        <v>15</v>
      </c>
      <c r="AI2398">
        <v>48</v>
      </c>
      <c r="AJ2398"/>
      <c r="BB2398"/>
      <c r="BC2398"/>
      <c r="BF2398"/>
      <c r="BG2398"/>
      <c r="BI2398"/>
      <c r="BL2398"/>
      <c r="BV2398"/>
      <c r="BW2398"/>
      <c r="BX2398"/>
      <c r="BY2398"/>
      <c r="BZ2398" t="str">
        <f>IFERROR(1/(Table2[[#This Row],[parallax/mas]]/1000),"")</f>
        <v/>
      </c>
      <c r="CA2398" t="str">
        <f>IFERROR(1/((Table2[[#This Row],[parallax/mas]]+Table2[[#This Row],[tolerance/(mas)]])*0.001),"")</f>
        <v/>
      </c>
      <c r="CB2398" t="str">
        <f>IFERROR(1/((Table2[[#This Row],[parallax/mas]]-Table2[[#This Row],[tolerance/(mas)]])*0.001),"")</f>
        <v/>
      </c>
      <c r="CC2398" t="str">
        <f>IFERROR((100*Table2[[#This Row],[maximum distance/pc]]/Table2[[#This Row],[distance/pc]]-100),"")</f>
        <v/>
      </c>
      <c r="CD2398"/>
      <c r="CE2398"/>
      <c r="CF2398">
        <v>95</v>
      </c>
      <c r="CG2398" t="s">
        <v>30</v>
      </c>
      <c r="CJ2398" t="s">
        <v>1999</v>
      </c>
      <c r="CK2398"/>
    </row>
    <row r="2399" spans="1:89" x14ac:dyDescent="0.25">
      <c r="A2399" t="s">
        <v>8455</v>
      </c>
      <c r="B2399" t="s">
        <v>8454</v>
      </c>
      <c r="C2399"/>
      <c r="K2399"/>
      <c r="P2399"/>
      <c r="Q2399"/>
      <c r="U2399"/>
      <c r="V2399"/>
      <c r="W2399"/>
      <c r="X2399"/>
      <c r="Y2399"/>
      <c r="Z2399" t="s">
        <v>8456</v>
      </c>
      <c r="AA2399" t="s">
        <v>8442</v>
      </c>
      <c r="AB2399">
        <v>5.4785000000000004</v>
      </c>
      <c r="AC2399">
        <v>-6.1111000000000004</v>
      </c>
      <c r="AD2399">
        <v>18</v>
      </c>
      <c r="AE2399">
        <v>21</v>
      </c>
      <c r="AF2399">
        <v>55.1</v>
      </c>
      <c r="AG2399">
        <v>-27</v>
      </c>
      <c r="AH2399">
        <v>9</v>
      </c>
      <c r="AI2399">
        <v>46</v>
      </c>
      <c r="AJ2399"/>
      <c r="BB2399"/>
      <c r="BC2399"/>
      <c r="BF2399"/>
      <c r="BG2399"/>
      <c r="BI2399"/>
      <c r="BL2399"/>
      <c r="BV2399"/>
      <c r="BW2399"/>
      <c r="BX2399"/>
      <c r="BY2399"/>
      <c r="BZ2399" t="str">
        <f>IFERROR(1/(Table2[[#This Row],[parallax/mas]]/1000),"")</f>
        <v/>
      </c>
      <c r="CA2399" t="str">
        <f>IFERROR(1/((Table2[[#This Row],[parallax/mas]]+Table2[[#This Row],[tolerance/(mas)]])*0.001),"")</f>
        <v/>
      </c>
      <c r="CB2399" t="str">
        <f>IFERROR(1/((Table2[[#This Row],[parallax/mas]]-Table2[[#This Row],[tolerance/(mas)]])*0.001),"")</f>
        <v/>
      </c>
      <c r="CC2399" t="str">
        <f>IFERROR((100*Table2[[#This Row],[maximum distance/pc]]/Table2[[#This Row],[distance/pc]]-100),"")</f>
        <v/>
      </c>
      <c r="CD2399"/>
      <c r="CE2399"/>
      <c r="CF2399">
        <v>25</v>
      </c>
      <c r="CG2399" t="s">
        <v>30</v>
      </c>
      <c r="CJ2399" t="s">
        <v>1999</v>
      </c>
      <c r="CK2399"/>
    </row>
    <row r="2400" spans="1:89" x14ac:dyDescent="0.25">
      <c r="A2400" t="s">
        <v>8464</v>
      </c>
      <c r="B2400" t="s">
        <v>8463</v>
      </c>
      <c r="C2400"/>
      <c r="K2400"/>
      <c r="P2400"/>
      <c r="Q2400"/>
      <c r="U2400"/>
      <c r="V2400"/>
      <c r="W2400"/>
      <c r="X2400"/>
      <c r="Y2400"/>
      <c r="Z2400" t="s">
        <v>8465</v>
      </c>
      <c r="AA2400" t="s">
        <v>8459</v>
      </c>
      <c r="AB2400">
        <v>6.5507</v>
      </c>
      <c r="AC2400">
        <v>-5.8330000000000002</v>
      </c>
      <c r="AD2400">
        <v>18</v>
      </c>
      <c r="AE2400">
        <v>23</v>
      </c>
      <c r="AF2400">
        <v>0.64500000000000002</v>
      </c>
      <c r="AG2400">
        <v>-26</v>
      </c>
      <c r="AH2400">
        <v>5</v>
      </c>
      <c r="AI2400">
        <v>17</v>
      </c>
      <c r="AJ2400"/>
      <c r="BB2400"/>
      <c r="BC2400"/>
      <c r="BF2400"/>
      <c r="BG2400"/>
      <c r="BI2400"/>
      <c r="BL2400"/>
      <c r="BV2400"/>
      <c r="BW2400"/>
      <c r="BX2400"/>
      <c r="BY2400"/>
      <c r="BZ2400" t="str">
        <f>IFERROR(1/(Table2[[#This Row],[parallax/mas]]/1000),"")</f>
        <v/>
      </c>
      <c r="CA2400" t="str">
        <f>IFERROR(1/((Table2[[#This Row],[parallax/mas]]+Table2[[#This Row],[tolerance/(mas)]])*0.001),"")</f>
        <v/>
      </c>
      <c r="CB2400" t="str">
        <f>IFERROR(1/((Table2[[#This Row],[parallax/mas]]-Table2[[#This Row],[tolerance/(mas)]])*0.001),"")</f>
        <v/>
      </c>
      <c r="CC2400" t="str">
        <f>IFERROR((100*Table2[[#This Row],[maximum distance/pc]]/Table2[[#This Row],[distance/pc]]-100),"")</f>
        <v/>
      </c>
      <c r="CD2400"/>
      <c r="CE2400"/>
      <c r="CF2400">
        <v>57</v>
      </c>
      <c r="CG2400" t="s">
        <v>30</v>
      </c>
      <c r="CJ2400" t="s">
        <v>1999</v>
      </c>
      <c r="CK2400"/>
    </row>
    <row r="2401" spans="1:89" x14ac:dyDescent="0.25">
      <c r="A2401" t="s">
        <v>8498</v>
      </c>
      <c r="B2401" t="s">
        <v>8497</v>
      </c>
      <c r="C2401"/>
      <c r="K2401"/>
      <c r="P2401"/>
      <c r="Q2401"/>
      <c r="U2401"/>
      <c r="V2401"/>
      <c r="W2401"/>
      <c r="X2401"/>
      <c r="Y2401"/>
      <c r="Z2401" t="s">
        <v>8499</v>
      </c>
      <c r="AA2401" t="s">
        <v>8484</v>
      </c>
      <c r="AB2401">
        <v>7.7812000000000001</v>
      </c>
      <c r="AC2401">
        <v>-5.3776000000000002</v>
      </c>
      <c r="AD2401">
        <v>18</v>
      </c>
      <c r="AE2401">
        <v>23</v>
      </c>
      <c r="AF2401">
        <v>43.15</v>
      </c>
      <c r="AG2401">
        <v>-24</v>
      </c>
      <c r="AH2401">
        <v>47</v>
      </c>
      <c r="AI2401">
        <v>28.8</v>
      </c>
      <c r="AJ2401"/>
      <c r="BB2401"/>
      <c r="BC2401"/>
      <c r="BF2401"/>
      <c r="BG2401"/>
      <c r="BI2401"/>
      <c r="BL2401"/>
      <c r="BV2401"/>
      <c r="BW2401"/>
      <c r="BX2401"/>
      <c r="BY2401"/>
      <c r="BZ2401" t="str">
        <f>IFERROR(1/(Table2[[#This Row],[parallax/mas]]/1000),"")</f>
        <v/>
      </c>
      <c r="CA2401" t="str">
        <f>IFERROR(1/((Table2[[#This Row],[parallax/mas]]+Table2[[#This Row],[tolerance/(mas)]])*0.001),"")</f>
        <v/>
      </c>
      <c r="CB2401" t="str">
        <f>IFERROR(1/((Table2[[#This Row],[parallax/mas]]-Table2[[#This Row],[tolerance/(mas)]])*0.001),"")</f>
        <v/>
      </c>
      <c r="CC2401" t="str">
        <f>IFERROR((100*Table2[[#This Row],[maximum distance/pc]]/Table2[[#This Row],[distance/pc]]-100),"")</f>
        <v/>
      </c>
      <c r="CD2401"/>
      <c r="CE2401"/>
      <c r="CF2401">
        <v>31</v>
      </c>
      <c r="CG2401" t="s">
        <v>30</v>
      </c>
      <c r="CJ2401" t="s">
        <v>1999</v>
      </c>
      <c r="CK2401"/>
    </row>
    <row r="2402" spans="1:89" x14ac:dyDescent="0.25">
      <c r="A2402" t="s">
        <v>7158</v>
      </c>
      <c r="B2402" t="s">
        <v>7157</v>
      </c>
      <c r="C2402"/>
      <c r="K2402"/>
      <c r="P2402"/>
      <c r="Q2402"/>
      <c r="U2402"/>
      <c r="V2402"/>
      <c r="W2402"/>
      <c r="X2402"/>
      <c r="Y2402"/>
      <c r="Z2402" t="s">
        <v>7159</v>
      </c>
      <c r="AA2402" t="s">
        <v>7160</v>
      </c>
      <c r="AB2402">
        <v>9.3035999999999994</v>
      </c>
      <c r="AC2402">
        <v>-6.5269000000000004</v>
      </c>
      <c r="AD2402">
        <v>18</v>
      </c>
      <c r="AE2402">
        <v>31</v>
      </c>
      <c r="AF2402">
        <v>14.65</v>
      </c>
      <c r="AG2402">
        <v>-23</v>
      </c>
      <c r="AH2402">
        <v>58</v>
      </c>
      <c r="AI2402">
        <v>5.0999999999999996</v>
      </c>
      <c r="AJ2402"/>
      <c r="BB2402"/>
      <c r="BC2402"/>
      <c r="BF2402"/>
      <c r="BG2402"/>
      <c r="BI2402"/>
      <c r="BL2402"/>
      <c r="BV2402"/>
      <c r="BW2402"/>
      <c r="BX2402"/>
      <c r="BY2402"/>
      <c r="BZ2402" t="str">
        <f>IFERROR(1/(Table2[[#This Row],[parallax/mas]]/1000),"")</f>
        <v/>
      </c>
      <c r="CA2402" t="str">
        <f>IFERROR(1/((Table2[[#This Row],[parallax/mas]]+Table2[[#This Row],[tolerance/(mas)]])*0.001),"")</f>
        <v/>
      </c>
      <c r="CB2402" t="str">
        <f>IFERROR(1/((Table2[[#This Row],[parallax/mas]]-Table2[[#This Row],[tolerance/(mas)]])*0.001),"")</f>
        <v/>
      </c>
      <c r="CC2402" t="str">
        <f>IFERROR((100*Table2[[#This Row],[maximum distance/pc]]/Table2[[#This Row],[distance/pc]]-100),"")</f>
        <v/>
      </c>
      <c r="CD2402"/>
      <c r="CE2402"/>
      <c r="CF2402">
        <v>165</v>
      </c>
      <c r="CG2402" t="s">
        <v>30</v>
      </c>
      <c r="CJ2402" t="s">
        <v>1999</v>
      </c>
      <c r="CK2402"/>
    </row>
    <row r="2403" spans="1:89" x14ac:dyDescent="0.25">
      <c r="A2403" t="s">
        <v>8501</v>
      </c>
      <c r="B2403" t="s">
        <v>8500</v>
      </c>
      <c r="C2403"/>
      <c r="K2403"/>
      <c r="P2403"/>
      <c r="Q2403"/>
      <c r="U2403"/>
      <c r="V2403"/>
      <c r="W2403"/>
      <c r="X2403"/>
      <c r="Y2403"/>
      <c r="Z2403" t="s">
        <v>8502</v>
      </c>
      <c r="AA2403" t="s">
        <v>8496</v>
      </c>
      <c r="AB2403">
        <v>9.4894999999999996</v>
      </c>
      <c r="AC2403">
        <v>-5.6904000000000003</v>
      </c>
      <c r="AD2403">
        <v>18</v>
      </c>
      <c r="AE2403">
        <v>28</v>
      </c>
      <c r="AF2403">
        <v>21.260999999999999</v>
      </c>
      <c r="AG2403">
        <v>-23</v>
      </c>
      <c r="AH2403">
        <v>25</v>
      </c>
      <c r="AI2403">
        <v>25.54</v>
      </c>
      <c r="AJ2403"/>
      <c r="BB2403"/>
      <c r="BC2403"/>
      <c r="BF2403"/>
      <c r="BG2403"/>
      <c r="BI2403"/>
      <c r="BL2403"/>
      <c r="BV2403"/>
      <c r="BW2403"/>
      <c r="BX2403"/>
      <c r="BY2403"/>
      <c r="BZ2403" t="str">
        <f>IFERROR(1/(Table2[[#This Row],[parallax/mas]]/1000),"")</f>
        <v/>
      </c>
      <c r="CA2403" t="str">
        <f>IFERROR(1/((Table2[[#This Row],[parallax/mas]]+Table2[[#This Row],[tolerance/(mas)]])*0.001),"")</f>
        <v/>
      </c>
      <c r="CB2403" t="str">
        <f>IFERROR(1/((Table2[[#This Row],[parallax/mas]]-Table2[[#This Row],[tolerance/(mas)]])*0.001),"")</f>
        <v/>
      </c>
      <c r="CC2403" t="str">
        <f>IFERROR((100*Table2[[#This Row],[maximum distance/pc]]/Table2[[#This Row],[distance/pc]]-100),"")</f>
        <v/>
      </c>
      <c r="CD2403"/>
      <c r="CE2403"/>
      <c r="CF2403">
        <v>61</v>
      </c>
      <c r="CG2403" t="s">
        <v>30</v>
      </c>
      <c r="CJ2403" t="s">
        <v>1999</v>
      </c>
      <c r="CK2403"/>
    </row>
    <row r="2404" spans="1:89" x14ac:dyDescent="0.25">
      <c r="A2404" t="s">
        <v>7182</v>
      </c>
      <c r="B2404" t="s">
        <v>7161</v>
      </c>
      <c r="C2404"/>
      <c r="K2404"/>
      <c r="P2404"/>
      <c r="Q2404"/>
      <c r="U2404"/>
      <c r="V2404"/>
      <c r="W2404"/>
      <c r="X2404"/>
      <c r="Y2404"/>
      <c r="Z2404" t="s">
        <v>7203</v>
      </c>
      <c r="AA2404" t="s">
        <v>7204</v>
      </c>
      <c r="AB2404">
        <v>11.4871</v>
      </c>
      <c r="AC2404">
        <v>-7.3624000000000001</v>
      </c>
      <c r="AD2404">
        <v>18</v>
      </c>
      <c r="AE2404">
        <v>38</v>
      </c>
      <c r="AF2404">
        <v>43.051000000000002</v>
      </c>
      <c r="AG2404">
        <v>-22</v>
      </c>
      <c r="AH2404">
        <v>24</v>
      </c>
      <c r="AI2404">
        <v>13.95</v>
      </c>
      <c r="AJ2404"/>
      <c r="BB2404"/>
      <c r="BC2404"/>
      <c r="BF2404"/>
      <c r="BG2404"/>
      <c r="BI2404"/>
      <c r="BL2404"/>
      <c r="BV2404"/>
      <c r="BW2404"/>
      <c r="BX2404"/>
      <c r="BY2404"/>
      <c r="BZ2404" t="str">
        <f>IFERROR(1/(Table2[[#This Row],[parallax/mas]]/1000),"")</f>
        <v/>
      </c>
      <c r="CA2404" t="str">
        <f>IFERROR(1/((Table2[[#This Row],[parallax/mas]]+Table2[[#This Row],[tolerance/(mas)]])*0.001),"")</f>
        <v/>
      </c>
      <c r="CB2404" t="str">
        <f>IFERROR(1/((Table2[[#This Row],[parallax/mas]]-Table2[[#This Row],[tolerance/(mas)]])*0.001),"")</f>
        <v/>
      </c>
      <c r="CC2404" t="str">
        <f>IFERROR((100*Table2[[#This Row],[maximum distance/pc]]/Table2[[#This Row],[distance/pc]]-100),"")</f>
        <v/>
      </c>
      <c r="CD2404"/>
      <c r="CE2404"/>
      <c r="CF2404">
        <v>-2</v>
      </c>
      <c r="CG2404" t="s">
        <v>30</v>
      </c>
      <c r="CJ2404" t="s">
        <v>1999</v>
      </c>
      <c r="CK2404"/>
    </row>
    <row r="2405" spans="1:89" x14ac:dyDescent="0.25">
      <c r="A2405" t="s">
        <v>7183</v>
      </c>
      <c r="B2405" t="s">
        <v>7162</v>
      </c>
      <c r="C2405"/>
      <c r="K2405"/>
      <c r="P2405"/>
      <c r="Q2405"/>
      <c r="U2405"/>
      <c r="V2405"/>
      <c r="W2405"/>
      <c r="X2405"/>
      <c r="Y2405"/>
      <c r="Z2405" t="s">
        <v>7205</v>
      </c>
      <c r="AA2405" t="s">
        <v>7206</v>
      </c>
      <c r="AB2405">
        <v>14.442500000000001</v>
      </c>
      <c r="AC2405">
        <v>-6.1479999999999997</v>
      </c>
      <c r="AD2405">
        <v>18</v>
      </c>
      <c r="AE2405">
        <v>39</v>
      </c>
      <c r="AF2405">
        <v>40.200000000000003</v>
      </c>
      <c r="AG2405">
        <v>-19</v>
      </c>
      <c r="AH2405">
        <v>14</v>
      </c>
      <c r="AI2405">
        <v>8</v>
      </c>
      <c r="AJ2405"/>
      <c r="BB2405"/>
      <c r="BC2405"/>
      <c r="BF2405"/>
      <c r="BG2405"/>
      <c r="BI2405"/>
      <c r="BL2405"/>
      <c r="BV2405"/>
      <c r="BW2405"/>
      <c r="BX2405"/>
      <c r="BY2405"/>
      <c r="BZ2405" t="str">
        <f>IFERROR(1/(Table2[[#This Row],[parallax/mas]]/1000),"")</f>
        <v/>
      </c>
      <c r="CA2405" t="str">
        <f>IFERROR(1/((Table2[[#This Row],[parallax/mas]]+Table2[[#This Row],[tolerance/(mas)]])*0.001),"")</f>
        <v/>
      </c>
      <c r="CB2405" t="str">
        <f>IFERROR(1/((Table2[[#This Row],[parallax/mas]]-Table2[[#This Row],[tolerance/(mas)]])*0.001),"")</f>
        <v/>
      </c>
      <c r="CC2405" t="str">
        <f>IFERROR((100*Table2[[#This Row],[maximum distance/pc]]/Table2[[#This Row],[distance/pc]]-100),"")</f>
        <v/>
      </c>
      <c r="CD2405"/>
      <c r="CE2405"/>
      <c r="CF2405">
        <v>72</v>
      </c>
      <c r="CG2405" t="s">
        <v>30</v>
      </c>
      <c r="CJ2405" t="s">
        <v>1999</v>
      </c>
      <c r="CK2405"/>
    </row>
    <row r="2406" spans="1:89" x14ac:dyDescent="0.25">
      <c r="A2406" t="s">
        <v>7185</v>
      </c>
      <c r="B2406" t="s">
        <v>7164</v>
      </c>
      <c r="C2406"/>
      <c r="K2406"/>
      <c r="P2406"/>
      <c r="Q2406"/>
      <c r="U2406"/>
      <c r="V2406"/>
      <c r="W2406"/>
      <c r="X2406"/>
      <c r="Y2406"/>
      <c r="Z2406" t="s">
        <v>7209</v>
      </c>
      <c r="AA2406" t="s">
        <v>7210</v>
      </c>
      <c r="AB2406">
        <v>14.8904</v>
      </c>
      <c r="AC2406">
        <v>-8.4860000000000007</v>
      </c>
      <c r="AD2406">
        <v>18</v>
      </c>
      <c r="AE2406">
        <v>49</v>
      </c>
      <c r="AF2406">
        <v>24.3</v>
      </c>
      <c r="AG2406">
        <v>-19</v>
      </c>
      <c r="AH2406">
        <v>52</v>
      </c>
      <c r="AI2406">
        <v>16</v>
      </c>
      <c r="AJ2406"/>
      <c r="BB2406"/>
      <c r="BC2406"/>
      <c r="BF2406"/>
      <c r="BG2406"/>
      <c r="BI2406"/>
      <c r="BL2406"/>
      <c r="BV2406"/>
      <c r="BW2406"/>
      <c r="BX2406"/>
      <c r="BY2406"/>
      <c r="BZ2406" t="str">
        <f>IFERROR(1/(Table2[[#This Row],[parallax/mas]]/1000),"")</f>
        <v/>
      </c>
      <c r="CA2406" t="str">
        <f>IFERROR(1/((Table2[[#This Row],[parallax/mas]]+Table2[[#This Row],[tolerance/(mas)]])*0.001),"")</f>
        <v/>
      </c>
      <c r="CB2406" t="str">
        <f>IFERROR(1/((Table2[[#This Row],[parallax/mas]]-Table2[[#This Row],[tolerance/(mas)]])*0.001),"")</f>
        <v/>
      </c>
      <c r="CC2406" t="str">
        <f>IFERROR((100*Table2[[#This Row],[maximum distance/pc]]/Table2[[#This Row],[distance/pc]]-100),"")</f>
        <v/>
      </c>
      <c r="CD2406"/>
      <c r="CE2406"/>
      <c r="CF2406">
        <v>-24</v>
      </c>
      <c r="CG2406" t="s">
        <v>30</v>
      </c>
      <c r="CJ2406" t="s">
        <v>1999</v>
      </c>
      <c r="CK2406"/>
    </row>
    <row r="2407" spans="1:89" x14ac:dyDescent="0.25">
      <c r="A2407" t="s">
        <v>7186</v>
      </c>
      <c r="B2407" t="s">
        <v>7165</v>
      </c>
      <c r="C2407"/>
      <c r="K2407"/>
      <c r="P2407"/>
      <c r="Q2407"/>
      <c r="U2407"/>
      <c r="V2407"/>
      <c r="W2407"/>
      <c r="X2407"/>
      <c r="Y2407"/>
      <c r="Z2407" t="s">
        <v>7211</v>
      </c>
      <c r="AA2407" t="s">
        <v>7212</v>
      </c>
      <c r="AB2407">
        <v>16.012799999999999</v>
      </c>
      <c r="AC2407">
        <v>-7.6228999999999996</v>
      </c>
      <c r="AD2407">
        <v>18</v>
      </c>
      <c r="AE2407">
        <v>48</v>
      </c>
      <c r="AF2407">
        <v>10.964</v>
      </c>
      <c r="AG2407">
        <v>-18</v>
      </c>
      <c r="AH2407">
        <v>29</v>
      </c>
      <c r="AI2407">
        <v>38</v>
      </c>
      <c r="AJ2407"/>
      <c r="BB2407"/>
      <c r="BC2407"/>
      <c r="BF2407"/>
      <c r="BG2407"/>
      <c r="BI2407"/>
      <c r="BL2407"/>
      <c r="BV2407"/>
      <c r="BW2407"/>
      <c r="BX2407"/>
      <c r="BY2407"/>
      <c r="BZ2407" t="str">
        <f>IFERROR(1/(Table2[[#This Row],[parallax/mas]]/1000),"")</f>
        <v/>
      </c>
      <c r="CA2407" t="str">
        <f>IFERROR(1/((Table2[[#This Row],[parallax/mas]]+Table2[[#This Row],[tolerance/(mas)]])*0.001),"")</f>
        <v/>
      </c>
      <c r="CB2407" t="str">
        <f>IFERROR(1/((Table2[[#This Row],[parallax/mas]]-Table2[[#This Row],[tolerance/(mas)]])*0.001),"")</f>
        <v/>
      </c>
      <c r="CC2407" t="str">
        <f>IFERROR((100*Table2[[#This Row],[maximum distance/pc]]/Table2[[#This Row],[distance/pc]]-100),"")</f>
        <v/>
      </c>
      <c r="CD2407"/>
      <c r="CE2407"/>
      <c r="CF2407">
        <v>66</v>
      </c>
      <c r="CG2407" t="s">
        <v>30</v>
      </c>
      <c r="CJ2407" t="s">
        <v>1999</v>
      </c>
      <c r="CK2407"/>
    </row>
    <row r="2408" spans="1:89" x14ac:dyDescent="0.25">
      <c r="A2408" t="s">
        <v>8848</v>
      </c>
      <c r="B2408" t="s">
        <v>8838</v>
      </c>
      <c r="C2408"/>
      <c r="K2408"/>
      <c r="P2408"/>
      <c r="Q2408"/>
      <c r="U2408"/>
      <c r="V2408"/>
      <c r="W2408"/>
      <c r="X2408"/>
      <c r="Y2408"/>
      <c r="Z2408" t="s">
        <v>8839</v>
      </c>
      <c r="AA2408" t="s">
        <v>8840</v>
      </c>
      <c r="AB2408">
        <v>16.736699999999999</v>
      </c>
      <c r="AC2408">
        <v>-7.3552</v>
      </c>
      <c r="AD2408">
        <v>18</v>
      </c>
      <c r="AE2408">
        <v>48</v>
      </c>
      <c r="AF2408">
        <v>30.19</v>
      </c>
      <c r="AG2408">
        <v>-17</v>
      </c>
      <c r="AH2408">
        <v>43</v>
      </c>
      <c r="AI2408">
        <v>54</v>
      </c>
      <c r="AJ2408"/>
      <c r="BB2408"/>
      <c r="BC2408"/>
      <c r="BF2408"/>
      <c r="BG2408"/>
      <c r="BI2408"/>
      <c r="BL2408"/>
      <c r="BV2408"/>
      <c r="BW2408"/>
      <c r="BX2408"/>
      <c r="BY2408"/>
      <c r="BZ2408" t="str">
        <f>IFERROR(1/(Table2[[#This Row],[parallax/mas]]/1000),"")</f>
        <v/>
      </c>
      <c r="CA2408" t="str">
        <f>IFERROR(1/((Table2[[#This Row],[parallax/mas]]+Table2[[#This Row],[tolerance/(mas)]])*0.001),"")</f>
        <v/>
      </c>
      <c r="CB2408" t="str">
        <f>IFERROR(1/((Table2[[#This Row],[parallax/mas]]-Table2[[#This Row],[tolerance/(mas)]])*0.001),"")</f>
        <v/>
      </c>
      <c r="CC2408" t="str">
        <f>IFERROR((100*Table2[[#This Row],[maximum distance/pc]]/Table2[[#This Row],[distance/pc]]-100),"")</f>
        <v/>
      </c>
      <c r="CD2408"/>
      <c r="CE2408"/>
      <c r="CF2408">
        <v>-10</v>
      </c>
      <c r="CG2408" t="s">
        <v>30</v>
      </c>
      <c r="CJ2408" t="s">
        <v>1999</v>
      </c>
      <c r="CK2408"/>
    </row>
    <row r="2409" spans="1:89" x14ac:dyDescent="0.25">
      <c r="A2409" t="s">
        <v>8849</v>
      </c>
      <c r="B2409" t="s">
        <v>8847</v>
      </c>
      <c r="C2409"/>
      <c r="K2409"/>
      <c r="P2409"/>
      <c r="Q2409"/>
      <c r="U2409"/>
      <c r="V2409"/>
      <c r="W2409"/>
      <c r="X2409"/>
      <c r="Y2409"/>
      <c r="Z2409" t="s">
        <v>8850</v>
      </c>
      <c r="AA2409" t="s">
        <v>8851</v>
      </c>
      <c r="AB2409">
        <v>17.545400000000001</v>
      </c>
      <c r="AC2409">
        <v>-7.4172000000000002</v>
      </c>
      <c r="AD2409">
        <v>18</v>
      </c>
      <c r="AE2409">
        <v>50</v>
      </c>
      <c r="AF2409">
        <v>13.19</v>
      </c>
      <c r="AG2409">
        <v>-17</v>
      </c>
      <c r="AH2409">
        <v>2</v>
      </c>
      <c r="AI2409">
        <v>21.6</v>
      </c>
      <c r="AJ2409"/>
      <c r="BB2409"/>
      <c r="BC2409"/>
      <c r="BF2409"/>
      <c r="BG2409"/>
      <c r="BI2409"/>
      <c r="BL2409"/>
      <c r="BV2409"/>
      <c r="BW2409"/>
      <c r="BX2409"/>
      <c r="BY2409"/>
      <c r="BZ2409" t="str">
        <f>IFERROR(1/(Table2[[#This Row],[parallax/mas]]/1000),"")</f>
        <v/>
      </c>
      <c r="CA2409" t="str">
        <f>IFERROR(1/((Table2[[#This Row],[parallax/mas]]+Table2[[#This Row],[tolerance/(mas)]])*0.001),"")</f>
        <v/>
      </c>
      <c r="CB2409" t="str">
        <f>IFERROR(1/((Table2[[#This Row],[parallax/mas]]-Table2[[#This Row],[tolerance/(mas)]])*0.001),"")</f>
        <v/>
      </c>
      <c r="CC2409" t="str">
        <f>IFERROR((100*Table2[[#This Row],[maximum distance/pc]]/Table2[[#This Row],[distance/pc]]-100),"")</f>
        <v/>
      </c>
      <c r="CD2409"/>
      <c r="CE2409"/>
      <c r="CF2409">
        <v>52</v>
      </c>
      <c r="CG2409" t="s">
        <v>30</v>
      </c>
      <c r="CJ2409" t="s">
        <v>1999</v>
      </c>
      <c r="CK2409"/>
    </row>
    <row r="2410" spans="1:89" x14ac:dyDescent="0.25">
      <c r="A2410" t="s">
        <v>8853</v>
      </c>
      <c r="B2410" t="s">
        <v>8852</v>
      </c>
      <c r="C2410"/>
      <c r="K2410"/>
      <c r="P2410"/>
      <c r="Q2410"/>
      <c r="U2410"/>
      <c r="V2410"/>
      <c r="W2410"/>
      <c r="X2410"/>
      <c r="Y2410"/>
      <c r="Z2410" t="s">
        <v>8854</v>
      </c>
      <c r="AA2410" t="s">
        <v>8855</v>
      </c>
      <c r="AB2410">
        <v>17.554300000000001</v>
      </c>
      <c r="AC2410">
        <v>-9.2836999999999996</v>
      </c>
      <c r="AD2410">
        <v>18</v>
      </c>
      <c r="AE2410">
        <v>57</v>
      </c>
      <c r="AF2410">
        <v>16.53</v>
      </c>
      <c r="AG2410">
        <v>-17</v>
      </c>
      <c r="AH2410">
        <v>50</v>
      </c>
      <c r="AI2410">
        <v>49.07</v>
      </c>
      <c r="AJ2410"/>
      <c r="BB2410"/>
      <c r="BC2410"/>
      <c r="BF2410"/>
      <c r="BG2410"/>
      <c r="BI2410"/>
      <c r="BL2410"/>
      <c r="BV2410"/>
      <c r="BW2410"/>
      <c r="BX2410"/>
      <c r="BY2410"/>
      <c r="BZ2410" t="str">
        <f>IFERROR(1/(Table2[[#This Row],[parallax/mas]]/1000),"")</f>
        <v/>
      </c>
      <c r="CA2410" t="str">
        <f>IFERROR(1/((Table2[[#This Row],[parallax/mas]]+Table2[[#This Row],[tolerance/(mas)]])*0.001),"")</f>
        <v/>
      </c>
      <c r="CB2410" t="str">
        <f>IFERROR(1/((Table2[[#This Row],[parallax/mas]]-Table2[[#This Row],[tolerance/(mas)]])*0.001),"")</f>
        <v/>
      </c>
      <c r="CC2410" t="str">
        <f>IFERROR((100*Table2[[#This Row],[maximum distance/pc]]/Table2[[#This Row],[distance/pc]]-100),"")</f>
        <v/>
      </c>
      <c r="CD2410"/>
      <c r="CE2410"/>
      <c r="CF2410">
        <v>22</v>
      </c>
      <c r="CG2410" t="s">
        <v>30</v>
      </c>
      <c r="CJ2410" t="s">
        <v>1999</v>
      </c>
      <c r="CK2410"/>
    </row>
    <row r="2411" spans="1:89" x14ac:dyDescent="0.25">
      <c r="A2411" t="s">
        <v>7187</v>
      </c>
      <c r="B2411" t="s">
        <v>7166</v>
      </c>
      <c r="C2411"/>
      <c r="K2411"/>
      <c r="P2411"/>
      <c r="Q2411"/>
      <c r="U2411"/>
      <c r="V2411"/>
      <c r="W2411"/>
      <c r="X2411"/>
      <c r="Y2411"/>
      <c r="Z2411" t="s">
        <v>7213</v>
      </c>
      <c r="AA2411" t="s">
        <v>7214</v>
      </c>
      <c r="AB2411">
        <v>341.0247</v>
      </c>
      <c r="AC2411">
        <v>9.4909999999999997</v>
      </c>
      <c r="AD2411">
        <v>16</v>
      </c>
      <c r="AE2411">
        <v>13</v>
      </c>
      <c r="AF2411">
        <v>38.337000000000003</v>
      </c>
      <c r="AG2411">
        <v>-37</v>
      </c>
      <c r="AH2411">
        <v>59</v>
      </c>
      <c r="AI2411">
        <v>58.47</v>
      </c>
      <c r="AJ2411"/>
      <c r="BB2411"/>
      <c r="BC2411"/>
      <c r="BF2411"/>
      <c r="BG2411"/>
      <c r="BI2411"/>
      <c r="BL2411"/>
      <c r="BV2411"/>
      <c r="BW2411"/>
      <c r="BX2411"/>
      <c r="BY2411"/>
      <c r="BZ2411" t="str">
        <f>IFERROR(1/(Table2[[#This Row],[parallax/mas]]/1000),"")</f>
        <v/>
      </c>
      <c r="CA2411" t="str">
        <f>IFERROR(1/((Table2[[#This Row],[parallax/mas]]+Table2[[#This Row],[tolerance/(mas)]])*0.001),"")</f>
        <v/>
      </c>
      <c r="CB2411" t="str">
        <f>IFERROR(1/((Table2[[#This Row],[parallax/mas]]-Table2[[#This Row],[tolerance/(mas)]])*0.001),"")</f>
        <v/>
      </c>
      <c r="CC2411" t="str">
        <f>IFERROR((100*Table2[[#This Row],[maximum distance/pc]]/Table2[[#This Row],[distance/pc]]-100),"")</f>
        <v/>
      </c>
      <c r="CD2411"/>
      <c r="CE2411"/>
      <c r="CF2411">
        <v>-93</v>
      </c>
      <c r="CG2411" t="s">
        <v>30</v>
      </c>
      <c r="CJ2411" t="s">
        <v>3184</v>
      </c>
      <c r="CK2411"/>
    </row>
    <row r="2412" spans="1:89" x14ac:dyDescent="0.25">
      <c r="A2412" t="s">
        <v>10337</v>
      </c>
      <c r="B2412" t="s">
        <v>10336</v>
      </c>
      <c r="C2412"/>
      <c r="K2412"/>
      <c r="P2412"/>
      <c r="Q2412"/>
      <c r="U2412"/>
      <c r="V2412"/>
      <c r="W2412"/>
      <c r="X2412"/>
      <c r="Y2412"/>
      <c r="Z2412" t="s">
        <v>10338</v>
      </c>
      <c r="AA2412" t="s">
        <v>10339</v>
      </c>
      <c r="AB2412">
        <v>341.70030000000003</v>
      </c>
      <c r="AC2412">
        <v>-6.0869</v>
      </c>
      <c r="AD2412">
        <v>17</v>
      </c>
      <c r="AE2412">
        <v>21</v>
      </c>
      <c r="AF2412">
        <v>2.9119999999999999</v>
      </c>
      <c r="AG2412">
        <v>-47</v>
      </c>
      <c r="AH2412">
        <v>35</v>
      </c>
      <c r="AI2412">
        <v>27.3</v>
      </c>
      <c r="AJ2412"/>
      <c r="BB2412"/>
      <c r="BC2412"/>
      <c r="BF2412"/>
      <c r="BG2412"/>
      <c r="BI2412"/>
      <c r="BL2412"/>
      <c r="BV2412"/>
      <c r="BW2412"/>
      <c r="BX2412"/>
      <c r="BY2412"/>
      <c r="BZ2412" t="str">
        <f>IFERROR(1/(Table2[[#This Row],[parallax/mas]]/1000),"")</f>
        <v/>
      </c>
      <c r="CA2412" t="str">
        <f>IFERROR(1/((Table2[[#This Row],[parallax/mas]]+Table2[[#This Row],[tolerance/(mas)]])*0.001),"")</f>
        <v/>
      </c>
      <c r="CB2412" t="str">
        <f>IFERROR(1/((Table2[[#This Row],[parallax/mas]]-Table2[[#This Row],[tolerance/(mas)]])*0.001),"")</f>
        <v/>
      </c>
      <c r="CC2412" t="str">
        <f>IFERROR((100*Table2[[#This Row],[maximum distance/pc]]/Table2[[#This Row],[distance/pc]]-100),"")</f>
        <v/>
      </c>
      <c r="CD2412"/>
      <c r="CE2412"/>
      <c r="CF2412">
        <v>-154</v>
      </c>
      <c r="CG2412" t="s">
        <v>30</v>
      </c>
      <c r="CJ2412" t="s">
        <v>4583</v>
      </c>
      <c r="CK2412"/>
    </row>
    <row r="2413" spans="1:89" x14ac:dyDescent="0.25">
      <c r="A2413" t="s">
        <v>10341</v>
      </c>
      <c r="B2413" t="s">
        <v>10340</v>
      </c>
      <c r="C2413"/>
      <c r="K2413"/>
      <c r="P2413"/>
      <c r="Q2413"/>
      <c r="U2413"/>
      <c r="V2413"/>
      <c r="W2413"/>
      <c r="X2413"/>
      <c r="Y2413"/>
      <c r="Z2413" t="s">
        <v>10342</v>
      </c>
      <c r="AA2413" t="s">
        <v>10343</v>
      </c>
      <c r="AB2413">
        <v>341.96820000000002</v>
      </c>
      <c r="AC2413">
        <v>8.8632000000000009</v>
      </c>
      <c r="AD2413">
        <v>16</v>
      </c>
      <c r="AE2413">
        <v>19</v>
      </c>
      <c r="AF2413">
        <v>14.03</v>
      </c>
      <c r="AG2413">
        <v>-37</v>
      </c>
      <c r="AH2413">
        <v>47</v>
      </c>
      <c r="AI2413">
        <v>28</v>
      </c>
      <c r="AJ2413"/>
      <c r="BB2413"/>
      <c r="BC2413"/>
      <c r="BF2413"/>
      <c r="BG2413"/>
      <c r="BI2413"/>
      <c r="BL2413"/>
      <c r="BV2413"/>
      <c r="BW2413"/>
      <c r="BX2413"/>
      <c r="BY2413"/>
      <c r="BZ2413" t="str">
        <f>IFERROR(1/(Table2[[#This Row],[parallax/mas]]/1000),"")</f>
        <v/>
      </c>
      <c r="CA2413" t="str">
        <f>IFERROR(1/((Table2[[#This Row],[parallax/mas]]+Table2[[#This Row],[tolerance/(mas)]])*0.001),"")</f>
        <v/>
      </c>
      <c r="CB2413" t="str">
        <f>IFERROR(1/((Table2[[#This Row],[parallax/mas]]-Table2[[#This Row],[tolerance/(mas)]])*0.001),"")</f>
        <v/>
      </c>
      <c r="CC2413" t="str">
        <f>IFERROR((100*Table2[[#This Row],[maximum distance/pc]]/Table2[[#This Row],[distance/pc]]-100),"")</f>
        <v/>
      </c>
      <c r="CD2413"/>
      <c r="CE2413"/>
      <c r="CF2413">
        <v>-2</v>
      </c>
      <c r="CG2413" t="s">
        <v>30</v>
      </c>
      <c r="CJ2413" t="s">
        <v>3184</v>
      </c>
      <c r="CK2413"/>
    </row>
    <row r="2414" spans="1:89" x14ac:dyDescent="0.25">
      <c r="A2414" t="s">
        <v>10352</v>
      </c>
      <c r="B2414" t="s">
        <v>10351</v>
      </c>
      <c r="C2414"/>
      <c r="K2414"/>
      <c r="P2414"/>
      <c r="Q2414"/>
      <c r="U2414"/>
      <c r="V2414"/>
      <c r="W2414"/>
      <c r="X2414"/>
      <c r="Y2414"/>
      <c r="Z2414" t="s">
        <v>10353</v>
      </c>
      <c r="AA2414" t="s">
        <v>10354</v>
      </c>
      <c r="AB2414">
        <v>342.32810000000001</v>
      </c>
      <c r="AC2414">
        <v>-6.0381999999999998</v>
      </c>
      <c r="AD2414">
        <v>17</v>
      </c>
      <c r="AE2414">
        <v>22</v>
      </c>
      <c r="AF2414">
        <v>52.69</v>
      </c>
      <c r="AG2414">
        <v>-47</v>
      </c>
      <c r="AH2414">
        <v>2</v>
      </c>
      <c r="AI2414">
        <v>48.68</v>
      </c>
      <c r="AJ2414"/>
      <c r="BB2414"/>
      <c r="BC2414"/>
      <c r="BF2414"/>
      <c r="BG2414"/>
      <c r="BI2414"/>
      <c r="BL2414"/>
      <c r="BV2414"/>
      <c r="BW2414"/>
      <c r="BX2414"/>
      <c r="BY2414"/>
      <c r="BZ2414" t="str">
        <f>IFERROR(1/(Table2[[#This Row],[parallax/mas]]/1000),"")</f>
        <v/>
      </c>
      <c r="CA2414" t="str">
        <f>IFERROR(1/((Table2[[#This Row],[parallax/mas]]+Table2[[#This Row],[tolerance/(mas)]])*0.001),"")</f>
        <v/>
      </c>
      <c r="CB2414" t="str">
        <f>IFERROR(1/((Table2[[#This Row],[parallax/mas]]-Table2[[#This Row],[tolerance/(mas)]])*0.001),"")</f>
        <v/>
      </c>
      <c r="CC2414" t="str">
        <f>IFERROR((100*Table2[[#This Row],[maximum distance/pc]]/Table2[[#This Row],[distance/pc]]-100),"")</f>
        <v/>
      </c>
      <c r="CD2414"/>
      <c r="CE2414"/>
      <c r="CF2414">
        <v>-27</v>
      </c>
      <c r="CG2414" t="s">
        <v>30</v>
      </c>
      <c r="CJ2414" t="s">
        <v>4583</v>
      </c>
      <c r="CK2414"/>
    </row>
    <row r="2415" spans="1:89" x14ac:dyDescent="0.25">
      <c r="A2415" t="s">
        <v>10366</v>
      </c>
      <c r="B2415" t="s">
        <v>10365</v>
      </c>
      <c r="C2415"/>
      <c r="K2415"/>
      <c r="P2415"/>
      <c r="Q2415"/>
      <c r="U2415"/>
      <c r="V2415"/>
      <c r="W2415"/>
      <c r="X2415"/>
      <c r="Y2415"/>
      <c r="Z2415" t="s">
        <v>10367</v>
      </c>
      <c r="AA2415" t="s">
        <v>10368</v>
      </c>
      <c r="AB2415">
        <v>343.7971</v>
      </c>
      <c r="AC2415">
        <v>-9.6547999999999998</v>
      </c>
      <c r="AD2415">
        <v>17</v>
      </c>
      <c r="AE2415">
        <v>45</v>
      </c>
      <c r="AF2415">
        <v>33.51</v>
      </c>
      <c r="AG2415">
        <v>-47</v>
      </c>
      <c r="AH2415">
        <v>43</v>
      </c>
      <c r="AI2415">
        <v>51.5</v>
      </c>
      <c r="AJ2415"/>
      <c r="BB2415"/>
      <c r="BC2415"/>
      <c r="BF2415"/>
      <c r="BG2415"/>
      <c r="BI2415"/>
      <c r="BL2415"/>
      <c r="BV2415"/>
      <c r="BW2415"/>
      <c r="BX2415"/>
      <c r="BY2415"/>
      <c r="BZ2415" t="str">
        <f>IFERROR(1/(Table2[[#This Row],[parallax/mas]]/1000),"")</f>
        <v/>
      </c>
      <c r="CA2415" t="str">
        <f>IFERROR(1/((Table2[[#This Row],[parallax/mas]]+Table2[[#This Row],[tolerance/(mas)]])*0.001),"")</f>
        <v/>
      </c>
      <c r="CB2415" t="str">
        <f>IFERROR(1/((Table2[[#This Row],[parallax/mas]]-Table2[[#This Row],[tolerance/(mas)]])*0.001),"")</f>
        <v/>
      </c>
      <c r="CC2415" t="str">
        <f>IFERROR((100*Table2[[#This Row],[maximum distance/pc]]/Table2[[#This Row],[distance/pc]]-100),"")</f>
        <v/>
      </c>
      <c r="CD2415"/>
      <c r="CE2415"/>
      <c r="CF2415">
        <v>-88</v>
      </c>
      <c r="CG2415" t="s">
        <v>30</v>
      </c>
      <c r="CJ2415" t="s">
        <v>4583</v>
      </c>
      <c r="CK2415"/>
    </row>
    <row r="2416" spans="1:89" x14ac:dyDescent="0.25">
      <c r="A2416" t="s">
        <v>10381</v>
      </c>
      <c r="B2416" t="s">
        <v>10380</v>
      </c>
      <c r="C2416"/>
      <c r="K2416"/>
      <c r="P2416"/>
      <c r="Q2416"/>
      <c r="U2416"/>
      <c r="V2416"/>
      <c r="W2416"/>
      <c r="X2416"/>
      <c r="Y2416"/>
      <c r="Z2416" t="s">
        <v>10382</v>
      </c>
      <c r="AA2416" t="s">
        <v>10383</v>
      </c>
      <c r="AB2416">
        <v>343.98579999999998</v>
      </c>
      <c r="AC2416">
        <v>-5.8017000000000003</v>
      </c>
      <c r="AD2416">
        <v>17</v>
      </c>
      <c r="AE2416">
        <v>27</v>
      </c>
      <c r="AF2416">
        <v>2.29</v>
      </c>
      <c r="AG2416">
        <v>-45</v>
      </c>
      <c r="AH2416">
        <v>32</v>
      </c>
      <c r="AI2416">
        <v>38.5</v>
      </c>
      <c r="AJ2416"/>
      <c r="BB2416"/>
      <c r="BC2416"/>
      <c r="BF2416"/>
      <c r="BG2416"/>
      <c r="BI2416"/>
      <c r="BL2416"/>
      <c r="BV2416"/>
      <c r="BW2416"/>
      <c r="BX2416"/>
      <c r="BY2416"/>
      <c r="BZ2416" t="str">
        <f>IFERROR(1/(Table2[[#This Row],[parallax/mas]]/1000),"")</f>
        <v/>
      </c>
      <c r="CA2416" t="str">
        <f>IFERROR(1/((Table2[[#This Row],[parallax/mas]]+Table2[[#This Row],[tolerance/(mas)]])*0.001),"")</f>
        <v/>
      </c>
      <c r="CB2416" t="str">
        <f>IFERROR(1/((Table2[[#This Row],[parallax/mas]]-Table2[[#This Row],[tolerance/(mas)]])*0.001),"")</f>
        <v/>
      </c>
      <c r="CC2416" t="str">
        <f>IFERROR((100*Table2[[#This Row],[maximum distance/pc]]/Table2[[#This Row],[distance/pc]]-100),"")</f>
        <v/>
      </c>
      <c r="CD2416"/>
      <c r="CE2416"/>
      <c r="CF2416">
        <v>67</v>
      </c>
      <c r="CG2416" t="s">
        <v>30</v>
      </c>
      <c r="CJ2416" t="s">
        <v>3184</v>
      </c>
      <c r="CK2416"/>
    </row>
    <row r="2417" spans="1:89" x14ac:dyDescent="0.25">
      <c r="A2417" t="s">
        <v>7189</v>
      </c>
      <c r="B2417" t="s">
        <v>7168</v>
      </c>
      <c r="C2417"/>
      <c r="F2417" t="s">
        <v>17102</v>
      </c>
      <c r="K2417"/>
      <c r="P2417"/>
      <c r="Q2417"/>
      <c r="U2417"/>
      <c r="V2417"/>
      <c r="W2417"/>
      <c r="X2417"/>
      <c r="Y2417"/>
      <c r="Z2417" t="s">
        <v>7217</v>
      </c>
      <c r="AA2417" t="s">
        <v>7218</v>
      </c>
      <c r="AB2417">
        <v>347.91469999999998</v>
      </c>
      <c r="AC2417">
        <v>-6.0892999999999997</v>
      </c>
      <c r="AD2417">
        <v>17</v>
      </c>
      <c r="AE2417">
        <v>40</v>
      </c>
      <c r="AF2417">
        <v>3.3</v>
      </c>
      <c r="AG2417">
        <v>-42</v>
      </c>
      <c r="AH2417">
        <v>24</v>
      </c>
      <c r="AI2417">
        <v>6.1</v>
      </c>
      <c r="AJ2417"/>
      <c r="BB2417"/>
      <c r="BC2417"/>
      <c r="BF2417"/>
      <c r="BG2417"/>
      <c r="BI2417"/>
      <c r="BL2417"/>
      <c r="BV2417"/>
      <c r="BW2417"/>
      <c r="BX2417"/>
      <c r="BY2417"/>
      <c r="BZ2417" t="str">
        <f>IFERROR(1/(Table2[[#This Row],[parallax/mas]]/1000),"")</f>
        <v/>
      </c>
      <c r="CA2417" t="str">
        <f>IFERROR(1/((Table2[[#This Row],[parallax/mas]]+Table2[[#This Row],[tolerance/(mas)]])*0.001),"")</f>
        <v/>
      </c>
      <c r="CB2417" t="str">
        <f>IFERROR(1/((Table2[[#This Row],[parallax/mas]]-Table2[[#This Row],[tolerance/(mas)]])*0.001),"")</f>
        <v/>
      </c>
      <c r="CC2417" t="str">
        <f>IFERROR((100*Table2[[#This Row],[maximum distance/pc]]/Table2[[#This Row],[distance/pc]]-100),"")</f>
        <v/>
      </c>
      <c r="CD2417"/>
      <c r="CE2417"/>
      <c r="CF2417">
        <v>-70</v>
      </c>
      <c r="CG2417" t="s">
        <v>30</v>
      </c>
      <c r="CJ2417" t="s">
        <v>3184</v>
      </c>
      <c r="CK2417"/>
    </row>
    <row r="2418" spans="1:89" x14ac:dyDescent="0.25">
      <c r="A2418" t="s">
        <v>10481</v>
      </c>
      <c r="B2418" t="s">
        <v>10478</v>
      </c>
      <c r="C2418"/>
      <c r="K2418"/>
      <c r="P2418"/>
      <c r="Q2418"/>
      <c r="U2418"/>
      <c r="V2418"/>
      <c r="W2418"/>
      <c r="X2418"/>
      <c r="Y2418"/>
      <c r="Z2418" t="s">
        <v>10479</v>
      </c>
      <c r="AA2418" t="s">
        <v>10474</v>
      </c>
      <c r="AB2418">
        <v>349.7122</v>
      </c>
      <c r="AC2418">
        <v>-9.1940000000000008</v>
      </c>
      <c r="AD2418">
        <v>17</v>
      </c>
      <c r="AE2418">
        <v>59</v>
      </c>
      <c r="AF2418">
        <v>26.9</v>
      </c>
      <c r="AG2418">
        <v>-42</v>
      </c>
      <c r="AH2418">
        <v>24</v>
      </c>
      <c r="AI2418">
        <v>52</v>
      </c>
      <c r="AJ2418"/>
      <c r="BB2418"/>
      <c r="BC2418"/>
      <c r="BF2418"/>
      <c r="BG2418"/>
      <c r="BI2418"/>
      <c r="BL2418"/>
      <c r="BV2418"/>
      <c r="BW2418"/>
      <c r="BX2418"/>
      <c r="BY2418"/>
      <c r="BZ2418" t="str">
        <f>IFERROR(1/(Table2[[#This Row],[parallax/mas]]/1000),"")</f>
        <v/>
      </c>
      <c r="CA2418" t="str">
        <f>IFERROR(1/((Table2[[#This Row],[parallax/mas]]+Table2[[#This Row],[tolerance/(mas)]])*0.001),"")</f>
        <v/>
      </c>
      <c r="CB2418" t="str">
        <f>IFERROR(1/((Table2[[#This Row],[parallax/mas]]-Table2[[#This Row],[tolerance/(mas)]])*0.001),"")</f>
        <v/>
      </c>
      <c r="CC2418" t="str">
        <f>IFERROR((100*Table2[[#This Row],[maximum distance/pc]]/Table2[[#This Row],[distance/pc]]-100),"")</f>
        <v/>
      </c>
      <c r="CD2418"/>
      <c r="CE2418"/>
      <c r="CF2418">
        <v>186</v>
      </c>
      <c r="CG2418" t="s">
        <v>30</v>
      </c>
      <c r="CJ2418" t="s">
        <v>4213</v>
      </c>
      <c r="CK2418"/>
    </row>
    <row r="2419" spans="1:89" x14ac:dyDescent="0.25">
      <c r="A2419" t="s">
        <v>9820</v>
      </c>
      <c r="B2419" t="s">
        <v>9819</v>
      </c>
      <c r="C2419"/>
      <c r="K2419"/>
      <c r="P2419"/>
      <c r="Q2419"/>
      <c r="U2419"/>
      <c r="V2419"/>
      <c r="W2419"/>
      <c r="X2419"/>
      <c r="Y2419"/>
      <c r="Z2419" t="s">
        <v>9821</v>
      </c>
      <c r="AA2419" t="s">
        <v>9822</v>
      </c>
      <c r="AB2419">
        <v>351.28460000000001</v>
      </c>
      <c r="AC2419">
        <v>-6.3715000000000002</v>
      </c>
      <c r="AD2419">
        <v>17</v>
      </c>
      <c r="AE2419">
        <v>50</v>
      </c>
      <c r="AF2419">
        <v>27.7</v>
      </c>
      <c r="AG2419">
        <v>-39</v>
      </c>
      <c r="AH2419">
        <v>40</v>
      </c>
      <c r="AI2419">
        <v>17.399999999999999</v>
      </c>
      <c r="AJ2419"/>
      <c r="BB2419"/>
      <c r="BC2419"/>
      <c r="BF2419"/>
      <c r="BG2419"/>
      <c r="BI2419"/>
      <c r="BL2419"/>
      <c r="BV2419"/>
      <c r="BW2419"/>
      <c r="BX2419"/>
      <c r="BY2419"/>
      <c r="BZ2419" t="str">
        <f>IFERROR(1/(Table2[[#This Row],[parallax/mas]]/1000),"")</f>
        <v/>
      </c>
      <c r="CA2419" t="str">
        <f>IFERROR(1/((Table2[[#This Row],[parallax/mas]]+Table2[[#This Row],[tolerance/(mas)]])*0.001),"")</f>
        <v/>
      </c>
      <c r="CB2419" t="str">
        <f>IFERROR(1/((Table2[[#This Row],[parallax/mas]]-Table2[[#This Row],[tolerance/(mas)]])*0.001),"")</f>
        <v/>
      </c>
      <c r="CC2419" t="str">
        <f>IFERROR((100*Table2[[#This Row],[maximum distance/pc]]/Table2[[#This Row],[distance/pc]]-100),"")</f>
        <v/>
      </c>
      <c r="CD2419"/>
      <c r="CE2419"/>
      <c r="CF2419">
        <v>-58</v>
      </c>
      <c r="CG2419" t="s">
        <v>30</v>
      </c>
      <c r="CJ2419" t="s">
        <v>3184</v>
      </c>
      <c r="CK2419"/>
    </row>
    <row r="2420" spans="1:89" x14ac:dyDescent="0.25">
      <c r="A2420" t="s">
        <v>7190</v>
      </c>
      <c r="B2420" t="s">
        <v>7169</v>
      </c>
      <c r="C2420"/>
      <c r="K2420"/>
      <c r="P2420"/>
      <c r="Q2420"/>
      <c r="U2420"/>
      <c r="V2420"/>
      <c r="W2420"/>
      <c r="X2420"/>
      <c r="Y2420"/>
      <c r="Z2420" t="s">
        <v>7219</v>
      </c>
      <c r="AA2420" t="s">
        <v>7220</v>
      </c>
      <c r="AB2420">
        <v>351.56619999999998</v>
      </c>
      <c r="AC2420">
        <v>-6.5865999999999998</v>
      </c>
      <c r="AD2420">
        <v>17</v>
      </c>
      <c r="AE2420">
        <v>52</v>
      </c>
      <c r="AF2420">
        <v>9.3859999999999992</v>
      </c>
      <c r="AG2420">
        <v>-39</v>
      </c>
      <c r="AH2420">
        <v>32</v>
      </c>
      <c r="AI2420">
        <v>14.52</v>
      </c>
      <c r="AJ2420"/>
      <c r="BB2420"/>
      <c r="BC2420"/>
      <c r="BF2420"/>
      <c r="BG2420"/>
      <c r="BI2420"/>
      <c r="BL2420"/>
      <c r="BV2420"/>
      <c r="BW2420"/>
      <c r="BX2420"/>
      <c r="BY2420"/>
      <c r="BZ2420" t="str">
        <f>IFERROR(1/(Table2[[#This Row],[parallax/mas]]/1000),"")</f>
        <v/>
      </c>
      <c r="CA2420" t="str">
        <f>IFERROR(1/((Table2[[#This Row],[parallax/mas]]+Table2[[#This Row],[tolerance/(mas)]])*0.001),"")</f>
        <v/>
      </c>
      <c r="CB2420" t="str">
        <f>IFERROR(1/((Table2[[#This Row],[parallax/mas]]-Table2[[#This Row],[tolerance/(mas)]])*0.001),"")</f>
        <v/>
      </c>
      <c r="CC2420" t="str">
        <f>IFERROR((100*Table2[[#This Row],[maximum distance/pc]]/Table2[[#This Row],[distance/pc]]-100),"")</f>
        <v/>
      </c>
      <c r="CD2420"/>
      <c r="CE2420"/>
      <c r="CF2420">
        <v>-57</v>
      </c>
      <c r="CG2420" t="s">
        <v>30</v>
      </c>
      <c r="CJ2420" t="s">
        <v>3184</v>
      </c>
      <c r="CK2420"/>
    </row>
    <row r="2421" spans="1:89" x14ac:dyDescent="0.25">
      <c r="A2421" t="s">
        <v>9826</v>
      </c>
      <c r="B2421" t="s">
        <v>9825</v>
      </c>
      <c r="C2421"/>
      <c r="K2421"/>
      <c r="P2421"/>
      <c r="Q2421"/>
      <c r="U2421"/>
      <c r="V2421"/>
      <c r="W2421"/>
      <c r="X2421"/>
      <c r="Y2421"/>
      <c r="Z2421" t="s">
        <v>9827</v>
      </c>
      <c r="AA2421" t="s">
        <v>9828</v>
      </c>
      <c r="AB2421">
        <v>351.77030000000002</v>
      </c>
      <c r="AC2421">
        <v>-6.6684000000000001</v>
      </c>
      <c r="AD2421">
        <v>17</v>
      </c>
      <c r="AE2421">
        <v>53</v>
      </c>
      <c r="AF2421">
        <v>2.87</v>
      </c>
      <c r="AG2421">
        <v>-39</v>
      </c>
      <c r="AH2421">
        <v>24</v>
      </c>
      <c r="AI2421">
        <v>8.9</v>
      </c>
      <c r="AJ2421"/>
      <c r="BB2421"/>
      <c r="BC2421"/>
      <c r="BF2421"/>
      <c r="BG2421"/>
      <c r="BI2421"/>
      <c r="BL2421"/>
      <c r="BV2421"/>
      <c r="BW2421"/>
      <c r="BX2421"/>
      <c r="BY2421"/>
      <c r="BZ2421" t="str">
        <f>IFERROR(1/(Table2[[#This Row],[parallax/mas]]/1000),"")</f>
        <v/>
      </c>
      <c r="CA2421" t="str">
        <f>IFERROR(1/((Table2[[#This Row],[parallax/mas]]+Table2[[#This Row],[tolerance/(mas)]])*0.001),"")</f>
        <v/>
      </c>
      <c r="CB2421" t="str">
        <f>IFERROR(1/((Table2[[#This Row],[parallax/mas]]-Table2[[#This Row],[tolerance/(mas)]])*0.001),"")</f>
        <v/>
      </c>
      <c r="CC2421" t="str">
        <f>IFERROR((100*Table2[[#This Row],[maximum distance/pc]]/Table2[[#This Row],[distance/pc]]-100),"")</f>
        <v/>
      </c>
      <c r="CD2421"/>
      <c r="CE2421"/>
      <c r="CF2421">
        <v>-120</v>
      </c>
      <c r="CG2421" t="s">
        <v>30</v>
      </c>
      <c r="CJ2421" t="s">
        <v>3184</v>
      </c>
      <c r="CK2421"/>
    </row>
    <row r="2422" spans="1:89" x14ac:dyDescent="0.25">
      <c r="A2422" t="s">
        <v>9834</v>
      </c>
      <c r="B2422" t="s">
        <v>9833</v>
      </c>
      <c r="C2422"/>
      <c r="K2422"/>
      <c r="P2422"/>
      <c r="Q2422"/>
      <c r="U2422"/>
      <c r="V2422"/>
      <c r="W2422"/>
      <c r="X2422"/>
      <c r="Y2422"/>
      <c r="Z2422" t="s">
        <v>9835</v>
      </c>
      <c r="AA2422" t="s">
        <v>9836</v>
      </c>
      <c r="AB2422">
        <v>352.09300000000002</v>
      </c>
      <c r="AC2422">
        <v>-6.7747000000000002</v>
      </c>
      <c r="AD2422">
        <v>17</v>
      </c>
      <c r="AE2422">
        <v>54</v>
      </c>
      <c r="AF2422">
        <v>20.83</v>
      </c>
      <c r="AG2422">
        <v>-39</v>
      </c>
      <c r="AH2422">
        <v>10</v>
      </c>
      <c r="AI2422">
        <v>37.9</v>
      </c>
      <c r="AJ2422"/>
      <c r="BB2422"/>
      <c r="BC2422"/>
      <c r="BF2422"/>
      <c r="BG2422"/>
      <c r="BI2422"/>
      <c r="BL2422"/>
      <c r="BV2422"/>
      <c r="BW2422"/>
      <c r="BX2422"/>
      <c r="BY2422"/>
      <c r="BZ2422" t="str">
        <f>IFERROR(1/(Table2[[#This Row],[parallax/mas]]/1000),"")</f>
        <v/>
      </c>
      <c r="CA2422" t="str">
        <f>IFERROR(1/((Table2[[#This Row],[parallax/mas]]+Table2[[#This Row],[tolerance/(mas)]])*0.001),"")</f>
        <v/>
      </c>
      <c r="CB2422" t="str">
        <f>IFERROR(1/((Table2[[#This Row],[parallax/mas]]-Table2[[#This Row],[tolerance/(mas)]])*0.001),"")</f>
        <v/>
      </c>
      <c r="CC2422" t="str">
        <f>IFERROR((100*Table2[[#This Row],[maximum distance/pc]]/Table2[[#This Row],[distance/pc]]-100),"")</f>
        <v/>
      </c>
      <c r="CD2422"/>
      <c r="CE2422"/>
      <c r="CF2422">
        <v>35</v>
      </c>
      <c r="CG2422" t="s">
        <v>30</v>
      </c>
      <c r="CJ2422" t="s">
        <v>3184</v>
      </c>
      <c r="CK2422"/>
    </row>
    <row r="2423" spans="1:89" x14ac:dyDescent="0.25">
      <c r="A2423" t="s">
        <v>7191</v>
      </c>
      <c r="B2423" t="s">
        <v>7170</v>
      </c>
      <c r="C2423"/>
      <c r="K2423"/>
      <c r="P2423"/>
      <c r="Q2423"/>
      <c r="U2423"/>
      <c r="V2423"/>
      <c r="W2423"/>
      <c r="X2423"/>
      <c r="Y2423"/>
      <c r="Z2423" t="s">
        <v>7221</v>
      </c>
      <c r="AA2423" t="s">
        <v>7222</v>
      </c>
      <c r="AB2423">
        <v>352.6474</v>
      </c>
      <c r="AC2423">
        <v>-4.9878999999999998</v>
      </c>
      <c r="AD2423">
        <v>17</v>
      </c>
      <c r="AE2423">
        <v>47</v>
      </c>
      <c r="AF2423">
        <v>52.679000000000002</v>
      </c>
      <c r="AG2423">
        <v>-37</v>
      </c>
      <c r="AH2423">
        <v>48</v>
      </c>
      <c r="AI2423">
        <v>3.1</v>
      </c>
      <c r="AJ2423"/>
      <c r="BB2423"/>
      <c r="BC2423"/>
      <c r="BF2423"/>
      <c r="BG2423"/>
      <c r="BI2423"/>
      <c r="BL2423"/>
      <c r="BV2423"/>
      <c r="BW2423"/>
      <c r="BX2423"/>
      <c r="BY2423"/>
      <c r="BZ2423" t="str">
        <f>IFERROR(1/(Table2[[#This Row],[parallax/mas]]/1000),"")</f>
        <v/>
      </c>
      <c r="CA2423" t="str">
        <f>IFERROR(1/((Table2[[#This Row],[parallax/mas]]+Table2[[#This Row],[tolerance/(mas)]])*0.001),"")</f>
        <v/>
      </c>
      <c r="CB2423" t="str">
        <f>IFERROR(1/((Table2[[#This Row],[parallax/mas]]-Table2[[#This Row],[tolerance/(mas)]])*0.001),"")</f>
        <v/>
      </c>
      <c r="CC2423" t="str">
        <f>IFERROR((100*Table2[[#This Row],[maximum distance/pc]]/Table2[[#This Row],[distance/pc]]-100),"")</f>
        <v/>
      </c>
      <c r="CD2423"/>
      <c r="CE2423"/>
      <c r="CF2423">
        <v>20</v>
      </c>
      <c r="CG2423" t="s">
        <v>30</v>
      </c>
      <c r="CJ2423" t="s">
        <v>3184</v>
      </c>
      <c r="CK2423"/>
    </row>
    <row r="2424" spans="1:89" x14ac:dyDescent="0.25">
      <c r="A2424" t="s">
        <v>10287</v>
      </c>
      <c r="B2424" t="s">
        <v>10286</v>
      </c>
      <c r="C2424"/>
      <c r="K2424"/>
      <c r="P2424"/>
      <c r="Q2424"/>
      <c r="U2424"/>
      <c r="V2424"/>
      <c r="W2424"/>
      <c r="X2424"/>
      <c r="Y2424"/>
      <c r="Z2424" t="s">
        <v>10288</v>
      </c>
      <c r="AA2424" t="s">
        <v>10289</v>
      </c>
      <c r="AB2424">
        <v>352.79969999999997</v>
      </c>
      <c r="AC2424">
        <v>-8.4083000000000006</v>
      </c>
      <c r="AD2424">
        <v>18</v>
      </c>
      <c r="AE2424">
        <v>3</v>
      </c>
      <c r="AF2424">
        <v>29.03</v>
      </c>
      <c r="AG2424">
        <v>-39</v>
      </c>
      <c r="AH2424">
        <v>21</v>
      </c>
      <c r="AI2424">
        <v>26.9</v>
      </c>
      <c r="AJ2424"/>
      <c r="BB2424"/>
      <c r="BC2424"/>
      <c r="BF2424"/>
      <c r="BG2424"/>
      <c r="BI2424"/>
      <c r="BL2424"/>
      <c r="BV2424"/>
      <c r="BW2424"/>
      <c r="BX2424"/>
      <c r="BY2424"/>
      <c r="BZ2424" t="str">
        <f>IFERROR(1/(Table2[[#This Row],[parallax/mas]]/1000),"")</f>
        <v/>
      </c>
      <c r="CA2424" t="str">
        <f>IFERROR(1/((Table2[[#This Row],[parallax/mas]]+Table2[[#This Row],[tolerance/(mas)]])*0.001),"")</f>
        <v/>
      </c>
      <c r="CB2424" t="str">
        <f>IFERROR(1/((Table2[[#This Row],[parallax/mas]]-Table2[[#This Row],[tolerance/(mas)]])*0.001),"")</f>
        <v/>
      </c>
      <c r="CC2424" t="str">
        <f>IFERROR((100*Table2[[#This Row],[maximum distance/pc]]/Table2[[#This Row],[distance/pc]]-100),"")</f>
        <v/>
      </c>
      <c r="CD2424"/>
      <c r="CE2424"/>
      <c r="CF2424">
        <v>59</v>
      </c>
      <c r="CG2424" t="s">
        <v>30</v>
      </c>
      <c r="CJ2424" t="s">
        <v>4213</v>
      </c>
      <c r="CK2424"/>
    </row>
    <row r="2425" spans="1:89" x14ac:dyDescent="0.25">
      <c r="A2425" t="s">
        <v>7192</v>
      </c>
      <c r="B2425" t="s">
        <v>7171</v>
      </c>
      <c r="C2425"/>
      <c r="K2425"/>
      <c r="P2425"/>
      <c r="Q2425"/>
      <c r="U2425"/>
      <c r="V2425"/>
      <c r="W2425"/>
      <c r="X2425"/>
      <c r="Y2425"/>
      <c r="Z2425" t="s">
        <v>7223</v>
      </c>
      <c r="AA2425" t="s">
        <v>7224</v>
      </c>
      <c r="AB2425">
        <v>353.39800000000002</v>
      </c>
      <c r="AC2425">
        <v>-8.3195999999999994</v>
      </c>
      <c r="AD2425">
        <v>18</v>
      </c>
      <c r="AE2425">
        <v>4</v>
      </c>
      <c r="AF2425">
        <v>31.68</v>
      </c>
      <c r="AG2425">
        <v>-38</v>
      </c>
      <c r="AH2425">
        <v>47</v>
      </c>
      <c r="AI2425">
        <v>39.200000000000003</v>
      </c>
      <c r="AJ2425"/>
      <c r="BB2425"/>
      <c r="BC2425"/>
      <c r="BF2425"/>
      <c r="BG2425"/>
      <c r="BI2425"/>
      <c r="BL2425"/>
      <c r="BV2425"/>
      <c r="BW2425"/>
      <c r="BX2425"/>
      <c r="BY2425"/>
      <c r="BZ2425" t="str">
        <f>IFERROR(1/(Table2[[#This Row],[parallax/mas]]/1000),"")</f>
        <v/>
      </c>
      <c r="CA2425" t="str">
        <f>IFERROR(1/((Table2[[#This Row],[parallax/mas]]+Table2[[#This Row],[tolerance/(mas)]])*0.001),"")</f>
        <v/>
      </c>
      <c r="CB2425" t="str">
        <f>IFERROR(1/((Table2[[#This Row],[parallax/mas]]-Table2[[#This Row],[tolerance/(mas)]])*0.001),"")</f>
        <v/>
      </c>
      <c r="CC2425" t="str">
        <f>IFERROR((100*Table2[[#This Row],[maximum distance/pc]]/Table2[[#This Row],[distance/pc]]-100),"")</f>
        <v/>
      </c>
      <c r="CD2425"/>
      <c r="CE2425"/>
      <c r="CF2425">
        <v>6</v>
      </c>
      <c r="CG2425" t="s">
        <v>30</v>
      </c>
      <c r="CJ2425" t="s">
        <v>4213</v>
      </c>
      <c r="CK2425"/>
    </row>
    <row r="2426" spans="1:89" x14ac:dyDescent="0.25">
      <c r="A2426" t="s">
        <v>7194</v>
      </c>
      <c r="B2426" t="s">
        <v>7173</v>
      </c>
      <c r="C2426"/>
      <c r="K2426"/>
      <c r="P2426"/>
      <c r="Q2426"/>
      <c r="U2426"/>
      <c r="V2426"/>
      <c r="W2426"/>
      <c r="X2426"/>
      <c r="Y2426"/>
      <c r="Z2426" t="s">
        <v>7227</v>
      </c>
      <c r="AA2426" t="s">
        <v>7228</v>
      </c>
      <c r="AB2426">
        <v>354.71629999999999</v>
      </c>
      <c r="AC2426">
        <v>-7.2519</v>
      </c>
      <c r="AD2426">
        <v>18</v>
      </c>
      <c r="AE2426">
        <v>2</v>
      </c>
      <c r="AF2426">
        <v>55.69</v>
      </c>
      <c r="AG2426">
        <v>-37</v>
      </c>
      <c r="AH2426">
        <v>8</v>
      </c>
      <c r="AI2426">
        <v>13.1</v>
      </c>
      <c r="AJ2426"/>
      <c r="BB2426"/>
      <c r="BC2426"/>
      <c r="BF2426"/>
      <c r="BG2426"/>
      <c r="BI2426"/>
      <c r="BL2426"/>
      <c r="BV2426"/>
      <c r="BW2426"/>
      <c r="BX2426"/>
      <c r="BY2426"/>
      <c r="BZ2426" t="str">
        <f>IFERROR(1/(Table2[[#This Row],[parallax/mas]]/1000),"")</f>
        <v/>
      </c>
      <c r="CA2426" t="str">
        <f>IFERROR(1/((Table2[[#This Row],[parallax/mas]]+Table2[[#This Row],[tolerance/(mas)]])*0.001),"")</f>
        <v/>
      </c>
      <c r="CB2426" t="str">
        <f>IFERROR(1/((Table2[[#This Row],[parallax/mas]]-Table2[[#This Row],[tolerance/(mas)]])*0.001),"")</f>
        <v/>
      </c>
      <c r="CC2426" t="str">
        <f>IFERROR((100*Table2[[#This Row],[maximum distance/pc]]/Table2[[#This Row],[distance/pc]]-100),"")</f>
        <v/>
      </c>
      <c r="CD2426"/>
      <c r="CE2426"/>
      <c r="CF2426">
        <v>-69</v>
      </c>
      <c r="CG2426" t="s">
        <v>30</v>
      </c>
      <c r="CJ2426" t="s">
        <v>4213</v>
      </c>
      <c r="CK2426"/>
    </row>
    <row r="2427" spans="1:89" x14ac:dyDescent="0.25">
      <c r="A2427" t="s">
        <v>8764</v>
      </c>
      <c r="B2427" t="s">
        <v>8763</v>
      </c>
      <c r="C2427"/>
      <c r="K2427"/>
      <c r="P2427"/>
      <c r="Q2427"/>
      <c r="U2427"/>
      <c r="V2427"/>
      <c r="W2427"/>
      <c r="X2427"/>
      <c r="Y2427"/>
      <c r="Z2427" t="s">
        <v>8765</v>
      </c>
      <c r="AA2427" t="s">
        <v>8754</v>
      </c>
      <c r="AB2427">
        <v>354.70960000000002</v>
      </c>
      <c r="AC2427">
        <v>-10.0943</v>
      </c>
      <c r="AD2427">
        <v>18</v>
      </c>
      <c r="AE2427">
        <v>15</v>
      </c>
      <c r="AF2427">
        <v>39.006999999999998</v>
      </c>
      <c r="AG2427">
        <v>-38</v>
      </c>
      <c r="AH2427">
        <v>27</v>
      </c>
      <c r="AI2427">
        <v>56.04</v>
      </c>
      <c r="AJ2427"/>
      <c r="BB2427"/>
      <c r="BC2427"/>
      <c r="BF2427"/>
      <c r="BG2427"/>
      <c r="BI2427"/>
      <c r="BL2427"/>
      <c r="BV2427"/>
      <c r="BW2427"/>
      <c r="BX2427"/>
      <c r="BY2427"/>
      <c r="BZ2427" t="str">
        <f>IFERROR(1/(Table2[[#This Row],[parallax/mas]]/1000),"")</f>
        <v/>
      </c>
      <c r="CA2427" t="str">
        <f>IFERROR(1/((Table2[[#This Row],[parallax/mas]]+Table2[[#This Row],[tolerance/(mas)]])*0.001),"")</f>
        <v/>
      </c>
      <c r="CB2427" t="str">
        <f>IFERROR(1/((Table2[[#This Row],[parallax/mas]]-Table2[[#This Row],[tolerance/(mas)]])*0.001),"")</f>
        <v/>
      </c>
      <c r="CC2427" t="str">
        <f>IFERROR((100*Table2[[#This Row],[maximum distance/pc]]/Table2[[#This Row],[distance/pc]]-100),"")</f>
        <v/>
      </c>
      <c r="CD2427"/>
      <c r="CE2427"/>
      <c r="CF2427">
        <v>34</v>
      </c>
      <c r="CG2427" t="s">
        <v>30</v>
      </c>
      <c r="CJ2427" t="s">
        <v>4213</v>
      </c>
      <c r="CK2427"/>
    </row>
    <row r="2428" spans="1:89" x14ac:dyDescent="0.25">
      <c r="A2428" t="s">
        <v>7195</v>
      </c>
      <c r="B2428" t="s">
        <v>7174</v>
      </c>
      <c r="C2428"/>
      <c r="K2428"/>
      <c r="P2428"/>
      <c r="Q2428"/>
      <c r="U2428"/>
      <c r="V2428"/>
      <c r="W2428"/>
      <c r="X2428"/>
      <c r="Y2428"/>
      <c r="Z2428" t="s">
        <v>7229</v>
      </c>
      <c r="AA2428" t="s">
        <v>7230</v>
      </c>
      <c r="AB2428">
        <v>355.33350000000002</v>
      </c>
      <c r="AC2428">
        <v>-7.5895999999999999</v>
      </c>
      <c r="AD2428">
        <v>18</v>
      </c>
      <c r="AE2428">
        <v>5</v>
      </c>
      <c r="AF2428">
        <v>52.555999999999997</v>
      </c>
      <c r="AG2428">
        <v>-36</v>
      </c>
      <c r="AH2428">
        <v>45</v>
      </c>
      <c r="AI2428">
        <v>37.4</v>
      </c>
      <c r="AJ2428"/>
      <c r="BB2428"/>
      <c r="BC2428"/>
      <c r="BF2428"/>
      <c r="BG2428"/>
      <c r="BI2428"/>
      <c r="BL2428"/>
      <c r="BV2428"/>
      <c r="BW2428"/>
      <c r="BX2428"/>
      <c r="BY2428"/>
      <c r="BZ2428" t="str">
        <f>IFERROR(1/(Table2[[#This Row],[parallax/mas]]/1000),"")</f>
        <v/>
      </c>
      <c r="CA2428" t="str">
        <f>IFERROR(1/((Table2[[#This Row],[parallax/mas]]+Table2[[#This Row],[tolerance/(mas)]])*0.001),"")</f>
        <v/>
      </c>
      <c r="CB2428" t="str">
        <f>IFERROR(1/((Table2[[#This Row],[parallax/mas]]-Table2[[#This Row],[tolerance/(mas)]])*0.001),"")</f>
        <v/>
      </c>
      <c r="CC2428" t="str">
        <f>IFERROR((100*Table2[[#This Row],[maximum distance/pc]]/Table2[[#This Row],[distance/pc]]-100),"")</f>
        <v/>
      </c>
      <c r="CD2428"/>
      <c r="CE2428"/>
      <c r="CF2428">
        <v>40</v>
      </c>
      <c r="CG2428" t="s">
        <v>30</v>
      </c>
      <c r="CJ2428" t="s">
        <v>1999</v>
      </c>
      <c r="CK2428"/>
    </row>
    <row r="2429" spans="1:89" x14ac:dyDescent="0.25">
      <c r="A2429" t="s">
        <v>8434</v>
      </c>
      <c r="B2429" t="s">
        <v>8433</v>
      </c>
      <c r="C2429"/>
      <c r="K2429"/>
      <c r="P2429"/>
      <c r="Q2429"/>
      <c r="U2429"/>
      <c r="V2429"/>
      <c r="W2429"/>
      <c r="X2429"/>
      <c r="Y2429"/>
      <c r="Z2429" t="s">
        <v>8435</v>
      </c>
      <c r="AA2429" t="s">
        <v>8428</v>
      </c>
      <c r="AB2429">
        <v>355.84179999999998</v>
      </c>
      <c r="AC2429">
        <v>-8.7994000000000003</v>
      </c>
      <c r="AD2429">
        <v>18</v>
      </c>
      <c r="AE2429">
        <v>12</v>
      </c>
      <c r="AF2429">
        <v>23.684000000000001</v>
      </c>
      <c r="AG2429">
        <v>-36</v>
      </c>
      <c r="AH2429">
        <v>52</v>
      </c>
      <c r="AI2429">
        <v>53.72</v>
      </c>
      <c r="AJ2429"/>
      <c r="BB2429"/>
      <c r="BC2429"/>
      <c r="BF2429"/>
      <c r="BG2429"/>
      <c r="BI2429"/>
      <c r="BL2429"/>
      <c r="BV2429"/>
      <c r="BW2429"/>
      <c r="BX2429"/>
      <c r="BY2429"/>
      <c r="BZ2429" t="str">
        <f>IFERROR(1/(Table2[[#This Row],[parallax/mas]]/1000),"")</f>
        <v/>
      </c>
      <c r="CA2429" t="str">
        <f>IFERROR(1/((Table2[[#This Row],[parallax/mas]]+Table2[[#This Row],[tolerance/(mas)]])*0.001),"")</f>
        <v/>
      </c>
      <c r="CB2429" t="str">
        <f>IFERROR(1/((Table2[[#This Row],[parallax/mas]]-Table2[[#This Row],[tolerance/(mas)]])*0.001),"")</f>
        <v/>
      </c>
      <c r="CC2429" t="str">
        <f>IFERROR((100*Table2[[#This Row],[maximum distance/pc]]/Table2[[#This Row],[distance/pc]]-100),"")</f>
        <v/>
      </c>
      <c r="CD2429"/>
      <c r="CE2429"/>
      <c r="CF2429">
        <v>-74</v>
      </c>
      <c r="CG2429" t="s">
        <v>30</v>
      </c>
      <c r="CJ2429" t="s">
        <v>1999</v>
      </c>
      <c r="CK2429"/>
    </row>
    <row r="2430" spans="1:89" x14ac:dyDescent="0.25">
      <c r="A2430" t="s">
        <v>8400</v>
      </c>
      <c r="B2430" t="s">
        <v>8399</v>
      </c>
      <c r="C2430"/>
      <c r="K2430"/>
      <c r="P2430"/>
      <c r="Q2430"/>
      <c r="U2430"/>
      <c r="V2430"/>
      <c r="W2430"/>
      <c r="X2430"/>
      <c r="Y2430"/>
      <c r="Z2430" t="s">
        <v>8401</v>
      </c>
      <c r="AA2430" t="s">
        <v>8402</v>
      </c>
      <c r="AB2430">
        <v>356.08890000000002</v>
      </c>
      <c r="AC2430">
        <v>-7.4737</v>
      </c>
      <c r="AD2430">
        <v>18</v>
      </c>
      <c r="AE2430">
        <v>7</v>
      </c>
      <c r="AF2430">
        <v>7.9530000000000003</v>
      </c>
      <c r="AG2430">
        <v>-36</v>
      </c>
      <c r="AH2430">
        <v>2</v>
      </c>
      <c r="AI2430">
        <v>45.64</v>
      </c>
      <c r="AJ2430"/>
      <c r="BB2430"/>
      <c r="BC2430"/>
      <c r="BF2430"/>
      <c r="BG2430"/>
      <c r="BI2430"/>
      <c r="BL2430"/>
      <c r="BV2430"/>
      <c r="BW2430"/>
      <c r="BX2430"/>
      <c r="BY2430"/>
      <c r="BZ2430" t="str">
        <f>IFERROR(1/(Table2[[#This Row],[parallax/mas]]/1000),"")</f>
        <v/>
      </c>
      <c r="CA2430" t="str">
        <f>IFERROR(1/((Table2[[#This Row],[parallax/mas]]+Table2[[#This Row],[tolerance/(mas)]])*0.001),"")</f>
        <v/>
      </c>
      <c r="CB2430" t="str">
        <f>IFERROR(1/((Table2[[#This Row],[parallax/mas]]-Table2[[#This Row],[tolerance/(mas)]])*0.001),"")</f>
        <v/>
      </c>
      <c r="CC2430" t="str">
        <f>IFERROR((100*Table2[[#This Row],[maximum distance/pc]]/Table2[[#This Row],[distance/pc]]-100),"")</f>
        <v/>
      </c>
      <c r="CD2430"/>
      <c r="CE2430"/>
      <c r="CF2430">
        <v>1</v>
      </c>
      <c r="CG2430" t="s">
        <v>30</v>
      </c>
      <c r="CJ2430" t="s">
        <v>1999</v>
      </c>
      <c r="CK2430"/>
    </row>
    <row r="2431" spans="1:89" x14ac:dyDescent="0.25">
      <c r="A2431" t="s">
        <v>7196</v>
      </c>
      <c r="B2431" t="s">
        <v>7175</v>
      </c>
      <c r="C2431"/>
      <c r="K2431"/>
      <c r="P2431"/>
      <c r="Q2431"/>
      <c r="U2431"/>
      <c r="V2431"/>
      <c r="W2431"/>
      <c r="X2431"/>
      <c r="Y2431"/>
      <c r="Z2431" t="s">
        <v>7231</v>
      </c>
      <c r="AA2431" t="s">
        <v>7232</v>
      </c>
      <c r="AB2431">
        <v>356.00560000000002</v>
      </c>
      <c r="AC2431">
        <v>-7.4589999999999996</v>
      </c>
      <c r="AD2431">
        <v>18</v>
      </c>
      <c r="AE2431">
        <v>6</v>
      </c>
      <c r="AF2431">
        <v>52.494999999999997</v>
      </c>
      <c r="AG2431">
        <v>-36</v>
      </c>
      <c r="AH2431">
        <v>6</v>
      </c>
      <c r="AI2431">
        <v>42.82</v>
      </c>
      <c r="AJ2431"/>
      <c r="BB2431"/>
      <c r="BC2431"/>
      <c r="BF2431"/>
      <c r="BG2431"/>
      <c r="BI2431"/>
      <c r="BL2431"/>
      <c r="BV2431"/>
      <c r="BW2431"/>
      <c r="BX2431"/>
      <c r="BY2431"/>
      <c r="BZ2431" t="str">
        <f>IFERROR(1/(Table2[[#This Row],[parallax/mas]]/1000),"")</f>
        <v/>
      </c>
      <c r="CA2431" t="str">
        <f>IFERROR(1/((Table2[[#This Row],[parallax/mas]]+Table2[[#This Row],[tolerance/(mas)]])*0.001),"")</f>
        <v/>
      </c>
      <c r="CB2431" t="str">
        <f>IFERROR(1/((Table2[[#This Row],[parallax/mas]]-Table2[[#This Row],[tolerance/(mas)]])*0.001),"")</f>
        <v/>
      </c>
      <c r="CC2431" t="str">
        <f>IFERROR((100*Table2[[#This Row],[maximum distance/pc]]/Table2[[#This Row],[distance/pc]]-100),"")</f>
        <v/>
      </c>
      <c r="CD2431"/>
      <c r="CE2431"/>
      <c r="CF2431">
        <v>-116</v>
      </c>
      <c r="CG2431" t="s">
        <v>30</v>
      </c>
      <c r="CJ2431" t="s">
        <v>1999</v>
      </c>
      <c r="CK2431"/>
    </row>
    <row r="2432" spans="1:89" x14ac:dyDescent="0.25">
      <c r="A2432" t="s">
        <v>8404</v>
      </c>
      <c r="B2432" t="s">
        <v>8403</v>
      </c>
      <c r="C2432"/>
      <c r="K2432"/>
      <c r="P2432"/>
      <c r="Q2432"/>
      <c r="U2432"/>
      <c r="V2432"/>
      <c r="W2432"/>
      <c r="X2432"/>
      <c r="Y2432"/>
      <c r="Z2432" t="s">
        <v>8405</v>
      </c>
      <c r="AA2432" t="s">
        <v>8380</v>
      </c>
      <c r="AB2432">
        <v>356.18239999999997</v>
      </c>
      <c r="AC2432">
        <v>-8.6854999999999993</v>
      </c>
      <c r="AD2432">
        <v>18</v>
      </c>
      <c r="AE2432">
        <v>12</v>
      </c>
      <c r="AF2432">
        <v>39.872999999999998</v>
      </c>
      <c r="AG2432">
        <v>-36</v>
      </c>
      <c r="AH2432">
        <v>31</v>
      </c>
      <c r="AI2432">
        <v>49.16</v>
      </c>
      <c r="AJ2432"/>
      <c r="BB2432"/>
      <c r="BC2432"/>
      <c r="BF2432"/>
      <c r="BG2432"/>
      <c r="BI2432"/>
      <c r="BL2432"/>
      <c r="BV2432"/>
      <c r="BW2432"/>
      <c r="BX2432"/>
      <c r="BY2432"/>
      <c r="BZ2432" t="str">
        <f>IFERROR(1/(Table2[[#This Row],[parallax/mas]]/1000),"")</f>
        <v/>
      </c>
      <c r="CA2432" t="str">
        <f>IFERROR(1/((Table2[[#This Row],[parallax/mas]]+Table2[[#This Row],[tolerance/(mas)]])*0.001),"")</f>
        <v/>
      </c>
      <c r="CB2432" t="str">
        <f>IFERROR(1/((Table2[[#This Row],[parallax/mas]]-Table2[[#This Row],[tolerance/(mas)]])*0.001),"")</f>
        <v/>
      </c>
      <c r="CC2432" t="str">
        <f>IFERROR((100*Table2[[#This Row],[maximum distance/pc]]/Table2[[#This Row],[distance/pc]]-100),"")</f>
        <v/>
      </c>
      <c r="CD2432"/>
      <c r="CE2432"/>
      <c r="CF2432">
        <v>54</v>
      </c>
      <c r="CG2432" t="s">
        <v>30</v>
      </c>
      <c r="CJ2432" t="s">
        <v>1999</v>
      </c>
      <c r="CK2432"/>
    </row>
    <row r="2433" spans="1:89" x14ac:dyDescent="0.25">
      <c r="A2433" t="s">
        <v>8409</v>
      </c>
      <c r="B2433" t="s">
        <v>8408</v>
      </c>
      <c r="C2433"/>
      <c r="K2433"/>
      <c r="P2433"/>
      <c r="Q2433"/>
      <c r="U2433"/>
      <c r="V2433"/>
      <c r="W2433"/>
      <c r="X2433"/>
      <c r="Y2433"/>
      <c r="Z2433" t="s">
        <v>8410</v>
      </c>
      <c r="AA2433" t="s">
        <v>8387</v>
      </c>
      <c r="AB2433">
        <v>356.36279999999999</v>
      </c>
      <c r="AC2433">
        <v>-7.3795000000000002</v>
      </c>
      <c r="AD2433">
        <v>18</v>
      </c>
      <c r="AE2433">
        <v>7</v>
      </c>
      <c r="AF2433">
        <v>21.472000000000001</v>
      </c>
      <c r="AG2433">
        <v>-35</v>
      </c>
      <c r="AH2433">
        <v>45</v>
      </c>
      <c r="AI2433">
        <v>44.04</v>
      </c>
      <c r="AJ2433"/>
      <c r="BB2433"/>
      <c r="BC2433"/>
      <c r="BF2433"/>
      <c r="BG2433"/>
      <c r="BI2433"/>
      <c r="BL2433"/>
      <c r="BV2433"/>
      <c r="BW2433"/>
      <c r="BX2433"/>
      <c r="BY2433"/>
      <c r="BZ2433" t="str">
        <f>IFERROR(1/(Table2[[#This Row],[parallax/mas]]/1000),"")</f>
        <v/>
      </c>
      <c r="CA2433" t="str">
        <f>IFERROR(1/((Table2[[#This Row],[parallax/mas]]+Table2[[#This Row],[tolerance/(mas)]])*0.001),"")</f>
        <v/>
      </c>
      <c r="CB2433" t="str">
        <f>IFERROR(1/((Table2[[#This Row],[parallax/mas]]-Table2[[#This Row],[tolerance/(mas)]])*0.001),"")</f>
        <v/>
      </c>
      <c r="CC2433" t="str">
        <f>IFERROR((100*Table2[[#This Row],[maximum distance/pc]]/Table2[[#This Row],[distance/pc]]-100),"")</f>
        <v/>
      </c>
      <c r="CD2433"/>
      <c r="CE2433"/>
      <c r="CF2433">
        <v>-27</v>
      </c>
      <c r="CG2433" t="s">
        <v>30</v>
      </c>
      <c r="CJ2433" t="s">
        <v>1999</v>
      </c>
      <c r="CK2433"/>
    </row>
    <row r="2434" spans="1:89" x14ac:dyDescent="0.25">
      <c r="A2434" t="s">
        <v>7197</v>
      </c>
      <c r="B2434" t="s">
        <v>7176</v>
      </c>
      <c r="C2434"/>
      <c r="K2434"/>
      <c r="P2434"/>
      <c r="Q2434"/>
      <c r="U2434"/>
      <c r="V2434"/>
      <c r="W2434"/>
      <c r="X2434"/>
      <c r="Y2434"/>
      <c r="Z2434" t="s">
        <v>7233</v>
      </c>
      <c r="AA2434" t="s">
        <v>7234</v>
      </c>
      <c r="AB2434">
        <v>356.41660000000002</v>
      </c>
      <c r="AC2434">
        <v>-6.8613</v>
      </c>
      <c r="AD2434">
        <v>18</v>
      </c>
      <c r="AE2434">
        <v>5</v>
      </c>
      <c r="AF2434">
        <v>14.396000000000001</v>
      </c>
      <c r="AG2434">
        <v>-35</v>
      </c>
      <c r="AH2434">
        <v>28</v>
      </c>
      <c r="AI2434">
        <v>7.54</v>
      </c>
      <c r="AJ2434"/>
      <c r="BB2434"/>
      <c r="BC2434"/>
      <c r="BF2434"/>
      <c r="BG2434"/>
      <c r="BI2434"/>
      <c r="BL2434"/>
      <c r="BV2434"/>
      <c r="BW2434"/>
      <c r="BX2434"/>
      <c r="BY2434"/>
      <c r="BZ2434" t="str">
        <f>IFERROR(1/(Table2[[#This Row],[parallax/mas]]/1000),"")</f>
        <v/>
      </c>
      <c r="CA2434" t="str">
        <f>IFERROR(1/((Table2[[#This Row],[parallax/mas]]+Table2[[#This Row],[tolerance/(mas)]])*0.001),"")</f>
        <v/>
      </c>
      <c r="CB2434" t="str">
        <f>IFERROR(1/((Table2[[#This Row],[parallax/mas]]-Table2[[#This Row],[tolerance/(mas)]])*0.001),"")</f>
        <v/>
      </c>
      <c r="CC2434" t="str">
        <f>IFERROR((100*Table2[[#This Row],[maximum distance/pc]]/Table2[[#This Row],[distance/pc]]-100),"")</f>
        <v/>
      </c>
      <c r="CD2434"/>
      <c r="CE2434"/>
      <c r="CF2434">
        <v>10</v>
      </c>
      <c r="CG2434" t="s">
        <v>30</v>
      </c>
      <c r="CJ2434" t="s">
        <v>1999</v>
      </c>
      <c r="CK2434"/>
    </row>
    <row r="2435" spans="1:89" x14ac:dyDescent="0.25">
      <c r="A2435" t="s">
        <v>8415</v>
      </c>
      <c r="B2435" t="s">
        <v>8414</v>
      </c>
      <c r="C2435"/>
      <c r="K2435"/>
      <c r="P2435"/>
      <c r="Q2435"/>
      <c r="U2435"/>
      <c r="V2435"/>
      <c r="W2435"/>
      <c r="X2435"/>
      <c r="Y2435"/>
      <c r="Z2435" t="s">
        <v>8416</v>
      </c>
      <c r="AA2435" t="s">
        <v>8397</v>
      </c>
      <c r="AB2435">
        <v>357.24369999999999</v>
      </c>
      <c r="AC2435">
        <v>-9.8446999999999996</v>
      </c>
      <c r="AD2435">
        <v>18</v>
      </c>
      <c r="AE2435">
        <v>20</v>
      </c>
      <c r="AF2435">
        <v>9.157</v>
      </c>
      <c r="AG2435">
        <v>-36</v>
      </c>
      <c r="AH2435">
        <v>7</v>
      </c>
      <c r="AI2435">
        <v>21.09</v>
      </c>
      <c r="AJ2435"/>
      <c r="BB2435"/>
      <c r="BC2435"/>
      <c r="BF2435"/>
      <c r="BG2435"/>
      <c r="BI2435"/>
      <c r="BL2435"/>
      <c r="BV2435"/>
      <c r="BW2435"/>
      <c r="BX2435"/>
      <c r="BY2435"/>
      <c r="BZ2435" t="str">
        <f>IFERROR(1/(Table2[[#This Row],[parallax/mas]]/1000),"")</f>
        <v/>
      </c>
      <c r="CA2435" t="str">
        <f>IFERROR(1/((Table2[[#This Row],[parallax/mas]]+Table2[[#This Row],[tolerance/(mas)]])*0.001),"")</f>
        <v/>
      </c>
      <c r="CB2435" t="str">
        <f>IFERROR(1/((Table2[[#This Row],[parallax/mas]]-Table2[[#This Row],[tolerance/(mas)]])*0.001),"")</f>
        <v/>
      </c>
      <c r="CC2435" t="str">
        <f>IFERROR((100*Table2[[#This Row],[maximum distance/pc]]/Table2[[#This Row],[distance/pc]]-100),"")</f>
        <v/>
      </c>
      <c r="CD2435"/>
      <c r="CE2435"/>
      <c r="CF2435">
        <v>20</v>
      </c>
      <c r="CG2435" t="s">
        <v>30</v>
      </c>
      <c r="CJ2435" t="s">
        <v>1999</v>
      </c>
      <c r="CK2435"/>
    </row>
    <row r="2436" spans="1:89" x14ac:dyDescent="0.25">
      <c r="A2436" t="s">
        <v>8316</v>
      </c>
      <c r="B2436" t="s">
        <v>8315</v>
      </c>
      <c r="C2436"/>
      <c r="K2436"/>
      <c r="P2436"/>
      <c r="Q2436"/>
      <c r="U2436"/>
      <c r="V2436"/>
      <c r="W2436"/>
      <c r="X2436"/>
      <c r="Y2436"/>
      <c r="Z2436" t="s">
        <v>8317</v>
      </c>
      <c r="AA2436" t="s">
        <v>8306</v>
      </c>
      <c r="AB2436">
        <v>357.31009999999998</v>
      </c>
      <c r="AC2436">
        <v>-6.5877999999999997</v>
      </c>
      <c r="AD2436">
        <v>18</v>
      </c>
      <c r="AE2436">
        <v>6</v>
      </c>
      <c r="AF2436">
        <v>8.3010000000000002</v>
      </c>
      <c r="AG2436">
        <v>-34</v>
      </c>
      <c r="AH2436">
        <v>33</v>
      </c>
      <c r="AI2436">
        <v>30.72</v>
      </c>
      <c r="AJ2436"/>
      <c r="BB2436"/>
      <c r="BC2436"/>
      <c r="BF2436"/>
      <c r="BG2436"/>
      <c r="BI2436"/>
      <c r="BL2436"/>
      <c r="BV2436"/>
      <c r="BW2436"/>
      <c r="BX2436"/>
      <c r="BY2436"/>
      <c r="BZ2436" t="str">
        <f>IFERROR(1/(Table2[[#This Row],[parallax/mas]]/1000),"")</f>
        <v/>
      </c>
      <c r="CA2436" t="str">
        <f>IFERROR(1/((Table2[[#This Row],[parallax/mas]]+Table2[[#This Row],[tolerance/(mas)]])*0.001),"")</f>
        <v/>
      </c>
      <c r="CB2436" t="str">
        <f>IFERROR(1/((Table2[[#This Row],[parallax/mas]]-Table2[[#This Row],[tolerance/(mas)]])*0.001),"")</f>
        <v/>
      </c>
      <c r="CC2436" t="str">
        <f>IFERROR((100*Table2[[#This Row],[maximum distance/pc]]/Table2[[#This Row],[distance/pc]]-100),"")</f>
        <v/>
      </c>
      <c r="CD2436"/>
      <c r="CE2436"/>
      <c r="CF2436">
        <v>0</v>
      </c>
      <c r="CG2436" t="s">
        <v>30</v>
      </c>
      <c r="CJ2436" t="s">
        <v>1999</v>
      </c>
      <c r="CK2436"/>
    </row>
    <row r="2437" spans="1:89" x14ac:dyDescent="0.25">
      <c r="A2437" t="s">
        <v>8319</v>
      </c>
      <c r="B2437" t="s">
        <v>8318</v>
      </c>
      <c r="C2437"/>
      <c r="K2437"/>
      <c r="P2437"/>
      <c r="Q2437"/>
      <c r="U2437"/>
      <c r="V2437"/>
      <c r="W2437"/>
      <c r="X2437"/>
      <c r="Y2437"/>
      <c r="Z2437" t="s">
        <v>8320</v>
      </c>
      <c r="AA2437" t="s">
        <v>8308</v>
      </c>
      <c r="AB2437">
        <v>357.4092</v>
      </c>
      <c r="AC2437">
        <v>-7.2670000000000003</v>
      </c>
      <c r="AD2437">
        <v>18</v>
      </c>
      <c r="AE2437">
        <v>9</v>
      </c>
      <c r="AF2437">
        <v>16.388000000000002</v>
      </c>
      <c r="AG2437">
        <v>-34</v>
      </c>
      <c r="AH2437">
        <v>47</v>
      </c>
      <c r="AI2437">
        <v>39.29</v>
      </c>
      <c r="AJ2437"/>
      <c r="BB2437"/>
      <c r="BC2437"/>
      <c r="BF2437"/>
      <c r="BG2437"/>
      <c r="BI2437"/>
      <c r="BL2437"/>
      <c r="BV2437"/>
      <c r="BW2437"/>
      <c r="BX2437"/>
      <c r="BY2437"/>
      <c r="BZ2437" t="str">
        <f>IFERROR(1/(Table2[[#This Row],[parallax/mas]]/1000),"")</f>
        <v/>
      </c>
      <c r="CA2437" t="str">
        <f>IFERROR(1/((Table2[[#This Row],[parallax/mas]]+Table2[[#This Row],[tolerance/(mas)]])*0.001),"")</f>
        <v/>
      </c>
      <c r="CB2437" t="str">
        <f>IFERROR(1/((Table2[[#This Row],[parallax/mas]]-Table2[[#This Row],[tolerance/(mas)]])*0.001),"")</f>
        <v/>
      </c>
      <c r="CC2437" t="str">
        <f>IFERROR((100*Table2[[#This Row],[maximum distance/pc]]/Table2[[#This Row],[distance/pc]]-100),"")</f>
        <v/>
      </c>
      <c r="CD2437"/>
      <c r="CE2437"/>
      <c r="CF2437">
        <v>-222</v>
      </c>
      <c r="CG2437" t="s">
        <v>30</v>
      </c>
      <c r="CJ2437" t="s">
        <v>1999</v>
      </c>
      <c r="CK2437"/>
    </row>
    <row r="2438" spans="1:89" x14ac:dyDescent="0.25">
      <c r="A2438" t="s">
        <v>7199</v>
      </c>
      <c r="B2438" t="s">
        <v>7178</v>
      </c>
      <c r="C2438"/>
      <c r="K2438"/>
      <c r="P2438"/>
      <c r="Q2438"/>
      <c r="U2438"/>
      <c r="V2438"/>
      <c r="W2438"/>
      <c r="X2438"/>
      <c r="Y2438"/>
      <c r="Z2438" t="s">
        <v>7237</v>
      </c>
      <c r="AA2438" t="s">
        <v>7238</v>
      </c>
      <c r="AB2438">
        <v>358.34429999999998</v>
      </c>
      <c r="AC2438">
        <v>-7.3326000000000002</v>
      </c>
      <c r="AD2438">
        <v>18</v>
      </c>
      <c r="AE2438">
        <v>11</v>
      </c>
      <c r="AF2438">
        <v>39.9</v>
      </c>
      <c r="AG2438">
        <v>-34</v>
      </c>
      <c r="AH2438">
        <v>0</v>
      </c>
      <c r="AI2438">
        <v>21.99</v>
      </c>
      <c r="AJ2438"/>
      <c r="BB2438"/>
      <c r="BC2438"/>
      <c r="BF2438"/>
      <c r="BG2438"/>
      <c r="BI2438"/>
      <c r="BL2438"/>
      <c r="BV2438"/>
      <c r="BW2438"/>
      <c r="BX2438"/>
      <c r="BY2438"/>
      <c r="BZ2438" t="str">
        <f>IFERROR(1/(Table2[[#This Row],[parallax/mas]]/1000),"")</f>
        <v/>
      </c>
      <c r="CA2438" t="str">
        <f>IFERROR(1/((Table2[[#This Row],[parallax/mas]]+Table2[[#This Row],[tolerance/(mas)]])*0.001),"")</f>
        <v/>
      </c>
      <c r="CB2438" t="str">
        <f>IFERROR(1/((Table2[[#This Row],[parallax/mas]]-Table2[[#This Row],[tolerance/(mas)]])*0.001),"")</f>
        <v/>
      </c>
      <c r="CC2438" t="str">
        <f>IFERROR((100*Table2[[#This Row],[maximum distance/pc]]/Table2[[#This Row],[distance/pc]]-100),"")</f>
        <v/>
      </c>
      <c r="CD2438"/>
      <c r="CE2438"/>
      <c r="CF2438">
        <v>-49</v>
      </c>
      <c r="CG2438" t="s">
        <v>30</v>
      </c>
      <c r="CJ2438" t="s">
        <v>1999</v>
      </c>
      <c r="CK2438"/>
    </row>
    <row r="2439" spans="1:89" x14ac:dyDescent="0.25">
      <c r="A2439" t="s">
        <v>8143</v>
      </c>
      <c r="B2439" t="s">
        <v>8142</v>
      </c>
      <c r="C2439"/>
      <c r="K2439"/>
      <c r="P2439"/>
      <c r="Q2439"/>
      <c r="U2439"/>
      <c r="V2439"/>
      <c r="W2439"/>
      <c r="X2439"/>
      <c r="Y2439"/>
      <c r="Z2439" t="s">
        <v>8144</v>
      </c>
      <c r="AA2439" t="s">
        <v>8121</v>
      </c>
      <c r="AB2439">
        <v>358.7457</v>
      </c>
      <c r="AC2439">
        <v>-5.1698000000000004</v>
      </c>
      <c r="AD2439">
        <v>18</v>
      </c>
      <c r="AE2439">
        <v>3</v>
      </c>
      <c r="AF2439">
        <v>28.532</v>
      </c>
      <c r="AG2439">
        <v>-32</v>
      </c>
      <c r="AH2439">
        <v>37</v>
      </c>
      <c r="AI2439">
        <v>26.46</v>
      </c>
      <c r="AJ2439"/>
      <c r="BB2439"/>
      <c r="BC2439"/>
      <c r="BF2439"/>
      <c r="BG2439"/>
      <c r="BI2439"/>
      <c r="BL2439"/>
      <c r="BV2439"/>
      <c r="BW2439"/>
      <c r="BX2439"/>
      <c r="BY2439"/>
      <c r="BZ2439" t="str">
        <f>IFERROR(1/(Table2[[#This Row],[parallax/mas]]/1000),"")</f>
        <v/>
      </c>
      <c r="CA2439" t="str">
        <f>IFERROR(1/((Table2[[#This Row],[parallax/mas]]+Table2[[#This Row],[tolerance/(mas)]])*0.001),"")</f>
        <v/>
      </c>
      <c r="CB2439" t="str">
        <f>IFERROR(1/((Table2[[#This Row],[parallax/mas]]-Table2[[#This Row],[tolerance/(mas)]])*0.001),"")</f>
        <v/>
      </c>
      <c r="CC2439" t="str">
        <f>IFERROR((100*Table2[[#This Row],[maximum distance/pc]]/Table2[[#This Row],[distance/pc]]-100),"")</f>
        <v/>
      </c>
      <c r="CD2439"/>
      <c r="CE2439"/>
      <c r="CF2439">
        <v>-14</v>
      </c>
      <c r="CG2439" t="s">
        <v>30</v>
      </c>
      <c r="CJ2439" t="s">
        <v>1999</v>
      </c>
      <c r="CK2439"/>
    </row>
    <row r="2440" spans="1:89" x14ac:dyDescent="0.25">
      <c r="A2440" t="s">
        <v>8105</v>
      </c>
      <c r="B2440" t="s">
        <v>8106</v>
      </c>
      <c r="C2440"/>
      <c r="K2440"/>
      <c r="P2440"/>
      <c r="Q2440"/>
      <c r="U2440"/>
      <c r="V2440"/>
      <c r="W2440"/>
      <c r="X2440"/>
      <c r="Y2440"/>
      <c r="Z2440" t="s">
        <v>8107</v>
      </c>
      <c r="AA2440" t="s">
        <v>8091</v>
      </c>
      <c r="AB2440">
        <v>359.37139999999999</v>
      </c>
      <c r="AC2440">
        <v>-6.0411000000000001</v>
      </c>
      <c r="AD2440">
        <v>18</v>
      </c>
      <c r="AE2440">
        <v>8</v>
      </c>
      <c r="AF2440">
        <v>31.350999999999999</v>
      </c>
      <c r="AG2440">
        <v>-32</v>
      </c>
      <c r="AH2440">
        <v>29</v>
      </c>
      <c r="AI2440">
        <v>49.75</v>
      </c>
      <c r="AJ2440"/>
      <c r="BB2440"/>
      <c r="BC2440"/>
      <c r="BF2440"/>
      <c r="BG2440"/>
      <c r="BI2440"/>
      <c r="BL2440"/>
      <c r="BV2440"/>
      <c r="BW2440"/>
      <c r="BX2440"/>
      <c r="BY2440"/>
      <c r="BZ2440" t="str">
        <f>IFERROR(1/(Table2[[#This Row],[parallax/mas]]/1000),"")</f>
        <v/>
      </c>
      <c r="CA2440" t="str">
        <f>IFERROR(1/((Table2[[#This Row],[parallax/mas]]+Table2[[#This Row],[tolerance/(mas)]])*0.001),"")</f>
        <v/>
      </c>
      <c r="CB2440" t="str">
        <f>IFERROR(1/((Table2[[#This Row],[parallax/mas]]-Table2[[#This Row],[tolerance/(mas)]])*0.001),"")</f>
        <v/>
      </c>
      <c r="CC2440" t="str">
        <f>IFERROR((100*Table2[[#This Row],[maximum distance/pc]]/Table2[[#This Row],[distance/pc]]-100),"")</f>
        <v/>
      </c>
      <c r="CD2440"/>
      <c r="CE2440"/>
      <c r="CF2440">
        <v>38</v>
      </c>
      <c r="CG2440" t="s">
        <v>30</v>
      </c>
      <c r="CJ2440" t="s">
        <v>1999</v>
      </c>
      <c r="CK2440"/>
    </row>
    <row r="2441" spans="1:89" x14ac:dyDescent="0.25">
      <c r="A2441" t="s">
        <v>7200</v>
      </c>
      <c r="B2441" t="s">
        <v>7179</v>
      </c>
      <c r="C2441"/>
      <c r="K2441"/>
      <c r="P2441"/>
      <c r="Q2441"/>
      <c r="U2441"/>
      <c r="V2441"/>
      <c r="W2441"/>
      <c r="X2441"/>
      <c r="Y2441"/>
      <c r="Z2441" t="s">
        <v>7239</v>
      </c>
      <c r="AA2441" t="s">
        <v>7240</v>
      </c>
      <c r="AB2441">
        <v>359.44299999999998</v>
      </c>
      <c r="AC2441">
        <v>-8.5871999999999993</v>
      </c>
      <c r="AD2441">
        <v>18</v>
      </c>
      <c r="AE2441">
        <v>19</v>
      </c>
      <c r="AF2441">
        <v>26.331</v>
      </c>
      <c r="AG2441">
        <v>-33</v>
      </c>
      <c r="AH2441">
        <v>37</v>
      </c>
      <c r="AI2441">
        <v>4.8600000000000003</v>
      </c>
      <c r="AJ2441"/>
      <c r="BB2441"/>
      <c r="BC2441"/>
      <c r="BF2441"/>
      <c r="BG2441"/>
      <c r="BI2441"/>
      <c r="BL2441"/>
      <c r="BV2441"/>
      <c r="BW2441"/>
      <c r="BX2441"/>
      <c r="BY2441"/>
      <c r="BZ2441" t="str">
        <f>IFERROR(1/(Table2[[#This Row],[parallax/mas]]/1000),"")</f>
        <v/>
      </c>
      <c r="CA2441" t="str">
        <f>IFERROR(1/((Table2[[#This Row],[parallax/mas]]+Table2[[#This Row],[tolerance/(mas)]])*0.001),"")</f>
        <v/>
      </c>
      <c r="CB2441" t="str">
        <f>IFERROR(1/((Table2[[#This Row],[parallax/mas]]-Table2[[#This Row],[tolerance/(mas)]])*0.001),"")</f>
        <v/>
      </c>
      <c r="CC2441" t="str">
        <f>IFERROR((100*Table2[[#This Row],[maximum distance/pc]]/Table2[[#This Row],[distance/pc]]-100),"")</f>
        <v/>
      </c>
      <c r="CD2441"/>
      <c r="CE2441"/>
      <c r="CF2441">
        <v>163</v>
      </c>
      <c r="CG2441" t="s">
        <v>30</v>
      </c>
      <c r="CJ2441" t="s">
        <v>1999</v>
      </c>
      <c r="CK2441"/>
    </row>
    <row r="2442" spans="1:89" x14ac:dyDescent="0.25">
      <c r="A2442" t="s">
        <v>7864</v>
      </c>
      <c r="B2442" t="s">
        <v>7865</v>
      </c>
      <c r="C2442"/>
      <c r="K2442"/>
      <c r="P2442"/>
      <c r="Q2442"/>
      <c r="U2442"/>
      <c r="V2442"/>
      <c r="W2442"/>
      <c r="X2442"/>
      <c r="Y2442"/>
      <c r="Z2442" t="s">
        <v>7866</v>
      </c>
      <c r="AA2442" t="s">
        <v>7863</v>
      </c>
      <c r="AB2442">
        <v>359.94929999999999</v>
      </c>
      <c r="AC2442">
        <v>-7.4108000000000001</v>
      </c>
      <c r="AD2442">
        <v>18</v>
      </c>
      <c r="AE2442">
        <v>15</v>
      </c>
      <c r="AF2442">
        <v>32.49</v>
      </c>
      <c r="AG2442">
        <v>-32</v>
      </c>
      <c r="AH2442">
        <v>38</v>
      </c>
      <c r="AI2442">
        <v>0.3</v>
      </c>
      <c r="AJ2442"/>
      <c r="BB2442"/>
      <c r="BC2442"/>
      <c r="BF2442"/>
      <c r="BG2442"/>
      <c r="BI2442"/>
      <c r="BL2442"/>
      <c r="BV2442"/>
      <c r="BW2442"/>
      <c r="BX2442"/>
      <c r="BY2442"/>
      <c r="BZ2442" t="str">
        <f>IFERROR(1/(Table2[[#This Row],[parallax/mas]]/1000),"")</f>
        <v/>
      </c>
      <c r="CA2442" t="str">
        <f>IFERROR(1/((Table2[[#This Row],[parallax/mas]]+Table2[[#This Row],[tolerance/(mas)]])*0.001),"")</f>
        <v/>
      </c>
      <c r="CB2442" t="str">
        <f>IFERROR(1/((Table2[[#This Row],[parallax/mas]]-Table2[[#This Row],[tolerance/(mas)]])*0.001),"")</f>
        <v/>
      </c>
      <c r="CC2442" t="str">
        <f>IFERROR((100*Table2[[#This Row],[maximum distance/pc]]/Table2[[#This Row],[distance/pc]]-100),"")</f>
        <v/>
      </c>
      <c r="CD2442"/>
      <c r="CE2442"/>
      <c r="CF2442">
        <v>222</v>
      </c>
      <c r="CG2442" t="s">
        <v>30</v>
      </c>
      <c r="CJ2442" t="s">
        <v>1999</v>
      </c>
      <c r="CK2442"/>
    </row>
    <row r="2443" spans="1:89" x14ac:dyDescent="0.25">
      <c r="A2443" t="s">
        <v>8181</v>
      </c>
      <c r="B2443" t="s">
        <v>8180</v>
      </c>
      <c r="C2443"/>
      <c r="K2443" t="s">
        <v>17586</v>
      </c>
      <c r="L2443">
        <v>84</v>
      </c>
      <c r="P2443"/>
      <c r="Q2443"/>
      <c r="U2443"/>
      <c r="V2443"/>
      <c r="W2443"/>
      <c r="X2443"/>
      <c r="Y2443"/>
      <c r="Z2443" t="s">
        <v>8182</v>
      </c>
      <c r="AA2443" t="s">
        <v>8152</v>
      </c>
      <c r="AB2443">
        <v>208.9025</v>
      </c>
      <c r="AC2443">
        <v>-7.8244999999999996</v>
      </c>
      <c r="AD2443">
        <v>6</v>
      </c>
      <c r="AE2443">
        <v>16</v>
      </c>
      <c r="AF2443">
        <v>15.398999999999999</v>
      </c>
      <c r="AG2443">
        <v>0</v>
      </c>
      <c r="AH2443">
        <v>0</v>
      </c>
      <c r="AI2443">
        <v>25.15</v>
      </c>
      <c r="AJ2443"/>
      <c r="AW2443">
        <v>18.5</v>
      </c>
      <c r="AY2443">
        <v>19</v>
      </c>
      <c r="BA2443">
        <v>84</v>
      </c>
      <c r="BB2443"/>
      <c r="BC2443">
        <v>120</v>
      </c>
      <c r="BE2443">
        <v>84</v>
      </c>
      <c r="BF2443"/>
      <c r="BG2443"/>
      <c r="BI2443"/>
      <c r="BL2443"/>
      <c r="BM2443">
        <v>2000</v>
      </c>
      <c r="BN2443" t="s">
        <v>17549</v>
      </c>
      <c r="BO2443" t="s">
        <v>17587</v>
      </c>
      <c r="BP2443">
        <v>84</v>
      </c>
      <c r="BV2443"/>
      <c r="BW2443"/>
      <c r="BX2443"/>
      <c r="BY2443"/>
      <c r="BZ2443" t="str">
        <f>IFERROR(1/(Table2[[#This Row],[parallax/mas]]/1000),"")</f>
        <v/>
      </c>
      <c r="CA2443" t="str">
        <f>IFERROR(1/((Table2[[#This Row],[parallax/mas]]+Table2[[#This Row],[tolerance/(mas)]])*0.001),"")</f>
        <v/>
      </c>
      <c r="CB2443" t="str">
        <f>IFERROR(1/((Table2[[#This Row],[parallax/mas]]-Table2[[#This Row],[tolerance/(mas)]])*0.001),"")</f>
        <v/>
      </c>
      <c r="CC2443" t="str">
        <f>IFERROR((100*Table2[[#This Row],[maximum distance/pc]]/Table2[[#This Row],[distance/pc]]-100),"")</f>
        <v/>
      </c>
      <c r="CD2443"/>
      <c r="CE2443"/>
      <c r="CF2443"/>
      <c r="CJ2443" t="s">
        <v>180</v>
      </c>
      <c r="CK2443"/>
    </row>
    <row r="2444" spans="1:89" x14ac:dyDescent="0.25">
      <c r="A2444" t="s">
        <v>10060</v>
      </c>
      <c r="B2444" t="s">
        <v>10059</v>
      </c>
      <c r="C2444"/>
      <c r="K2444" t="s">
        <v>16778</v>
      </c>
      <c r="L2444">
        <v>49</v>
      </c>
      <c r="P2444"/>
      <c r="Q2444"/>
      <c r="S2444">
        <v>50000</v>
      </c>
      <c r="T2444">
        <v>84</v>
      </c>
      <c r="U2444"/>
      <c r="V2444"/>
      <c r="W2444"/>
      <c r="X2444"/>
      <c r="Y2444"/>
      <c r="Z2444" t="s">
        <v>10061</v>
      </c>
      <c r="AA2444" t="s">
        <v>10062</v>
      </c>
      <c r="AB2444">
        <v>65.493899999999996</v>
      </c>
      <c r="AC2444">
        <v>3.1795</v>
      </c>
      <c r="AD2444">
        <v>19</v>
      </c>
      <c r="AE2444">
        <v>43</v>
      </c>
      <c r="AF2444">
        <v>47.933</v>
      </c>
      <c r="AG2444">
        <v>30</v>
      </c>
      <c r="AH2444">
        <v>14</v>
      </c>
      <c r="AI2444">
        <v>7.89</v>
      </c>
      <c r="AJ2444"/>
      <c r="BB2444"/>
      <c r="BC2444">
        <v>15</v>
      </c>
      <c r="BE2444">
        <v>49</v>
      </c>
      <c r="BF2444" t="s">
        <v>16153</v>
      </c>
      <c r="BG2444">
        <v>0.7</v>
      </c>
      <c r="BH2444">
        <v>84</v>
      </c>
      <c r="BI2444"/>
      <c r="BL2444" t="s">
        <v>16153</v>
      </c>
      <c r="BM2444">
        <v>10000</v>
      </c>
      <c r="BN2444" t="s">
        <v>17549</v>
      </c>
      <c r="BO2444" t="s">
        <v>17588</v>
      </c>
      <c r="BV2444"/>
      <c r="BW2444"/>
      <c r="BX2444"/>
      <c r="BY2444"/>
      <c r="BZ2444" t="str">
        <f>IFERROR(1/(Table2[[#This Row],[parallax/mas]]/1000),"")</f>
        <v/>
      </c>
      <c r="CA2444" t="str">
        <f>IFERROR(1/((Table2[[#This Row],[parallax/mas]]+Table2[[#This Row],[tolerance/(mas)]])*0.001),"")</f>
        <v/>
      </c>
      <c r="CB2444" t="str">
        <f>IFERROR(1/((Table2[[#This Row],[parallax/mas]]-Table2[[#This Row],[tolerance/(mas)]])*0.001),"")</f>
        <v/>
      </c>
      <c r="CC2444" t="str">
        <f>IFERROR((100*Table2[[#This Row],[maximum distance/pc]]/Table2[[#This Row],[distance/pc]]-100),"")</f>
        <v/>
      </c>
      <c r="CD2444"/>
      <c r="CE2444"/>
      <c r="CF2444">
        <v>-134</v>
      </c>
      <c r="CG2444">
        <v>84</v>
      </c>
      <c r="CJ2444" t="s">
        <v>764</v>
      </c>
      <c r="CK2444" t="s">
        <v>17589</v>
      </c>
    </row>
    <row r="2445" spans="1:89" x14ac:dyDescent="0.25">
      <c r="A2445" t="s">
        <v>17617</v>
      </c>
      <c r="B2445" t="s">
        <v>3627</v>
      </c>
      <c r="C2445"/>
      <c r="F2445" t="s">
        <v>6274</v>
      </c>
      <c r="K2445"/>
      <c r="P2445"/>
      <c r="Q2445"/>
      <c r="U2445"/>
      <c r="V2445"/>
      <c r="W2445"/>
      <c r="X2445"/>
      <c r="Y2445"/>
      <c r="Z2445" t="s">
        <v>3635</v>
      </c>
      <c r="AA2445" t="s">
        <v>3636</v>
      </c>
      <c r="AB2445">
        <v>357.6551</v>
      </c>
      <c r="AC2445">
        <v>1.0696000000000001</v>
      </c>
      <c r="AD2445">
        <v>17</v>
      </c>
      <c r="AE2445">
        <v>35</v>
      </c>
      <c r="AF2445">
        <v>43.453000000000003</v>
      </c>
      <c r="AG2445">
        <v>-30</v>
      </c>
      <c r="AH2445">
        <v>21</v>
      </c>
      <c r="AI2445">
        <v>26.42</v>
      </c>
      <c r="AJ2445"/>
      <c r="BB2445"/>
      <c r="BC2445"/>
      <c r="BF2445"/>
      <c r="BG2445"/>
      <c r="BI2445"/>
      <c r="BL2445"/>
      <c r="BV2445"/>
      <c r="BW2445"/>
      <c r="BX2445"/>
      <c r="BY2445"/>
      <c r="BZ2445" t="str">
        <f>IFERROR(1/(Table2[[#This Row],[parallax/mas]]/1000),"")</f>
        <v/>
      </c>
      <c r="CA2445" t="str">
        <f>IFERROR(1/((Table2[[#This Row],[parallax/mas]]+Table2[[#This Row],[tolerance/(mas)]])*0.001),"")</f>
        <v/>
      </c>
      <c r="CB2445" t="str">
        <f>IFERROR(1/((Table2[[#This Row],[parallax/mas]]-Table2[[#This Row],[tolerance/(mas)]])*0.001),"")</f>
        <v/>
      </c>
      <c r="CC2445" t="str">
        <f>IFERROR((100*Table2[[#This Row],[maximum distance/pc]]/Table2[[#This Row],[distance/pc]]-100),"")</f>
        <v/>
      </c>
      <c r="CD2445"/>
      <c r="CE2445"/>
      <c r="CF2445">
        <v>-122</v>
      </c>
      <c r="CG2445">
        <v>87</v>
      </c>
      <c r="CJ2445" t="s">
        <v>3184</v>
      </c>
      <c r="CK2445"/>
    </row>
    <row r="2446" spans="1:89" x14ac:dyDescent="0.25">
      <c r="A2446" t="s">
        <v>17604</v>
      </c>
      <c r="B2446" t="s">
        <v>2968</v>
      </c>
      <c r="C2446"/>
      <c r="K2446"/>
      <c r="P2446"/>
      <c r="Q2446"/>
      <c r="U2446"/>
      <c r="V2446"/>
      <c r="W2446"/>
      <c r="X2446"/>
      <c r="Y2446"/>
      <c r="Z2446" t="s">
        <v>2993</v>
      </c>
      <c r="AA2446" t="s">
        <v>2994</v>
      </c>
      <c r="AB2446">
        <v>358.0641</v>
      </c>
      <c r="AC2446">
        <v>7.4912999999999998</v>
      </c>
      <c r="AD2446">
        <v>17</v>
      </c>
      <c r="AE2446">
        <v>12</v>
      </c>
      <c r="AF2446">
        <v>33.64</v>
      </c>
      <c r="AG2446">
        <v>-26</v>
      </c>
      <c r="AH2446">
        <v>25</v>
      </c>
      <c r="AI2446">
        <v>24.22</v>
      </c>
      <c r="AJ2446"/>
      <c r="BB2446"/>
      <c r="BC2446">
        <v>21.9</v>
      </c>
      <c r="BD2446">
        <v>12.9</v>
      </c>
      <c r="BF2446"/>
      <c r="BG2446"/>
      <c r="BI2446"/>
      <c r="BL2446"/>
      <c r="BV2446"/>
      <c r="BW2446"/>
      <c r="BX2446"/>
      <c r="BY2446"/>
      <c r="BZ2446" t="str">
        <f>IFERROR(1/(Table2[[#This Row],[parallax/mas]]/1000),"")</f>
        <v/>
      </c>
      <c r="CA2446" t="str">
        <f>IFERROR(1/((Table2[[#This Row],[parallax/mas]]+Table2[[#This Row],[tolerance/(mas)]])*0.001),"")</f>
        <v/>
      </c>
      <c r="CB2446" t="str">
        <f>IFERROR(1/((Table2[[#This Row],[parallax/mas]]-Table2[[#This Row],[tolerance/(mas)]])*0.001),"")</f>
        <v/>
      </c>
      <c r="CC2446" t="str">
        <f>IFERROR((100*Table2[[#This Row],[maximum distance/pc]]/Table2[[#This Row],[distance/pc]]-100),"")</f>
        <v/>
      </c>
      <c r="CD2446"/>
      <c r="CE2446"/>
      <c r="CF2446">
        <v>8</v>
      </c>
      <c r="CG2446" t="s">
        <v>30</v>
      </c>
      <c r="CH2446">
        <v>43</v>
      </c>
      <c r="CI2446">
        <v>87</v>
      </c>
      <c r="CJ2446" t="s">
        <v>63</v>
      </c>
      <c r="CK2446"/>
    </row>
    <row r="2447" spans="1:89" x14ac:dyDescent="0.25">
      <c r="A2447" t="s">
        <v>17604</v>
      </c>
      <c r="B2447" t="s">
        <v>17603</v>
      </c>
      <c r="C2447"/>
      <c r="K2447"/>
      <c r="P2447"/>
      <c r="Q2447"/>
      <c r="U2447"/>
      <c r="V2447"/>
      <c r="W2447"/>
      <c r="X2447"/>
      <c r="Y2447"/>
      <c r="Z2447" t="s">
        <v>2965</v>
      </c>
      <c r="AA2447" t="s">
        <v>2964</v>
      </c>
      <c r="AB2447">
        <v>359.89210000000003</v>
      </c>
      <c r="AC2447">
        <v>5.2504</v>
      </c>
      <c r="AD2447">
        <v>17</v>
      </c>
      <c r="AE2447">
        <v>25</v>
      </c>
      <c r="AF2447">
        <v>23.651</v>
      </c>
      <c r="AG2447">
        <v>-26</v>
      </c>
      <c r="AH2447">
        <v>11</v>
      </c>
      <c r="AI2447">
        <v>53.77</v>
      </c>
      <c r="AJ2447"/>
      <c r="BB2447"/>
      <c r="BC2447"/>
      <c r="BF2447"/>
      <c r="BG2447"/>
      <c r="BI2447"/>
      <c r="BL2447"/>
      <c r="BV2447"/>
      <c r="BW2447"/>
      <c r="BX2447"/>
      <c r="BY2447"/>
      <c r="BZ2447" t="str">
        <f>IFERROR(1/(Table2[[#This Row],[parallax/mas]]/1000),"")</f>
        <v/>
      </c>
      <c r="CA2447" t="str">
        <f>IFERROR(1/((Table2[[#This Row],[parallax/mas]]+Table2[[#This Row],[tolerance/(mas)]])*0.001),"")</f>
        <v/>
      </c>
      <c r="CB2447" t="str">
        <f>IFERROR(1/((Table2[[#This Row],[parallax/mas]]-Table2[[#This Row],[tolerance/(mas)]])*0.001),"")</f>
        <v/>
      </c>
      <c r="CC2447" t="str">
        <f>IFERROR((100*Table2[[#This Row],[maximum distance/pc]]/Table2[[#This Row],[distance/pc]]-100),"")</f>
        <v/>
      </c>
      <c r="CD2447"/>
      <c r="CE2447"/>
      <c r="CF2447">
        <v>-31</v>
      </c>
      <c r="CG2447" t="s">
        <v>30</v>
      </c>
      <c r="CJ2447" t="s">
        <v>63</v>
      </c>
      <c r="CK2447"/>
    </row>
    <row r="2448" spans="1:89" x14ac:dyDescent="0.25">
      <c r="A2448" t="s">
        <v>17605</v>
      </c>
      <c r="B2448" t="s">
        <v>5702</v>
      </c>
      <c r="C2448"/>
      <c r="K2448"/>
      <c r="P2448"/>
      <c r="Q2448"/>
      <c r="U2448"/>
      <c r="V2448"/>
      <c r="W2448"/>
      <c r="X2448"/>
      <c r="Y2448"/>
      <c r="Z2448" t="s">
        <v>2930</v>
      </c>
      <c r="AA2448" t="s">
        <v>2931</v>
      </c>
      <c r="AB2448">
        <v>357.26150000000001</v>
      </c>
      <c r="AC2448">
        <v>7.2836999999999996</v>
      </c>
      <c r="AD2448">
        <v>17</v>
      </c>
      <c r="AE2448">
        <v>11</v>
      </c>
      <c r="AF2448">
        <v>14.8</v>
      </c>
      <c r="AG2448">
        <v>-27</v>
      </c>
      <c r="AH2448">
        <v>11</v>
      </c>
      <c r="AI2448">
        <v>31</v>
      </c>
      <c r="AJ2448"/>
      <c r="BB2448"/>
      <c r="BC2448"/>
      <c r="BF2448"/>
      <c r="BG2448"/>
      <c r="BI2448"/>
      <c r="BL2448"/>
      <c r="BV2448"/>
      <c r="BW2448"/>
      <c r="BX2448"/>
      <c r="BY2448"/>
      <c r="BZ2448" t="str">
        <f>IFERROR(1/(Table2[[#This Row],[parallax/mas]]/1000),"")</f>
        <v/>
      </c>
      <c r="CA2448" t="str">
        <f>IFERROR(1/((Table2[[#This Row],[parallax/mas]]+Table2[[#This Row],[tolerance/(mas)]])*0.001),"")</f>
        <v/>
      </c>
      <c r="CB2448" t="str">
        <f>IFERROR(1/((Table2[[#This Row],[parallax/mas]]-Table2[[#This Row],[tolerance/(mas)]])*0.001),"")</f>
        <v/>
      </c>
      <c r="CC2448" t="str">
        <f>IFERROR((100*Table2[[#This Row],[maximum distance/pc]]/Table2[[#This Row],[distance/pc]]-100),"")</f>
        <v/>
      </c>
      <c r="CD2448"/>
      <c r="CE2448"/>
      <c r="CF2448"/>
      <c r="CJ2448" t="s">
        <v>63</v>
      </c>
      <c r="CK2448"/>
    </row>
    <row r="2449" spans="1:89" x14ac:dyDescent="0.25">
      <c r="A2449" t="s">
        <v>17606</v>
      </c>
      <c r="B2449" t="s">
        <v>6277</v>
      </c>
      <c r="C2449"/>
      <c r="K2449"/>
      <c r="P2449"/>
      <c r="Q2449"/>
      <c r="U2449"/>
      <c r="V2449"/>
      <c r="W2449"/>
      <c r="X2449"/>
      <c r="Y2449"/>
      <c r="Z2449" t="s">
        <v>2856</v>
      </c>
      <c r="AA2449" t="s">
        <v>6282</v>
      </c>
      <c r="AB2449">
        <v>355.99329999999998</v>
      </c>
      <c r="AC2449">
        <v>6.1782000000000004</v>
      </c>
      <c r="AD2449">
        <v>17</v>
      </c>
      <c r="AE2449">
        <v>11</v>
      </c>
      <c r="AF2449">
        <v>59.4</v>
      </c>
      <c r="AG2449">
        <v>-28</v>
      </c>
      <c r="AH2449">
        <v>51</v>
      </c>
      <c r="AI2449">
        <v>35</v>
      </c>
      <c r="AJ2449"/>
      <c r="BB2449"/>
      <c r="BC2449"/>
      <c r="BF2449"/>
      <c r="BG2449"/>
      <c r="BI2449"/>
      <c r="BL2449"/>
      <c r="BV2449"/>
      <c r="BW2449"/>
      <c r="BX2449"/>
      <c r="BY2449"/>
      <c r="BZ2449" t="str">
        <f>IFERROR(1/(Table2[[#This Row],[parallax/mas]]/1000),"")</f>
        <v/>
      </c>
      <c r="CA2449" t="str">
        <f>IFERROR(1/((Table2[[#This Row],[parallax/mas]]+Table2[[#This Row],[tolerance/(mas)]])*0.001),"")</f>
        <v/>
      </c>
      <c r="CB2449" t="str">
        <f>IFERROR(1/((Table2[[#This Row],[parallax/mas]]-Table2[[#This Row],[tolerance/(mas)]])*0.001),"")</f>
        <v/>
      </c>
      <c r="CC2449" t="str">
        <f>IFERROR((100*Table2[[#This Row],[maximum distance/pc]]/Table2[[#This Row],[distance/pc]]-100),"")</f>
        <v/>
      </c>
      <c r="CD2449"/>
      <c r="CE2449"/>
      <c r="CF2449"/>
      <c r="CJ2449" t="s">
        <v>63</v>
      </c>
      <c r="CK2449"/>
    </row>
    <row r="2450" spans="1:89" x14ac:dyDescent="0.25">
      <c r="A2450" t="s">
        <v>17607</v>
      </c>
      <c r="B2450" t="s">
        <v>5705</v>
      </c>
      <c r="C2450"/>
      <c r="K2450"/>
      <c r="P2450"/>
      <c r="Q2450"/>
      <c r="U2450"/>
      <c r="V2450"/>
      <c r="W2450"/>
      <c r="X2450"/>
      <c r="Y2450"/>
      <c r="Z2450" t="s">
        <v>2824</v>
      </c>
      <c r="AA2450" t="s">
        <v>2825</v>
      </c>
      <c r="AB2450">
        <v>0.36630000000000001</v>
      </c>
      <c r="AC2450">
        <v>6.9364999999999997</v>
      </c>
      <c r="AD2450">
        <v>17</v>
      </c>
      <c r="AE2450">
        <v>20</v>
      </c>
      <c r="AF2450">
        <v>21.965</v>
      </c>
      <c r="AG2450">
        <v>-24</v>
      </c>
      <c r="AH2450">
        <v>51</v>
      </c>
      <c r="AI2450">
        <v>52.23</v>
      </c>
      <c r="AJ2450"/>
      <c r="BB2450"/>
      <c r="BC2450">
        <v>12.5</v>
      </c>
      <c r="BD2450">
        <v>10.7</v>
      </c>
      <c r="BE2450">
        <v>87</v>
      </c>
      <c r="BF2450"/>
      <c r="BG2450"/>
      <c r="BI2450"/>
      <c r="BL2450"/>
      <c r="BV2450"/>
      <c r="BW2450"/>
      <c r="BX2450"/>
      <c r="BY2450"/>
      <c r="BZ2450" t="str">
        <f>IFERROR(1/(Table2[[#This Row],[parallax/mas]]/1000),"")</f>
        <v/>
      </c>
      <c r="CA2450" t="str">
        <f>IFERROR(1/((Table2[[#This Row],[parallax/mas]]+Table2[[#This Row],[tolerance/(mas)]])*0.001),"")</f>
        <v/>
      </c>
      <c r="CB2450" t="str">
        <f>IFERROR(1/((Table2[[#This Row],[parallax/mas]]-Table2[[#This Row],[tolerance/(mas)]])*0.001),"")</f>
        <v/>
      </c>
      <c r="CC2450" t="str">
        <f>IFERROR((100*Table2[[#This Row],[maximum distance/pc]]/Table2[[#This Row],[distance/pc]]-100),"")</f>
        <v/>
      </c>
      <c r="CD2450"/>
      <c r="CE2450"/>
      <c r="CF2450">
        <v>9</v>
      </c>
      <c r="CG2450" t="s">
        <v>30</v>
      </c>
      <c r="CH2450">
        <v>-46</v>
      </c>
      <c r="CI2450">
        <v>87</v>
      </c>
      <c r="CJ2450" t="s">
        <v>63</v>
      </c>
      <c r="CK2450"/>
    </row>
    <row r="2451" spans="1:89" x14ac:dyDescent="0.25">
      <c r="A2451" t="s">
        <v>17608</v>
      </c>
      <c r="B2451" t="s">
        <v>6276</v>
      </c>
      <c r="C2451"/>
      <c r="K2451"/>
      <c r="P2451"/>
      <c r="Q2451"/>
      <c r="U2451"/>
      <c r="V2451"/>
      <c r="W2451"/>
      <c r="X2451"/>
      <c r="Y2451"/>
      <c r="Z2451" t="s">
        <v>6280</v>
      </c>
      <c r="AA2451" t="s">
        <v>6281</v>
      </c>
      <c r="AB2451">
        <v>0.22819999999999999</v>
      </c>
      <c r="AC2451">
        <v>6.1540999999999997</v>
      </c>
      <c r="AD2451">
        <v>17</v>
      </c>
      <c r="AE2451">
        <v>22</v>
      </c>
      <c r="AF2451">
        <v>53.3</v>
      </c>
      <c r="AG2451">
        <v>-25</v>
      </c>
      <c r="AH2451">
        <v>25</v>
      </c>
      <c r="AI2451">
        <v>1</v>
      </c>
      <c r="AJ2451"/>
      <c r="BB2451"/>
      <c r="BC2451"/>
      <c r="BF2451"/>
      <c r="BG2451"/>
      <c r="BI2451"/>
      <c r="BL2451"/>
      <c r="BV2451"/>
      <c r="BW2451"/>
      <c r="BX2451"/>
      <c r="BY2451"/>
      <c r="BZ2451" t="str">
        <f>IFERROR(1/(Table2[[#This Row],[parallax/mas]]/1000),"")</f>
        <v/>
      </c>
      <c r="CA2451" t="str">
        <f>IFERROR(1/((Table2[[#This Row],[parallax/mas]]+Table2[[#This Row],[tolerance/(mas)]])*0.001),"")</f>
        <v/>
      </c>
      <c r="CB2451" t="str">
        <f>IFERROR(1/((Table2[[#This Row],[parallax/mas]]-Table2[[#This Row],[tolerance/(mas)]])*0.001),"")</f>
        <v/>
      </c>
      <c r="CC2451" t="str">
        <f>IFERROR((100*Table2[[#This Row],[maximum distance/pc]]/Table2[[#This Row],[distance/pc]]-100),"")</f>
        <v/>
      </c>
      <c r="CD2451"/>
      <c r="CE2451"/>
      <c r="CF2451"/>
      <c r="CJ2451" t="s">
        <v>63</v>
      </c>
      <c r="CK2451"/>
    </row>
    <row r="2452" spans="1:89" x14ac:dyDescent="0.25">
      <c r="A2452" t="s">
        <v>17609</v>
      </c>
      <c r="B2452" t="s">
        <v>8227</v>
      </c>
      <c r="C2452"/>
      <c r="K2452"/>
      <c r="P2452"/>
      <c r="Q2452"/>
      <c r="U2452"/>
      <c r="V2452"/>
      <c r="W2452"/>
      <c r="X2452"/>
      <c r="Y2452"/>
      <c r="Z2452" t="s">
        <v>2856</v>
      </c>
      <c r="AA2452" t="s">
        <v>8219</v>
      </c>
      <c r="AB2452">
        <v>2.1213000000000002</v>
      </c>
      <c r="AC2452">
        <v>2.6410999999999998</v>
      </c>
      <c r="AD2452">
        <v>17</v>
      </c>
      <c r="AE2452">
        <v>40</v>
      </c>
      <c r="AF2452">
        <v>30.85</v>
      </c>
      <c r="AG2452">
        <v>-25</v>
      </c>
      <c r="AH2452">
        <v>44</v>
      </c>
      <c r="AI2452">
        <v>39.9</v>
      </c>
      <c r="AJ2452"/>
      <c r="BB2452"/>
      <c r="BC2452"/>
      <c r="BF2452"/>
      <c r="BG2452"/>
      <c r="BI2452"/>
      <c r="BL2452"/>
      <c r="BV2452"/>
      <c r="BW2452"/>
      <c r="BX2452"/>
      <c r="BY2452"/>
      <c r="BZ2452" t="str">
        <f>IFERROR(1/(Table2[[#This Row],[parallax/mas]]/1000),"")</f>
        <v/>
      </c>
      <c r="CA2452" t="str">
        <f>IFERROR(1/((Table2[[#This Row],[parallax/mas]]+Table2[[#This Row],[tolerance/(mas)]])*0.001),"")</f>
        <v/>
      </c>
      <c r="CB2452" t="str">
        <f>IFERROR(1/((Table2[[#This Row],[parallax/mas]]-Table2[[#This Row],[tolerance/(mas)]])*0.001),"")</f>
        <v/>
      </c>
      <c r="CC2452" t="str">
        <f>IFERROR((100*Table2[[#This Row],[maximum distance/pc]]/Table2[[#This Row],[distance/pc]]-100),"")</f>
        <v/>
      </c>
      <c r="CD2452"/>
      <c r="CE2452"/>
      <c r="CF2452"/>
      <c r="CJ2452" t="s">
        <v>63</v>
      </c>
      <c r="CK2452"/>
    </row>
    <row r="2453" spans="1:89" x14ac:dyDescent="0.25">
      <c r="A2453" t="s">
        <v>17610</v>
      </c>
      <c r="B2453" t="s">
        <v>8628</v>
      </c>
      <c r="C2453"/>
      <c r="K2453"/>
      <c r="P2453"/>
      <c r="Q2453"/>
      <c r="U2453"/>
      <c r="V2453"/>
      <c r="W2453"/>
      <c r="X2453"/>
      <c r="Y2453"/>
      <c r="Z2453" t="s">
        <v>8629</v>
      </c>
      <c r="AA2453" t="s">
        <v>8621</v>
      </c>
      <c r="AB2453">
        <v>355.46080000000001</v>
      </c>
      <c r="AC2453">
        <v>2.3645</v>
      </c>
      <c r="AD2453">
        <v>17</v>
      </c>
      <c r="AE2453">
        <v>25</v>
      </c>
      <c r="AF2453">
        <v>3.47</v>
      </c>
      <c r="AG2453">
        <v>-31</v>
      </c>
      <c r="AH2453">
        <v>28</v>
      </c>
      <c r="AI2453">
        <v>38.5</v>
      </c>
      <c r="AJ2453"/>
      <c r="BB2453"/>
      <c r="BC2453"/>
      <c r="BF2453"/>
      <c r="BG2453"/>
      <c r="BI2453"/>
      <c r="BL2453"/>
      <c r="BV2453"/>
      <c r="BW2453"/>
      <c r="BX2453"/>
      <c r="BY2453"/>
      <c r="BZ2453" t="str">
        <f>IFERROR(1/(Table2[[#This Row],[parallax/mas]]/1000),"")</f>
        <v/>
      </c>
      <c r="CA2453" t="str">
        <f>IFERROR(1/((Table2[[#This Row],[parallax/mas]]+Table2[[#This Row],[tolerance/(mas)]])*0.001),"")</f>
        <v/>
      </c>
      <c r="CB2453" t="str">
        <f>IFERROR(1/((Table2[[#This Row],[parallax/mas]]-Table2[[#This Row],[tolerance/(mas)]])*0.001),"")</f>
        <v/>
      </c>
      <c r="CC2453" t="str">
        <f>IFERROR((100*Table2[[#This Row],[maximum distance/pc]]/Table2[[#This Row],[distance/pc]]-100),"")</f>
        <v/>
      </c>
      <c r="CD2453"/>
      <c r="CE2453"/>
      <c r="CF2453">
        <v>-46</v>
      </c>
      <c r="CG2453" t="s">
        <v>30</v>
      </c>
      <c r="CJ2453" t="s">
        <v>3184</v>
      </c>
      <c r="CK2453"/>
    </row>
    <row r="2454" spans="1:89" x14ac:dyDescent="0.25">
      <c r="A2454" t="s">
        <v>17611</v>
      </c>
      <c r="B2454" t="s">
        <v>8746</v>
      </c>
      <c r="C2454"/>
      <c r="K2454"/>
      <c r="P2454"/>
      <c r="Q2454"/>
      <c r="U2454"/>
      <c r="V2454"/>
      <c r="W2454"/>
      <c r="X2454"/>
      <c r="Y2454"/>
      <c r="Z2454" t="s">
        <v>8747</v>
      </c>
      <c r="AA2454" t="s">
        <v>8748</v>
      </c>
      <c r="AB2454">
        <v>354.63240000000002</v>
      </c>
      <c r="AC2454">
        <v>4.9638999999999998</v>
      </c>
      <c r="AD2454">
        <v>17</v>
      </c>
      <c r="AE2454">
        <v>12</v>
      </c>
      <c r="AF2454">
        <v>53.539000000000001</v>
      </c>
      <c r="AG2454">
        <v>-30</v>
      </c>
      <c r="AH2454">
        <v>40</v>
      </c>
      <c r="AI2454">
        <v>5.7</v>
      </c>
      <c r="AJ2454"/>
      <c r="BB2454"/>
      <c r="BC2454"/>
      <c r="BF2454"/>
      <c r="BG2454"/>
      <c r="BI2454"/>
      <c r="BL2454"/>
      <c r="BV2454"/>
      <c r="BW2454"/>
      <c r="BX2454"/>
      <c r="BY2454"/>
      <c r="BZ2454" t="str">
        <f>IFERROR(1/(Table2[[#This Row],[parallax/mas]]/1000),"")</f>
        <v/>
      </c>
      <c r="CA2454" t="str">
        <f>IFERROR(1/((Table2[[#This Row],[parallax/mas]]+Table2[[#This Row],[tolerance/(mas)]])*0.001),"")</f>
        <v/>
      </c>
      <c r="CB2454" t="str">
        <f>IFERROR(1/((Table2[[#This Row],[parallax/mas]]-Table2[[#This Row],[tolerance/(mas)]])*0.001),"")</f>
        <v/>
      </c>
      <c r="CC2454" t="str">
        <f>IFERROR((100*Table2[[#This Row],[maximum distance/pc]]/Table2[[#This Row],[distance/pc]]-100),"")</f>
        <v/>
      </c>
      <c r="CD2454"/>
      <c r="CE2454"/>
      <c r="CF2454">
        <v>41</v>
      </c>
      <c r="CG2454" t="s">
        <v>30</v>
      </c>
      <c r="CJ2454" t="s">
        <v>3184</v>
      </c>
      <c r="CK2454"/>
    </row>
    <row r="2455" spans="1:89" x14ac:dyDescent="0.25">
      <c r="A2455" t="s">
        <v>17612</v>
      </c>
      <c r="B2455" t="s">
        <v>6275</v>
      </c>
      <c r="C2455"/>
      <c r="K2455" t="s">
        <v>17469</v>
      </c>
      <c r="L2455">
        <v>75</v>
      </c>
      <c r="P2455"/>
      <c r="Q2455"/>
      <c r="U2455" t="s">
        <v>17470</v>
      </c>
      <c r="V2455"/>
      <c r="W2455"/>
      <c r="X2455"/>
      <c r="Y2455"/>
      <c r="Z2455" t="s">
        <v>6278</v>
      </c>
      <c r="AA2455" t="s">
        <v>6279</v>
      </c>
      <c r="AB2455">
        <v>355.1687</v>
      </c>
      <c r="AC2455">
        <v>4.774</v>
      </c>
      <c r="AD2455">
        <v>17</v>
      </c>
      <c r="AE2455">
        <v>15</v>
      </c>
      <c r="AF2455">
        <v>3.1030000000000002</v>
      </c>
      <c r="AG2455">
        <v>-30</v>
      </c>
      <c r="AH2455">
        <v>20</v>
      </c>
      <c r="AI2455">
        <v>37.630000000000003</v>
      </c>
      <c r="AJ2455"/>
      <c r="AW2455">
        <v>21.78</v>
      </c>
      <c r="AX2455">
        <v>20.45</v>
      </c>
      <c r="AY2455">
        <v>19.809999999999999</v>
      </c>
      <c r="BA2455">
        <v>75</v>
      </c>
      <c r="BB2455"/>
      <c r="BC2455">
        <v>46</v>
      </c>
      <c r="BD2455">
        <v>34</v>
      </c>
      <c r="BE2455">
        <v>75</v>
      </c>
      <c r="BF2455"/>
      <c r="BG2455">
        <v>0.76</v>
      </c>
      <c r="BH2455">
        <v>75</v>
      </c>
      <c r="BI2455"/>
      <c r="BL2455"/>
      <c r="BM2455">
        <v>4000</v>
      </c>
      <c r="BN2455" t="s">
        <v>16043</v>
      </c>
      <c r="BO2455" t="s">
        <v>17466</v>
      </c>
      <c r="BP2455">
        <v>75</v>
      </c>
      <c r="BV2455"/>
      <c r="BW2455"/>
      <c r="BX2455"/>
      <c r="BY2455"/>
      <c r="BZ2455" t="str">
        <f>IFERROR(1/(Table2[[#This Row],[parallax/mas]]/1000),"")</f>
        <v/>
      </c>
      <c r="CA2455" t="str">
        <f>IFERROR(1/((Table2[[#This Row],[parallax/mas]]+Table2[[#This Row],[tolerance/(mas)]])*0.001),"")</f>
        <v/>
      </c>
      <c r="CB2455" t="str">
        <f>IFERROR(1/((Table2[[#This Row],[parallax/mas]]-Table2[[#This Row],[tolerance/(mas)]])*0.001),"")</f>
        <v/>
      </c>
      <c r="CC2455" t="str">
        <f>IFERROR((100*Table2[[#This Row],[maximum distance/pc]]/Table2[[#This Row],[distance/pc]]-100),"")</f>
        <v/>
      </c>
      <c r="CD2455"/>
      <c r="CE2455"/>
      <c r="CF2455">
        <v>64</v>
      </c>
      <c r="CG2455" t="s">
        <v>30</v>
      </c>
      <c r="CH2455">
        <v>112</v>
      </c>
      <c r="CI2455">
        <v>75</v>
      </c>
      <c r="CJ2455" t="s">
        <v>3184</v>
      </c>
      <c r="CK2455"/>
    </row>
    <row r="2456" spans="1:89" x14ac:dyDescent="0.25">
      <c r="A2456" t="s">
        <v>17613</v>
      </c>
      <c r="B2456" t="s">
        <v>8817</v>
      </c>
      <c r="C2456"/>
      <c r="K2456"/>
      <c r="P2456"/>
      <c r="Q2456"/>
      <c r="U2456"/>
      <c r="V2456"/>
      <c r="W2456"/>
      <c r="X2456"/>
      <c r="Y2456"/>
      <c r="Z2456" t="s">
        <v>8818</v>
      </c>
      <c r="AA2456" t="s">
        <v>8819</v>
      </c>
      <c r="AB2456">
        <v>354.43779999999998</v>
      </c>
      <c r="AC2456">
        <v>4.0335999999999999</v>
      </c>
      <c r="AD2456">
        <v>17</v>
      </c>
      <c r="AE2456">
        <v>15</v>
      </c>
      <c r="AF2456">
        <v>54</v>
      </c>
      <c r="AG2456">
        <v>-31</v>
      </c>
      <c r="AH2456">
        <v>22</v>
      </c>
      <c r="AI2456">
        <v>0</v>
      </c>
      <c r="AJ2456"/>
      <c r="BB2456"/>
      <c r="BC2456"/>
      <c r="BF2456"/>
      <c r="BG2456"/>
      <c r="BI2456"/>
      <c r="BL2456"/>
      <c r="BV2456"/>
      <c r="BW2456"/>
      <c r="BX2456"/>
      <c r="BY2456"/>
      <c r="BZ2456" t="str">
        <f>IFERROR(1/(Table2[[#This Row],[parallax/mas]]/1000),"")</f>
        <v/>
      </c>
      <c r="CA2456" t="str">
        <f>IFERROR(1/((Table2[[#This Row],[parallax/mas]]+Table2[[#This Row],[tolerance/(mas)]])*0.001),"")</f>
        <v/>
      </c>
      <c r="CB2456" t="str">
        <f>IFERROR(1/((Table2[[#This Row],[parallax/mas]]-Table2[[#This Row],[tolerance/(mas)]])*0.001),"")</f>
        <v/>
      </c>
      <c r="CC2456" t="str">
        <f>IFERROR((100*Table2[[#This Row],[maximum distance/pc]]/Table2[[#This Row],[distance/pc]]-100),"")</f>
        <v/>
      </c>
      <c r="CD2456"/>
      <c r="CE2456"/>
      <c r="CF2456">
        <v>-220</v>
      </c>
      <c r="CG2456" t="s">
        <v>30</v>
      </c>
      <c r="CJ2456" t="s">
        <v>3184</v>
      </c>
      <c r="CK2456"/>
    </row>
    <row r="2457" spans="1:89" x14ac:dyDescent="0.25">
      <c r="A2457" t="s">
        <v>17614</v>
      </c>
      <c r="B2457" t="s">
        <v>5703</v>
      </c>
      <c r="C2457"/>
      <c r="F2457" t="s">
        <v>2915</v>
      </c>
      <c r="G2457" t="s">
        <v>17453</v>
      </c>
      <c r="K2457"/>
      <c r="P2457"/>
      <c r="Q2457"/>
      <c r="U2457"/>
      <c r="V2457"/>
      <c r="W2457"/>
      <c r="X2457"/>
      <c r="Y2457"/>
      <c r="Z2457" t="s">
        <v>2913</v>
      </c>
      <c r="AA2457" t="s">
        <v>2914</v>
      </c>
      <c r="AB2457">
        <v>2.8001</v>
      </c>
      <c r="AC2457">
        <v>1.7472000000000001</v>
      </c>
      <c r="AD2457">
        <v>17</v>
      </c>
      <c r="AE2457">
        <v>45</v>
      </c>
      <c r="AF2457">
        <v>28.311</v>
      </c>
      <c r="AG2457">
        <v>-25</v>
      </c>
      <c r="AH2457">
        <v>38</v>
      </c>
      <c r="AI2457">
        <v>10.41</v>
      </c>
      <c r="AJ2457"/>
      <c r="BB2457"/>
      <c r="BC2457">
        <v>2.4</v>
      </c>
      <c r="BE2457">
        <v>73</v>
      </c>
      <c r="BF2457"/>
      <c r="BG2457"/>
      <c r="BI2457"/>
      <c r="BL2457"/>
      <c r="BV2457"/>
      <c r="BW2457"/>
      <c r="BX2457"/>
      <c r="BY2457"/>
      <c r="BZ2457" t="str">
        <f>IFERROR(1/(Table2[[#This Row],[parallax/mas]]/1000),"")</f>
        <v/>
      </c>
      <c r="CA2457" t="str">
        <f>IFERROR(1/((Table2[[#This Row],[parallax/mas]]+Table2[[#This Row],[tolerance/(mas)]])*0.001),"")</f>
        <v/>
      </c>
      <c r="CB2457" t="str">
        <f>IFERROR(1/((Table2[[#This Row],[parallax/mas]]-Table2[[#This Row],[tolerance/(mas)]])*0.001),"")</f>
        <v/>
      </c>
      <c r="CC2457" t="str">
        <f>IFERROR((100*Table2[[#This Row],[maximum distance/pc]]/Table2[[#This Row],[distance/pc]]-100),"")</f>
        <v/>
      </c>
      <c r="CD2457"/>
      <c r="CE2457"/>
      <c r="CF2457">
        <v>-32.6</v>
      </c>
      <c r="CG2457" t="s">
        <v>30</v>
      </c>
      <c r="CJ2457" t="s">
        <v>1999</v>
      </c>
      <c r="CK2457"/>
    </row>
    <row r="2458" spans="1:89" x14ac:dyDescent="0.25">
      <c r="A2458" t="s">
        <v>17615</v>
      </c>
      <c r="B2458" t="s">
        <v>5704</v>
      </c>
      <c r="C2458"/>
      <c r="F2458" t="s">
        <v>2909</v>
      </c>
      <c r="K2458"/>
      <c r="P2458"/>
      <c r="Q2458"/>
      <c r="U2458"/>
      <c r="V2458"/>
      <c r="W2458"/>
      <c r="X2458"/>
      <c r="Y2458"/>
      <c r="Z2458" t="s">
        <v>2907</v>
      </c>
      <c r="AA2458" t="s">
        <v>2908</v>
      </c>
      <c r="AB2458">
        <v>2.6072000000000002</v>
      </c>
      <c r="AC2458">
        <v>2.1088</v>
      </c>
      <c r="AD2458">
        <v>17</v>
      </c>
      <c r="AE2458">
        <v>43</v>
      </c>
      <c r="AF2458">
        <v>39.442</v>
      </c>
      <c r="AG2458">
        <v>-25</v>
      </c>
      <c r="AH2458">
        <v>36</v>
      </c>
      <c r="AI2458">
        <v>42.51</v>
      </c>
      <c r="AJ2458"/>
      <c r="BB2458"/>
      <c r="BC2458"/>
      <c r="BF2458"/>
      <c r="BG2458"/>
      <c r="BI2458"/>
      <c r="BL2458"/>
      <c r="BV2458"/>
      <c r="BW2458"/>
      <c r="BX2458"/>
      <c r="BY2458"/>
      <c r="BZ2458" t="str">
        <f>IFERROR(1/(Table2[[#This Row],[parallax/mas]]/1000),"")</f>
        <v/>
      </c>
      <c r="CA2458" t="str">
        <f>IFERROR(1/((Table2[[#This Row],[parallax/mas]]+Table2[[#This Row],[tolerance/(mas)]])*0.001),"")</f>
        <v/>
      </c>
      <c r="CB2458" t="str">
        <f>IFERROR(1/((Table2[[#This Row],[parallax/mas]]-Table2[[#This Row],[tolerance/(mas)]])*0.001),"")</f>
        <v/>
      </c>
      <c r="CC2458" t="str">
        <f>IFERROR((100*Table2[[#This Row],[maximum distance/pc]]/Table2[[#This Row],[distance/pc]]-100),"")</f>
        <v/>
      </c>
      <c r="CD2458"/>
      <c r="CE2458"/>
      <c r="CF2458">
        <v>237.2</v>
      </c>
      <c r="CG2458" t="s">
        <v>30</v>
      </c>
      <c r="CJ2458" t="s">
        <v>63</v>
      </c>
      <c r="CK2458"/>
    </row>
    <row r="2459" spans="1:89" x14ac:dyDescent="0.25">
      <c r="A2459" t="s">
        <v>17616</v>
      </c>
      <c r="B2459" t="s">
        <v>2976</v>
      </c>
      <c r="C2459"/>
      <c r="K2459"/>
      <c r="P2459"/>
      <c r="Q2459"/>
      <c r="U2459"/>
      <c r="V2459"/>
      <c r="W2459"/>
      <c r="X2459"/>
      <c r="Y2459"/>
      <c r="Z2459" t="s">
        <v>2856</v>
      </c>
      <c r="AA2459" t="s">
        <v>3018</v>
      </c>
      <c r="AB2459">
        <v>2.2505000000000002</v>
      </c>
      <c r="AC2459">
        <v>0.5534</v>
      </c>
      <c r="AD2459">
        <v>17</v>
      </c>
      <c r="AE2459">
        <v>48</v>
      </c>
      <c r="AF2459">
        <v>45.271999999999998</v>
      </c>
      <c r="AG2459">
        <v>-26</v>
      </c>
      <c r="AH2459">
        <v>43</v>
      </c>
      <c r="AI2459">
        <v>28.8</v>
      </c>
      <c r="AJ2459"/>
      <c r="BB2459"/>
      <c r="BC2459"/>
      <c r="BF2459"/>
      <c r="BG2459"/>
      <c r="BI2459"/>
      <c r="BL2459"/>
      <c r="BV2459"/>
      <c r="BW2459"/>
      <c r="BX2459"/>
      <c r="BY2459"/>
      <c r="BZ2459" t="str">
        <f>IFERROR(1/(Table2[[#This Row],[parallax/mas]]/1000),"")</f>
        <v/>
      </c>
      <c r="CA2459" t="str">
        <f>IFERROR(1/((Table2[[#This Row],[parallax/mas]]+Table2[[#This Row],[tolerance/(mas)]])*0.001),"")</f>
        <v/>
      </c>
      <c r="CB2459" t="str">
        <f>IFERROR(1/((Table2[[#This Row],[parallax/mas]]-Table2[[#This Row],[tolerance/(mas)]])*0.001),"")</f>
        <v/>
      </c>
      <c r="CC2459" t="str">
        <f>IFERROR((100*Table2[[#This Row],[maximum distance/pc]]/Table2[[#This Row],[distance/pc]]-100),"")</f>
        <v/>
      </c>
      <c r="CD2459"/>
      <c r="CE2459"/>
      <c r="CF2459"/>
      <c r="CJ2459" t="s">
        <v>1999</v>
      </c>
      <c r="CK2459"/>
    </row>
    <row r="2460" spans="1:89" x14ac:dyDescent="0.25">
      <c r="A2460" t="s">
        <v>5277</v>
      </c>
      <c r="B2460" t="s">
        <v>5250</v>
      </c>
      <c r="C2460"/>
      <c r="F2460" t="s">
        <v>18680</v>
      </c>
      <c r="G2460" t="s">
        <v>16389</v>
      </c>
      <c r="K2460" t="s">
        <v>17637</v>
      </c>
      <c r="L2460">
        <v>88</v>
      </c>
      <c r="P2460"/>
      <c r="Q2460"/>
      <c r="U2460"/>
      <c r="V2460"/>
      <c r="W2460"/>
      <c r="X2460"/>
      <c r="Y2460"/>
      <c r="Z2460" t="s">
        <v>5278</v>
      </c>
      <c r="AA2460" t="s">
        <v>5279</v>
      </c>
      <c r="AB2460">
        <v>306.41379999999998</v>
      </c>
      <c r="AC2460">
        <v>-0.68920000000000003</v>
      </c>
      <c r="AD2460">
        <v>13</v>
      </c>
      <c r="AE2460">
        <v>22</v>
      </c>
      <c r="AF2460">
        <v>33.79</v>
      </c>
      <c r="AG2460">
        <v>-63</v>
      </c>
      <c r="AH2460">
        <v>21</v>
      </c>
      <c r="AI2460">
        <v>1.3</v>
      </c>
      <c r="AJ2460"/>
      <c r="BB2460"/>
      <c r="BC2460">
        <v>25</v>
      </c>
      <c r="BE2460">
        <v>30</v>
      </c>
      <c r="BF2460"/>
      <c r="BG2460"/>
      <c r="BI2460"/>
      <c r="BL2460"/>
      <c r="BV2460"/>
      <c r="BW2460"/>
      <c r="BX2460"/>
      <c r="BY2460"/>
      <c r="BZ2460" t="str">
        <f>IFERROR(1/(Table2[[#This Row],[parallax/mas]]/1000),"")</f>
        <v/>
      </c>
      <c r="CA2460" t="str">
        <f>IFERROR(1/((Table2[[#This Row],[parallax/mas]]+Table2[[#This Row],[tolerance/(mas)]])*0.001),"")</f>
        <v/>
      </c>
      <c r="CB2460" t="str">
        <f>IFERROR(1/((Table2[[#This Row],[parallax/mas]]-Table2[[#This Row],[tolerance/(mas)]])*0.001),"")</f>
        <v/>
      </c>
      <c r="CC2460" t="str">
        <f>IFERROR((100*Table2[[#This Row],[maximum distance/pc]]/Table2[[#This Row],[distance/pc]]-100),"")</f>
        <v/>
      </c>
      <c r="CD2460"/>
      <c r="CE2460"/>
      <c r="CF2460">
        <v>-45</v>
      </c>
      <c r="CG2460" t="s">
        <v>30</v>
      </c>
      <c r="CJ2460" t="s">
        <v>4741</v>
      </c>
      <c r="CK2460" t="s">
        <v>17638</v>
      </c>
    </row>
    <row r="2461" spans="1:89" x14ac:dyDescent="0.25">
      <c r="A2461" t="s">
        <v>6949</v>
      </c>
      <c r="B2461" t="s">
        <v>6948</v>
      </c>
      <c r="C2461"/>
      <c r="F2461" t="s">
        <v>18681</v>
      </c>
      <c r="G2461" t="s">
        <v>6950</v>
      </c>
      <c r="K2461"/>
      <c r="P2461"/>
      <c r="Q2461"/>
      <c r="U2461"/>
      <c r="V2461"/>
      <c r="W2461"/>
      <c r="X2461"/>
      <c r="Y2461"/>
      <c r="Z2461" t="s">
        <v>6951</v>
      </c>
      <c r="AA2461" t="s">
        <v>2856</v>
      </c>
      <c r="AB2461">
        <v>307.02109999999999</v>
      </c>
      <c r="AC2461">
        <v>-1.2536</v>
      </c>
      <c r="AD2461">
        <v>13</v>
      </c>
      <c r="AE2461">
        <v>28</v>
      </c>
      <c r="AF2461">
        <v>38.859000000000002</v>
      </c>
      <c r="AG2461">
        <v>-63</v>
      </c>
      <c r="AH2461">
        <v>49</v>
      </c>
      <c r="AI2461">
        <v>46.36</v>
      </c>
      <c r="AJ2461"/>
      <c r="AL2461">
        <v>14.8</v>
      </c>
      <c r="AO2461">
        <v>88</v>
      </c>
      <c r="BB2461" t="s">
        <v>16041</v>
      </c>
      <c r="BC2461">
        <v>10</v>
      </c>
      <c r="BE2461">
        <v>30</v>
      </c>
      <c r="BF2461"/>
      <c r="BG2461"/>
      <c r="BI2461"/>
      <c r="BL2461"/>
      <c r="BV2461"/>
      <c r="BW2461"/>
      <c r="BX2461"/>
      <c r="BY2461"/>
      <c r="BZ2461" t="str">
        <f>IFERROR(1/(Table2[[#This Row],[parallax/mas]]/1000),"")</f>
        <v/>
      </c>
      <c r="CA2461" t="str">
        <f>IFERROR(1/((Table2[[#This Row],[parallax/mas]]+Table2[[#This Row],[tolerance/(mas)]])*0.001),"")</f>
        <v/>
      </c>
      <c r="CB2461" t="str">
        <f>IFERROR(1/((Table2[[#This Row],[parallax/mas]]-Table2[[#This Row],[tolerance/(mas)]])*0.001),"")</f>
        <v/>
      </c>
      <c r="CC2461" t="str">
        <f>IFERROR((100*Table2[[#This Row],[maximum distance/pc]]/Table2[[#This Row],[distance/pc]]-100),"")</f>
        <v/>
      </c>
      <c r="CD2461"/>
      <c r="CE2461"/>
      <c r="CF2461"/>
      <c r="CJ2461" t="s">
        <v>4214</v>
      </c>
      <c r="CK2461" t="s">
        <v>15411</v>
      </c>
    </row>
    <row r="2462" spans="1:89" x14ac:dyDescent="0.25">
      <c r="A2462" t="s">
        <v>5706</v>
      </c>
      <c r="B2462" t="s">
        <v>5707</v>
      </c>
      <c r="C2462"/>
      <c r="F2462" t="s">
        <v>2878</v>
      </c>
      <c r="K2462"/>
      <c r="P2462"/>
      <c r="Q2462"/>
      <c r="U2462"/>
      <c r="V2462"/>
      <c r="W2462"/>
      <c r="X2462"/>
      <c r="Y2462"/>
      <c r="Z2462" t="s">
        <v>2876</v>
      </c>
      <c r="AA2462" t="s">
        <v>2877</v>
      </c>
      <c r="AB2462">
        <v>357.98399999999998</v>
      </c>
      <c r="AC2462">
        <v>9.3233999999999995</v>
      </c>
      <c r="AD2462">
        <v>17</v>
      </c>
      <c r="AE2462">
        <v>5</v>
      </c>
      <c r="AF2462">
        <v>44.52</v>
      </c>
      <c r="AG2462">
        <v>-25</v>
      </c>
      <c r="AH2462">
        <v>25</v>
      </c>
      <c r="AI2462">
        <v>1.73</v>
      </c>
      <c r="AJ2462"/>
      <c r="BB2462"/>
      <c r="BC2462"/>
      <c r="BF2462"/>
      <c r="BG2462"/>
      <c r="BI2462"/>
      <c r="BL2462"/>
      <c r="BV2462"/>
      <c r="BW2462"/>
      <c r="BX2462"/>
      <c r="BY2462"/>
      <c r="BZ2462" t="str">
        <f>IFERROR(1/(Table2[[#This Row],[parallax/mas]]/1000),"")</f>
        <v/>
      </c>
      <c r="CA2462" t="str">
        <f>IFERROR(1/((Table2[[#This Row],[parallax/mas]]+Table2[[#This Row],[tolerance/(mas)]])*0.001),"")</f>
        <v/>
      </c>
      <c r="CB2462" t="str">
        <f>IFERROR(1/((Table2[[#This Row],[parallax/mas]]-Table2[[#This Row],[tolerance/(mas)]])*0.001),"")</f>
        <v/>
      </c>
      <c r="CC2462" t="str">
        <f>IFERROR((100*Table2[[#This Row],[maximum distance/pc]]/Table2[[#This Row],[distance/pc]]-100),"")</f>
        <v/>
      </c>
      <c r="CD2462"/>
      <c r="CE2462"/>
      <c r="CF2462">
        <v>-8</v>
      </c>
      <c r="CG2462" t="s">
        <v>30</v>
      </c>
      <c r="CJ2462" t="s">
        <v>63</v>
      </c>
      <c r="CK2462"/>
    </row>
    <row r="2463" spans="1:89" x14ac:dyDescent="0.25">
      <c r="A2463" t="s">
        <v>5708</v>
      </c>
      <c r="B2463" t="s">
        <v>5709</v>
      </c>
      <c r="C2463"/>
      <c r="F2463" t="s">
        <v>18682</v>
      </c>
      <c r="K2463"/>
      <c r="P2463"/>
      <c r="Q2463"/>
      <c r="U2463"/>
      <c r="V2463"/>
      <c r="W2463"/>
      <c r="X2463"/>
      <c r="Y2463"/>
      <c r="Z2463" t="s">
        <v>3395</v>
      </c>
      <c r="AA2463" t="s">
        <v>3396</v>
      </c>
      <c r="AB2463">
        <v>356.56580000000002</v>
      </c>
      <c r="AC2463">
        <v>5.1466000000000003</v>
      </c>
      <c r="AD2463">
        <v>17</v>
      </c>
      <c r="AE2463">
        <v>17</v>
      </c>
      <c r="AF2463">
        <v>20.530999999999999</v>
      </c>
      <c r="AG2463">
        <v>-28</v>
      </c>
      <c r="AH2463">
        <v>59</v>
      </c>
      <c r="AI2463">
        <v>29.64</v>
      </c>
      <c r="AJ2463"/>
      <c r="BB2463"/>
      <c r="BC2463"/>
      <c r="BF2463"/>
      <c r="BG2463"/>
      <c r="BI2463"/>
      <c r="BL2463"/>
      <c r="BV2463"/>
      <c r="BW2463"/>
      <c r="BX2463"/>
      <c r="BY2463"/>
      <c r="BZ2463" t="str">
        <f>IFERROR(1/(Table2[[#This Row],[parallax/mas]]/1000),"")</f>
        <v/>
      </c>
      <c r="CA2463" t="str">
        <f>IFERROR(1/((Table2[[#This Row],[parallax/mas]]+Table2[[#This Row],[tolerance/(mas)]])*0.001),"")</f>
        <v/>
      </c>
      <c r="CB2463" t="str">
        <f>IFERROR(1/((Table2[[#This Row],[parallax/mas]]-Table2[[#This Row],[tolerance/(mas)]])*0.001),"")</f>
        <v/>
      </c>
      <c r="CC2463" t="str">
        <f>IFERROR((100*Table2[[#This Row],[maximum distance/pc]]/Table2[[#This Row],[distance/pc]]-100),"")</f>
        <v/>
      </c>
      <c r="CD2463"/>
      <c r="CE2463"/>
      <c r="CF2463">
        <v>-48</v>
      </c>
      <c r="CG2463" t="s">
        <v>30</v>
      </c>
      <c r="CJ2463" t="s">
        <v>63</v>
      </c>
      <c r="CK2463"/>
    </row>
    <row r="2464" spans="1:89" x14ac:dyDescent="0.25">
      <c r="A2464" t="s">
        <v>5710</v>
      </c>
      <c r="B2464" t="s">
        <v>5711</v>
      </c>
      <c r="C2464"/>
      <c r="F2464" t="s">
        <v>18683</v>
      </c>
      <c r="K2464"/>
      <c r="P2464"/>
      <c r="Q2464"/>
      <c r="U2464"/>
      <c r="V2464"/>
      <c r="W2464"/>
      <c r="X2464"/>
      <c r="Y2464"/>
      <c r="Z2464" t="s">
        <v>3818</v>
      </c>
      <c r="AA2464" t="s">
        <v>3819</v>
      </c>
      <c r="AB2464">
        <v>354.5686</v>
      </c>
      <c r="AC2464">
        <v>3.3525999999999998</v>
      </c>
      <c r="AD2464">
        <v>17</v>
      </c>
      <c r="AE2464">
        <v>18</v>
      </c>
      <c r="AF2464">
        <v>51.94</v>
      </c>
      <c r="AG2464">
        <v>-31</v>
      </c>
      <c r="AH2464">
        <v>39</v>
      </c>
      <c r="AI2464">
        <v>6.5</v>
      </c>
      <c r="AJ2464"/>
      <c r="BB2464"/>
      <c r="BC2464"/>
      <c r="BF2464"/>
      <c r="BG2464"/>
      <c r="BI2464"/>
      <c r="BL2464"/>
      <c r="BV2464"/>
      <c r="BW2464"/>
      <c r="BX2464"/>
      <c r="BY2464"/>
      <c r="BZ2464" t="str">
        <f>IFERROR(1/(Table2[[#This Row],[parallax/mas]]/1000),"")</f>
        <v/>
      </c>
      <c r="CA2464" t="str">
        <f>IFERROR(1/((Table2[[#This Row],[parallax/mas]]+Table2[[#This Row],[tolerance/(mas)]])*0.001),"")</f>
        <v/>
      </c>
      <c r="CB2464" t="str">
        <f>IFERROR(1/((Table2[[#This Row],[parallax/mas]]-Table2[[#This Row],[tolerance/(mas)]])*0.001),"")</f>
        <v/>
      </c>
      <c r="CC2464" t="str">
        <f>IFERROR((100*Table2[[#This Row],[maximum distance/pc]]/Table2[[#This Row],[distance/pc]]-100),"")</f>
        <v/>
      </c>
      <c r="CD2464"/>
      <c r="CE2464"/>
      <c r="CF2464">
        <v>-165</v>
      </c>
      <c r="CG2464" t="s">
        <v>30</v>
      </c>
      <c r="CJ2464" t="s">
        <v>3184</v>
      </c>
      <c r="CK2464" t="s">
        <v>15796</v>
      </c>
    </row>
    <row r="2465" spans="1:89" x14ac:dyDescent="0.25">
      <c r="A2465" t="s">
        <v>6955</v>
      </c>
      <c r="B2465" t="s">
        <v>6956</v>
      </c>
      <c r="C2465"/>
      <c r="F2465" t="s">
        <v>6957</v>
      </c>
      <c r="G2465" t="s">
        <v>6959</v>
      </c>
      <c r="K2465"/>
      <c r="P2465"/>
      <c r="Q2465"/>
      <c r="U2465"/>
      <c r="V2465"/>
      <c r="W2465"/>
      <c r="X2465"/>
      <c r="Y2465"/>
      <c r="Z2465" t="s">
        <v>6958</v>
      </c>
      <c r="AA2465" t="s">
        <v>6960</v>
      </c>
      <c r="AB2465">
        <v>355.21100000000001</v>
      </c>
      <c r="AC2465">
        <v>3.7505000000000002</v>
      </c>
      <c r="AD2465">
        <v>17</v>
      </c>
      <c r="AE2465">
        <v>19</v>
      </c>
      <c r="AF2465">
        <v>3.3340000000000001</v>
      </c>
      <c r="AG2465">
        <v>-30</v>
      </c>
      <c r="AH2465">
        <v>53</v>
      </c>
      <c r="AI2465">
        <v>53.96</v>
      </c>
      <c r="AJ2465"/>
      <c r="BB2465"/>
      <c r="BC2465"/>
      <c r="BF2465"/>
      <c r="BG2465"/>
      <c r="BI2465"/>
      <c r="BL2465"/>
      <c r="BV2465"/>
      <c r="BW2465"/>
      <c r="BX2465"/>
      <c r="BY2465"/>
      <c r="BZ2465" t="str">
        <f>IFERROR(1/(Table2[[#This Row],[parallax/mas]]/1000),"")</f>
        <v/>
      </c>
      <c r="CA2465" t="str">
        <f>IFERROR(1/((Table2[[#This Row],[parallax/mas]]+Table2[[#This Row],[tolerance/(mas)]])*0.001),"")</f>
        <v/>
      </c>
      <c r="CB2465" t="str">
        <f>IFERROR(1/((Table2[[#This Row],[parallax/mas]]-Table2[[#This Row],[tolerance/(mas)]])*0.001),"")</f>
        <v/>
      </c>
      <c r="CC2465" t="str">
        <f>IFERROR((100*Table2[[#This Row],[maximum distance/pc]]/Table2[[#This Row],[distance/pc]]-100),"")</f>
        <v/>
      </c>
      <c r="CD2465"/>
      <c r="CE2465"/>
      <c r="CF2465"/>
      <c r="CJ2465" t="s">
        <v>3184</v>
      </c>
      <c r="CK2465" t="s">
        <v>15434</v>
      </c>
    </row>
    <row r="2466" spans="1:89" x14ac:dyDescent="0.25">
      <c r="A2466" t="s">
        <v>5712</v>
      </c>
      <c r="B2466" t="s">
        <v>5713</v>
      </c>
      <c r="C2466"/>
      <c r="F2466" t="s">
        <v>18684</v>
      </c>
      <c r="K2466"/>
      <c r="P2466"/>
      <c r="Q2466"/>
      <c r="U2466"/>
      <c r="V2466"/>
      <c r="W2466"/>
      <c r="X2466"/>
      <c r="Y2466"/>
      <c r="Z2466" t="s">
        <v>3767</v>
      </c>
      <c r="AA2466" t="s">
        <v>3768</v>
      </c>
      <c r="AB2466">
        <v>354.98829999999998</v>
      </c>
      <c r="AC2466">
        <v>3.5219999999999998</v>
      </c>
      <c r="AD2466">
        <v>17</v>
      </c>
      <c r="AE2466">
        <v>19</v>
      </c>
      <c r="AF2466">
        <v>20.25</v>
      </c>
      <c r="AG2466">
        <v>-31</v>
      </c>
      <c r="AH2466">
        <v>12</v>
      </c>
      <c r="AI2466">
        <v>40.6</v>
      </c>
      <c r="AJ2466"/>
      <c r="BB2466"/>
      <c r="BC2466"/>
      <c r="BF2466"/>
      <c r="BG2466"/>
      <c r="BI2466"/>
      <c r="BL2466"/>
      <c r="BV2466"/>
      <c r="BW2466"/>
      <c r="BX2466"/>
      <c r="BY2466"/>
      <c r="BZ2466" t="str">
        <f>IFERROR(1/(Table2[[#This Row],[parallax/mas]]/1000),"")</f>
        <v/>
      </c>
      <c r="CA2466" t="str">
        <f>IFERROR(1/((Table2[[#This Row],[parallax/mas]]+Table2[[#This Row],[tolerance/(mas)]])*0.001),"")</f>
        <v/>
      </c>
      <c r="CB2466" t="str">
        <f>IFERROR(1/((Table2[[#This Row],[parallax/mas]]-Table2[[#This Row],[tolerance/(mas)]])*0.001),"")</f>
        <v/>
      </c>
      <c r="CC2466" t="str">
        <f>IFERROR((100*Table2[[#This Row],[maximum distance/pc]]/Table2[[#This Row],[distance/pc]]-100),"")</f>
        <v/>
      </c>
      <c r="CD2466"/>
      <c r="CE2466"/>
      <c r="CF2466">
        <v>-72</v>
      </c>
      <c r="CG2466" t="s">
        <v>30</v>
      </c>
      <c r="CJ2466" t="s">
        <v>3184</v>
      </c>
      <c r="CK2466"/>
    </row>
    <row r="2467" spans="1:89" x14ac:dyDescent="0.25">
      <c r="A2467" t="s">
        <v>3702</v>
      </c>
      <c r="B2467" t="s">
        <v>3690</v>
      </c>
      <c r="C2467"/>
      <c r="F2467" t="s">
        <v>18685</v>
      </c>
      <c r="K2467"/>
      <c r="P2467"/>
      <c r="Q2467"/>
      <c r="U2467"/>
      <c r="V2467"/>
      <c r="W2467"/>
      <c r="X2467"/>
      <c r="Y2467"/>
      <c r="Z2467" t="s">
        <v>3732</v>
      </c>
      <c r="AA2467" t="s">
        <v>3733</v>
      </c>
      <c r="AB2467">
        <v>355.92189999999999</v>
      </c>
      <c r="AC2467">
        <v>2.7734999999999999</v>
      </c>
      <c r="AD2467">
        <v>17</v>
      </c>
      <c r="AE2467">
        <v>24</v>
      </c>
      <c r="AF2467">
        <v>40.9</v>
      </c>
      <c r="AG2467">
        <v>-30</v>
      </c>
      <c r="AH2467">
        <v>51</v>
      </c>
      <c r="AI2467">
        <v>59.6</v>
      </c>
      <c r="AJ2467"/>
      <c r="BB2467"/>
      <c r="BC2467"/>
      <c r="BF2467"/>
      <c r="BG2467"/>
      <c r="BI2467"/>
      <c r="BL2467"/>
      <c r="BV2467"/>
      <c r="BW2467"/>
      <c r="BX2467"/>
      <c r="BY2467"/>
      <c r="BZ2467" t="str">
        <f>IFERROR(1/(Table2[[#This Row],[parallax/mas]]/1000),"")</f>
        <v/>
      </c>
      <c r="CA2467" t="str">
        <f>IFERROR(1/((Table2[[#This Row],[parallax/mas]]+Table2[[#This Row],[tolerance/(mas)]])*0.001),"")</f>
        <v/>
      </c>
      <c r="CB2467" t="str">
        <f>IFERROR(1/((Table2[[#This Row],[parallax/mas]]-Table2[[#This Row],[tolerance/(mas)]])*0.001),"")</f>
        <v/>
      </c>
      <c r="CC2467" t="str">
        <f>IFERROR((100*Table2[[#This Row],[maximum distance/pc]]/Table2[[#This Row],[distance/pc]]-100),"")</f>
        <v/>
      </c>
      <c r="CD2467"/>
      <c r="CE2467"/>
      <c r="CF2467"/>
      <c r="CJ2467" t="s">
        <v>3184</v>
      </c>
      <c r="CK2467"/>
    </row>
    <row r="2468" spans="1:89" x14ac:dyDescent="0.25">
      <c r="A2468" t="s">
        <v>3810</v>
      </c>
      <c r="B2468" t="s">
        <v>3799</v>
      </c>
      <c r="C2468"/>
      <c r="F2468" t="s">
        <v>18686</v>
      </c>
      <c r="K2468"/>
      <c r="P2468"/>
      <c r="Q2468"/>
      <c r="U2468"/>
      <c r="V2468"/>
      <c r="W2468"/>
      <c r="X2468"/>
      <c r="Y2468"/>
      <c r="Z2468" t="s">
        <v>3832</v>
      </c>
      <c r="AA2468" t="s">
        <v>3833</v>
      </c>
      <c r="AB2468">
        <v>355.18389999999999</v>
      </c>
      <c r="AC2468">
        <v>2.3361999999999998</v>
      </c>
      <c r="AD2468">
        <v>17</v>
      </c>
      <c r="AE2468">
        <v>24</v>
      </c>
      <c r="AF2468">
        <v>26.33</v>
      </c>
      <c r="AG2468">
        <v>-31</v>
      </c>
      <c r="AH2468">
        <v>43</v>
      </c>
      <c r="AI2468">
        <v>19.8</v>
      </c>
      <c r="AJ2468"/>
      <c r="BB2468"/>
      <c r="BC2468"/>
      <c r="BF2468"/>
      <c r="BG2468"/>
      <c r="BI2468"/>
      <c r="BL2468"/>
      <c r="BV2468"/>
      <c r="BW2468"/>
      <c r="BX2468"/>
      <c r="BY2468"/>
      <c r="BZ2468" t="str">
        <f>IFERROR(1/(Table2[[#This Row],[parallax/mas]]/1000),"")</f>
        <v/>
      </c>
      <c r="CA2468" t="str">
        <f>IFERROR(1/((Table2[[#This Row],[parallax/mas]]+Table2[[#This Row],[tolerance/(mas)]])*0.001),"")</f>
        <v/>
      </c>
      <c r="CB2468" t="str">
        <f>IFERROR(1/((Table2[[#This Row],[parallax/mas]]-Table2[[#This Row],[tolerance/(mas)]])*0.001),"")</f>
        <v/>
      </c>
      <c r="CC2468" t="str">
        <f>IFERROR((100*Table2[[#This Row],[maximum distance/pc]]/Table2[[#This Row],[distance/pc]]-100),"")</f>
        <v/>
      </c>
      <c r="CD2468"/>
      <c r="CE2468"/>
      <c r="CF2468"/>
      <c r="CJ2468" t="s">
        <v>3184</v>
      </c>
      <c r="CK2468"/>
    </row>
    <row r="2469" spans="1:89" x14ac:dyDescent="0.25">
      <c r="A2469" t="s">
        <v>3516</v>
      </c>
      <c r="B2469" t="s">
        <v>3515</v>
      </c>
      <c r="C2469"/>
      <c r="F2469" t="s">
        <v>18687</v>
      </c>
      <c r="K2469"/>
      <c r="P2469"/>
      <c r="Q2469"/>
      <c r="U2469"/>
      <c r="V2469"/>
      <c r="W2469"/>
      <c r="X2469"/>
      <c r="Y2469"/>
      <c r="Z2469" t="s">
        <v>3538</v>
      </c>
      <c r="AA2469" t="s">
        <v>3539</v>
      </c>
      <c r="AB2469">
        <v>356.89519999999999</v>
      </c>
      <c r="AC2469">
        <v>3.3210999999999999</v>
      </c>
      <c r="AD2469">
        <v>17</v>
      </c>
      <c r="AE2469">
        <v>25</v>
      </c>
      <c r="AF2469">
        <v>6.1260000000000003</v>
      </c>
      <c r="AG2469">
        <v>-29</v>
      </c>
      <c r="AH2469">
        <v>45</v>
      </c>
      <c r="AI2469">
        <v>16.97</v>
      </c>
      <c r="AJ2469"/>
      <c r="BB2469"/>
      <c r="BC2469"/>
      <c r="BF2469"/>
      <c r="BG2469"/>
      <c r="BI2469"/>
      <c r="BL2469"/>
      <c r="BV2469"/>
      <c r="BW2469"/>
      <c r="BX2469"/>
      <c r="BY2469"/>
      <c r="BZ2469" t="str">
        <f>IFERROR(1/(Table2[[#This Row],[parallax/mas]]/1000),"")</f>
        <v/>
      </c>
      <c r="CA2469" t="str">
        <f>IFERROR(1/((Table2[[#This Row],[parallax/mas]]+Table2[[#This Row],[tolerance/(mas)]])*0.001),"")</f>
        <v/>
      </c>
      <c r="CB2469" t="str">
        <f>IFERROR(1/((Table2[[#This Row],[parallax/mas]]-Table2[[#This Row],[tolerance/(mas)]])*0.001),"")</f>
        <v/>
      </c>
      <c r="CC2469" t="str">
        <f>IFERROR((100*Table2[[#This Row],[maximum distance/pc]]/Table2[[#This Row],[distance/pc]]-100),"")</f>
        <v/>
      </c>
      <c r="CD2469"/>
      <c r="CE2469"/>
      <c r="CF2469">
        <v>168</v>
      </c>
      <c r="CG2469" t="s">
        <v>30</v>
      </c>
      <c r="CJ2469" t="s">
        <v>63</v>
      </c>
      <c r="CK2469"/>
    </row>
    <row r="2470" spans="1:89" x14ac:dyDescent="0.25">
      <c r="A2470" t="s">
        <v>3666</v>
      </c>
      <c r="B2470" t="s">
        <v>3659</v>
      </c>
      <c r="C2470"/>
      <c r="K2470"/>
      <c r="P2470"/>
      <c r="Q2470"/>
      <c r="U2470"/>
      <c r="V2470"/>
      <c r="W2470"/>
      <c r="X2470"/>
      <c r="Y2470"/>
      <c r="Z2470" t="s">
        <v>3677</v>
      </c>
      <c r="AA2470" t="s">
        <v>3678</v>
      </c>
      <c r="AB2470">
        <v>356.15530000000001</v>
      </c>
      <c r="AC2470">
        <v>2.7648999999999999</v>
      </c>
      <c r="AD2470">
        <v>17</v>
      </c>
      <c r="AE2470">
        <v>25</v>
      </c>
      <c r="AF2470">
        <v>19.38</v>
      </c>
      <c r="AG2470">
        <v>-30</v>
      </c>
      <c r="AH2470">
        <v>40</v>
      </c>
      <c r="AI2470">
        <v>42</v>
      </c>
      <c r="AJ2470"/>
      <c r="BB2470"/>
      <c r="BC2470"/>
      <c r="BF2470"/>
      <c r="BG2470"/>
      <c r="BI2470"/>
      <c r="BL2470"/>
      <c r="BV2470"/>
      <c r="BW2470"/>
      <c r="BX2470"/>
      <c r="BY2470"/>
      <c r="BZ2470" t="str">
        <f>IFERROR(1/(Table2[[#This Row],[parallax/mas]]/1000),"")</f>
        <v/>
      </c>
      <c r="CA2470" t="str">
        <f>IFERROR(1/((Table2[[#This Row],[parallax/mas]]+Table2[[#This Row],[tolerance/(mas)]])*0.001),"")</f>
        <v/>
      </c>
      <c r="CB2470" t="str">
        <f>IFERROR(1/((Table2[[#This Row],[parallax/mas]]-Table2[[#This Row],[tolerance/(mas)]])*0.001),"")</f>
        <v/>
      </c>
      <c r="CC2470" t="str">
        <f>IFERROR((100*Table2[[#This Row],[maximum distance/pc]]/Table2[[#This Row],[distance/pc]]-100),"")</f>
        <v/>
      </c>
      <c r="CD2470"/>
      <c r="CE2470"/>
      <c r="CF2470">
        <v>-99</v>
      </c>
      <c r="CG2470" t="s">
        <v>30</v>
      </c>
      <c r="CJ2470" t="s">
        <v>3184</v>
      </c>
      <c r="CK2470"/>
    </row>
    <row r="2471" spans="1:89" x14ac:dyDescent="0.25">
      <c r="A2471" t="s">
        <v>3033</v>
      </c>
      <c r="B2471" t="s">
        <v>3027</v>
      </c>
      <c r="C2471"/>
      <c r="F2471" t="s">
        <v>18688</v>
      </c>
      <c r="K2471"/>
      <c r="P2471"/>
      <c r="Q2471"/>
      <c r="U2471"/>
      <c r="V2471"/>
      <c r="W2471"/>
      <c r="X2471"/>
      <c r="Y2471"/>
      <c r="Z2471" t="s">
        <v>3044</v>
      </c>
      <c r="AA2471" t="s">
        <v>3045</v>
      </c>
      <c r="AB2471">
        <v>359.29610000000002</v>
      </c>
      <c r="AC2471">
        <v>4.7619999999999996</v>
      </c>
      <c r="AD2471">
        <v>17</v>
      </c>
      <c r="AE2471">
        <v>25</v>
      </c>
      <c r="AF2471">
        <v>44.09</v>
      </c>
      <c r="AG2471">
        <v>-26</v>
      </c>
      <c r="AH2471">
        <v>57</v>
      </c>
      <c r="AI2471">
        <v>47.9</v>
      </c>
      <c r="AJ2471"/>
      <c r="BB2471"/>
      <c r="BC2471"/>
      <c r="BF2471"/>
      <c r="BG2471"/>
      <c r="BI2471"/>
      <c r="BL2471"/>
      <c r="BV2471"/>
      <c r="BW2471"/>
      <c r="BX2471"/>
      <c r="BY2471"/>
      <c r="BZ2471" t="str">
        <f>IFERROR(1/(Table2[[#This Row],[parallax/mas]]/1000),"")</f>
        <v/>
      </c>
      <c r="CA2471" t="str">
        <f>IFERROR(1/((Table2[[#This Row],[parallax/mas]]+Table2[[#This Row],[tolerance/(mas)]])*0.001),"")</f>
        <v/>
      </c>
      <c r="CB2471" t="str">
        <f>IFERROR(1/((Table2[[#This Row],[parallax/mas]]-Table2[[#This Row],[tolerance/(mas)]])*0.001),"")</f>
        <v/>
      </c>
      <c r="CC2471" t="str">
        <f>IFERROR((100*Table2[[#This Row],[maximum distance/pc]]/Table2[[#This Row],[distance/pc]]-100),"")</f>
        <v/>
      </c>
      <c r="CD2471"/>
      <c r="CE2471"/>
      <c r="CF2471">
        <v>-237</v>
      </c>
      <c r="CG2471" t="s">
        <v>30</v>
      </c>
      <c r="CJ2471" t="s">
        <v>63</v>
      </c>
      <c r="CK2471"/>
    </row>
    <row r="2472" spans="1:89" x14ac:dyDescent="0.25">
      <c r="A2472" t="s">
        <v>3141</v>
      </c>
      <c r="B2472" t="s">
        <v>3137</v>
      </c>
      <c r="C2472"/>
      <c r="F2472" t="s">
        <v>3146</v>
      </c>
      <c r="K2472"/>
      <c r="P2472"/>
      <c r="Q2472"/>
      <c r="U2472"/>
      <c r="V2472"/>
      <c r="W2472"/>
      <c r="X2472"/>
      <c r="Y2472"/>
      <c r="Z2472" t="s">
        <v>3144</v>
      </c>
      <c r="AA2472" t="s">
        <v>3145</v>
      </c>
      <c r="AB2472">
        <v>358.83199999999999</v>
      </c>
      <c r="AC2472">
        <v>4.0682</v>
      </c>
      <c r="AD2472">
        <v>17</v>
      </c>
      <c r="AE2472">
        <v>27</v>
      </c>
      <c r="AF2472">
        <v>10.676</v>
      </c>
      <c r="AG2472">
        <v>-27</v>
      </c>
      <c r="AH2472">
        <v>43</v>
      </c>
      <c r="AI2472">
        <v>59.35</v>
      </c>
      <c r="AJ2472"/>
      <c r="BB2472"/>
      <c r="BC2472"/>
      <c r="BF2472"/>
      <c r="BG2472"/>
      <c r="BI2472"/>
      <c r="BL2472"/>
      <c r="BV2472"/>
      <c r="BW2472"/>
      <c r="BX2472"/>
      <c r="BY2472"/>
      <c r="BZ2472" t="str">
        <f>IFERROR(1/(Table2[[#This Row],[parallax/mas]]/1000),"")</f>
        <v/>
      </c>
      <c r="CA2472" t="str">
        <f>IFERROR(1/((Table2[[#This Row],[parallax/mas]]+Table2[[#This Row],[tolerance/(mas)]])*0.001),"")</f>
        <v/>
      </c>
      <c r="CB2472" t="str">
        <f>IFERROR(1/((Table2[[#This Row],[parallax/mas]]-Table2[[#This Row],[tolerance/(mas)]])*0.001),"")</f>
        <v/>
      </c>
      <c r="CC2472" t="str">
        <f>IFERROR((100*Table2[[#This Row],[maximum distance/pc]]/Table2[[#This Row],[distance/pc]]-100),"")</f>
        <v/>
      </c>
      <c r="CD2472"/>
      <c r="CE2472"/>
      <c r="CF2472">
        <v>33</v>
      </c>
      <c r="CG2472" t="s">
        <v>30</v>
      </c>
      <c r="CJ2472" t="s">
        <v>63</v>
      </c>
      <c r="CK2472"/>
    </row>
    <row r="2473" spans="1:89" x14ac:dyDescent="0.25">
      <c r="A2473" t="s">
        <v>3274</v>
      </c>
      <c r="B2473" t="s">
        <v>3267</v>
      </c>
      <c r="C2473"/>
      <c r="F2473" t="s">
        <v>3304</v>
      </c>
      <c r="K2473"/>
      <c r="P2473"/>
      <c r="Q2473"/>
      <c r="U2473"/>
      <c r="V2473"/>
      <c r="W2473"/>
      <c r="X2473"/>
      <c r="Y2473"/>
      <c r="Z2473" t="s">
        <v>3302</v>
      </c>
      <c r="AA2473" t="s">
        <v>3303</v>
      </c>
      <c r="AB2473">
        <v>358.4144</v>
      </c>
      <c r="AC2473">
        <v>3.3898999999999999</v>
      </c>
      <c r="AD2473">
        <v>17</v>
      </c>
      <c r="AE2473">
        <v>28</v>
      </c>
      <c r="AF2473">
        <v>41.786999999999999</v>
      </c>
      <c r="AG2473">
        <v>-28</v>
      </c>
      <c r="AH2473">
        <v>27</v>
      </c>
      <c r="AI2473">
        <v>19.32</v>
      </c>
      <c r="AJ2473"/>
      <c r="BB2473"/>
      <c r="BC2473"/>
      <c r="BF2473"/>
      <c r="BG2473"/>
      <c r="BI2473"/>
      <c r="BL2473"/>
      <c r="BV2473"/>
      <c r="BW2473"/>
      <c r="BX2473"/>
      <c r="BY2473"/>
      <c r="BZ2473" t="str">
        <f>IFERROR(1/(Table2[[#This Row],[parallax/mas]]/1000),"")</f>
        <v/>
      </c>
      <c r="CA2473" t="str">
        <f>IFERROR(1/((Table2[[#This Row],[parallax/mas]]+Table2[[#This Row],[tolerance/(mas)]])*0.001),"")</f>
        <v/>
      </c>
      <c r="CB2473" t="str">
        <f>IFERROR(1/((Table2[[#This Row],[parallax/mas]]-Table2[[#This Row],[tolerance/(mas)]])*0.001),"")</f>
        <v/>
      </c>
      <c r="CC2473" t="str">
        <f>IFERROR((100*Table2[[#This Row],[maximum distance/pc]]/Table2[[#This Row],[distance/pc]]-100),"")</f>
        <v/>
      </c>
      <c r="CD2473"/>
      <c r="CE2473"/>
      <c r="CF2473">
        <v>122</v>
      </c>
      <c r="CG2473" t="s">
        <v>30</v>
      </c>
      <c r="CJ2473" t="s">
        <v>63</v>
      </c>
      <c r="CK2473" t="s">
        <v>15692</v>
      </c>
    </row>
    <row r="2474" spans="1:89" x14ac:dyDescent="0.25">
      <c r="A2474" t="s">
        <v>3376</v>
      </c>
      <c r="B2474" t="s">
        <v>3369</v>
      </c>
      <c r="C2474"/>
      <c r="K2474"/>
      <c r="P2474"/>
      <c r="Q2474"/>
      <c r="U2474"/>
      <c r="V2474"/>
      <c r="W2474"/>
      <c r="X2474"/>
      <c r="Y2474"/>
      <c r="Z2474" t="s">
        <v>3419</v>
      </c>
      <c r="AA2474" t="s">
        <v>3420</v>
      </c>
      <c r="AB2474">
        <v>358.01710000000003</v>
      </c>
      <c r="AC2474">
        <v>2.6930000000000001</v>
      </c>
      <c r="AD2474">
        <v>17</v>
      </c>
      <c r="AE2474">
        <v>30</v>
      </c>
      <c r="AF2474">
        <v>21.36</v>
      </c>
      <c r="AG2474">
        <v>-29</v>
      </c>
      <c r="AH2474">
        <v>10</v>
      </c>
      <c r="AI2474">
        <v>12.7</v>
      </c>
      <c r="AJ2474"/>
      <c r="BB2474"/>
      <c r="BC2474"/>
      <c r="BF2474"/>
      <c r="BG2474"/>
      <c r="BI2474"/>
      <c r="BL2474"/>
      <c r="BV2474"/>
      <c r="BW2474"/>
      <c r="BX2474"/>
      <c r="BY2474"/>
      <c r="BZ2474" t="str">
        <f>IFERROR(1/(Table2[[#This Row],[parallax/mas]]/1000),"")</f>
        <v/>
      </c>
      <c r="CA2474" t="str">
        <f>IFERROR(1/((Table2[[#This Row],[parallax/mas]]+Table2[[#This Row],[tolerance/(mas)]])*0.001),"")</f>
        <v/>
      </c>
      <c r="CB2474" t="str">
        <f>IFERROR(1/((Table2[[#This Row],[parallax/mas]]-Table2[[#This Row],[tolerance/(mas)]])*0.001),"")</f>
        <v/>
      </c>
      <c r="CC2474" t="str">
        <f>IFERROR((100*Table2[[#This Row],[maximum distance/pc]]/Table2[[#This Row],[distance/pc]]-100),"")</f>
        <v/>
      </c>
      <c r="CD2474"/>
      <c r="CE2474"/>
      <c r="CF2474">
        <v>11.7</v>
      </c>
      <c r="CG2474" t="s">
        <v>30</v>
      </c>
      <c r="CJ2474" t="s">
        <v>63</v>
      </c>
      <c r="CK2474"/>
    </row>
    <row r="2475" spans="1:89" x14ac:dyDescent="0.25">
      <c r="A2475" t="s">
        <v>3566</v>
      </c>
      <c r="B2475" t="s">
        <v>3557</v>
      </c>
      <c r="C2475"/>
      <c r="H2475" t="s">
        <v>3613</v>
      </c>
      <c r="K2475"/>
      <c r="P2475"/>
      <c r="Q2475"/>
      <c r="U2475"/>
      <c r="V2475"/>
      <c r="W2475"/>
      <c r="X2475"/>
      <c r="Y2475"/>
      <c r="Z2475" t="s">
        <v>3614</v>
      </c>
      <c r="AA2475" t="s">
        <v>3615</v>
      </c>
      <c r="AB2475">
        <v>357.14249999999998</v>
      </c>
      <c r="AC2475">
        <v>1.9894000000000001</v>
      </c>
      <c r="AD2475">
        <v>17</v>
      </c>
      <c r="AE2475">
        <v>30</v>
      </c>
      <c r="AF2475">
        <v>51.353999999999999</v>
      </c>
      <c r="AG2475">
        <v>-30</v>
      </c>
      <c r="AH2475">
        <v>17</v>
      </c>
      <c r="AI2475">
        <v>12.49</v>
      </c>
      <c r="AJ2475"/>
      <c r="BB2475"/>
      <c r="BC2475"/>
      <c r="BF2475"/>
      <c r="BG2475"/>
      <c r="BI2475"/>
      <c r="BL2475"/>
      <c r="BV2475"/>
      <c r="BW2475"/>
      <c r="BX2475"/>
      <c r="BY2475"/>
      <c r="BZ2475" t="str">
        <f>IFERROR(1/(Table2[[#This Row],[parallax/mas]]/1000),"")</f>
        <v/>
      </c>
      <c r="CA2475" t="str">
        <f>IFERROR(1/((Table2[[#This Row],[parallax/mas]]+Table2[[#This Row],[tolerance/(mas)]])*0.001),"")</f>
        <v/>
      </c>
      <c r="CB2475" t="str">
        <f>IFERROR(1/((Table2[[#This Row],[parallax/mas]]-Table2[[#This Row],[tolerance/(mas)]])*0.001),"")</f>
        <v/>
      </c>
      <c r="CC2475" t="str">
        <f>IFERROR((100*Table2[[#This Row],[maximum distance/pc]]/Table2[[#This Row],[distance/pc]]-100),"")</f>
        <v/>
      </c>
      <c r="CD2475"/>
      <c r="CE2475"/>
      <c r="CF2475">
        <v>-197</v>
      </c>
      <c r="CG2475" t="s">
        <v>30</v>
      </c>
      <c r="CJ2475" t="s">
        <v>3184</v>
      </c>
      <c r="CK2475"/>
    </row>
    <row r="2476" spans="1:89" x14ac:dyDescent="0.25">
      <c r="A2476" t="s">
        <v>3073</v>
      </c>
      <c r="B2476" t="s">
        <v>3063</v>
      </c>
      <c r="C2476"/>
      <c r="F2476" t="s">
        <v>18689</v>
      </c>
      <c r="G2476" t="s">
        <v>3079</v>
      </c>
      <c r="K2476"/>
      <c r="P2476"/>
      <c r="Q2476"/>
      <c r="U2476"/>
      <c r="V2476"/>
      <c r="W2476"/>
      <c r="X2476"/>
      <c r="Y2476"/>
      <c r="Z2476" t="s">
        <v>3077</v>
      </c>
      <c r="AA2476" t="s">
        <v>3078</v>
      </c>
      <c r="AB2476">
        <v>359.80329999999998</v>
      </c>
      <c r="AC2476">
        <v>3.7494999999999998</v>
      </c>
      <c r="AD2476">
        <v>17</v>
      </c>
      <c r="AE2476">
        <v>30</v>
      </c>
      <c r="AF2476">
        <v>46.81</v>
      </c>
      <c r="AG2476">
        <v>-27</v>
      </c>
      <c r="AH2476">
        <v>5</v>
      </c>
      <c r="AI2476">
        <v>58</v>
      </c>
      <c r="AJ2476"/>
      <c r="BB2476" t="s">
        <v>16041</v>
      </c>
      <c r="BC2476">
        <v>10</v>
      </c>
      <c r="BE2476">
        <v>30</v>
      </c>
      <c r="BF2476"/>
      <c r="BG2476"/>
      <c r="BI2476"/>
      <c r="BL2476"/>
      <c r="BV2476"/>
      <c r="BW2476"/>
      <c r="BX2476"/>
      <c r="BY2476"/>
      <c r="BZ2476" t="str">
        <f>IFERROR(1/(Table2[[#This Row],[parallax/mas]]/1000),"")</f>
        <v/>
      </c>
      <c r="CA2476" t="str">
        <f>IFERROR(1/((Table2[[#This Row],[parallax/mas]]+Table2[[#This Row],[tolerance/(mas)]])*0.001),"")</f>
        <v/>
      </c>
      <c r="CB2476" t="str">
        <f>IFERROR(1/((Table2[[#This Row],[parallax/mas]]-Table2[[#This Row],[tolerance/(mas)]])*0.001),"")</f>
        <v/>
      </c>
      <c r="CC2476" t="str">
        <f>IFERROR((100*Table2[[#This Row],[maximum distance/pc]]/Table2[[#This Row],[distance/pc]]-100),"")</f>
        <v/>
      </c>
      <c r="CD2476"/>
      <c r="CE2476"/>
      <c r="CF2476">
        <v>-117</v>
      </c>
      <c r="CG2476" t="s">
        <v>30</v>
      </c>
      <c r="CJ2476" t="s">
        <v>63</v>
      </c>
      <c r="CK2476"/>
    </row>
    <row r="2477" spans="1:89" x14ac:dyDescent="0.25">
      <c r="A2477" t="s">
        <v>3234</v>
      </c>
      <c r="B2477" t="s">
        <v>3227</v>
      </c>
      <c r="C2477"/>
      <c r="F2477" t="s">
        <v>18690</v>
      </c>
      <c r="G2477" t="s">
        <v>3251</v>
      </c>
      <c r="K2477"/>
      <c r="P2477"/>
      <c r="Q2477"/>
      <c r="U2477"/>
      <c r="V2477"/>
      <c r="W2477"/>
      <c r="X2477"/>
      <c r="Y2477"/>
      <c r="Z2477" t="s">
        <v>3249</v>
      </c>
      <c r="AA2477" t="s">
        <v>3250</v>
      </c>
      <c r="AB2477">
        <v>358.8861</v>
      </c>
      <c r="AC2477">
        <v>3.0522</v>
      </c>
      <c r="AD2477">
        <v>17</v>
      </c>
      <c r="AE2477">
        <v>31</v>
      </c>
      <c r="AF2477">
        <v>9.3000000000000007</v>
      </c>
      <c r="AG2477">
        <v>-28</v>
      </c>
      <c r="AH2477">
        <v>14</v>
      </c>
      <c r="AI2477">
        <v>50.4</v>
      </c>
      <c r="AJ2477"/>
      <c r="BB2477" t="s">
        <v>16041</v>
      </c>
      <c r="BC2477">
        <v>25</v>
      </c>
      <c r="BE2477">
        <v>30</v>
      </c>
      <c r="BF2477"/>
      <c r="BG2477"/>
      <c r="BI2477"/>
      <c r="BL2477"/>
      <c r="BV2477"/>
      <c r="BW2477"/>
      <c r="BX2477"/>
      <c r="BY2477"/>
      <c r="BZ2477" t="str">
        <f>IFERROR(1/(Table2[[#This Row],[parallax/mas]]/1000),"")</f>
        <v/>
      </c>
      <c r="CA2477" t="str">
        <f>IFERROR(1/((Table2[[#This Row],[parallax/mas]]+Table2[[#This Row],[tolerance/(mas)]])*0.001),"")</f>
        <v/>
      </c>
      <c r="CB2477" t="str">
        <f>IFERROR(1/((Table2[[#This Row],[parallax/mas]]-Table2[[#This Row],[tolerance/(mas)]])*0.001),"")</f>
        <v/>
      </c>
      <c r="CC2477" t="str">
        <f>IFERROR((100*Table2[[#This Row],[maximum distance/pc]]/Table2[[#This Row],[distance/pc]]-100),"")</f>
        <v/>
      </c>
      <c r="CD2477"/>
      <c r="CE2477"/>
      <c r="CF2477">
        <v>197.4</v>
      </c>
      <c r="CG2477" t="s">
        <v>30</v>
      </c>
      <c r="CJ2477" t="s">
        <v>63</v>
      </c>
      <c r="CK2477"/>
    </row>
    <row r="2478" spans="1:89" x14ac:dyDescent="0.25">
      <c r="A2478" t="s">
        <v>2772</v>
      </c>
      <c r="B2478" t="s">
        <v>2769</v>
      </c>
      <c r="C2478"/>
      <c r="F2478" t="s">
        <v>2785</v>
      </c>
      <c r="K2478"/>
      <c r="P2478"/>
      <c r="Q2478"/>
      <c r="U2478"/>
      <c r="V2478"/>
      <c r="W2478"/>
      <c r="X2478"/>
      <c r="Y2478"/>
      <c r="Z2478" t="s">
        <v>2783</v>
      </c>
      <c r="AA2478" t="s">
        <v>2784</v>
      </c>
      <c r="AB2478">
        <v>2.6922999999999999</v>
      </c>
      <c r="AC2478">
        <v>4.2138</v>
      </c>
      <c r="AD2478">
        <v>17</v>
      </c>
      <c r="AE2478">
        <v>35</v>
      </c>
      <c r="AF2478">
        <v>58.466999999999999</v>
      </c>
      <c r="AG2478">
        <v>-24</v>
      </c>
      <c r="AH2478">
        <v>25</v>
      </c>
      <c r="AI2478">
        <v>29.15</v>
      </c>
      <c r="AJ2478"/>
      <c r="BB2478"/>
      <c r="BC2478"/>
      <c r="BF2478"/>
      <c r="BG2478"/>
      <c r="BI2478"/>
      <c r="BL2478"/>
      <c r="BV2478"/>
      <c r="BW2478"/>
      <c r="BX2478"/>
      <c r="BY2478"/>
      <c r="BZ2478" t="str">
        <f>IFERROR(1/(Table2[[#This Row],[parallax/mas]]/1000),"")</f>
        <v/>
      </c>
      <c r="CA2478" t="str">
        <f>IFERROR(1/((Table2[[#This Row],[parallax/mas]]+Table2[[#This Row],[tolerance/(mas)]])*0.001),"")</f>
        <v/>
      </c>
      <c r="CB2478" t="str">
        <f>IFERROR(1/((Table2[[#This Row],[parallax/mas]]-Table2[[#This Row],[tolerance/(mas)]])*0.001),"")</f>
        <v/>
      </c>
      <c r="CC2478" t="str">
        <f>IFERROR((100*Table2[[#This Row],[maximum distance/pc]]/Table2[[#This Row],[distance/pc]]-100),"")</f>
        <v/>
      </c>
      <c r="CD2478"/>
      <c r="CE2478"/>
      <c r="CF2478"/>
      <c r="CJ2478" t="s">
        <v>63</v>
      </c>
      <c r="CK2478"/>
    </row>
    <row r="2479" spans="1:89" x14ac:dyDescent="0.25">
      <c r="A2479" t="s">
        <v>3140</v>
      </c>
      <c r="B2479" t="s">
        <v>3136</v>
      </c>
      <c r="C2479"/>
      <c r="F2479" t="s">
        <v>18691</v>
      </c>
      <c r="K2479"/>
      <c r="P2479"/>
      <c r="Q2479"/>
      <c r="U2479"/>
      <c r="V2479"/>
      <c r="W2479"/>
      <c r="X2479"/>
      <c r="Y2479"/>
      <c r="Z2479" t="s">
        <v>3142</v>
      </c>
      <c r="AA2479" t="s">
        <v>3143</v>
      </c>
      <c r="AB2479">
        <v>359.88490000000002</v>
      </c>
      <c r="AC2479">
        <v>2.4754</v>
      </c>
      <c r="AD2479">
        <v>17</v>
      </c>
      <c r="AE2479">
        <v>35</v>
      </c>
      <c r="AF2479">
        <v>48.122999999999998</v>
      </c>
      <c r="AG2479">
        <v>-27</v>
      </c>
      <c r="AH2479">
        <v>43</v>
      </c>
      <c r="AI2479">
        <v>20.38</v>
      </c>
      <c r="AJ2479"/>
      <c r="BB2479"/>
      <c r="BC2479"/>
      <c r="BF2479"/>
      <c r="BG2479"/>
      <c r="BI2479"/>
      <c r="BL2479"/>
      <c r="BV2479"/>
      <c r="BW2479"/>
      <c r="BX2479"/>
      <c r="BY2479"/>
      <c r="BZ2479" t="str">
        <f>IFERROR(1/(Table2[[#This Row],[parallax/mas]]/1000),"")</f>
        <v/>
      </c>
      <c r="CA2479" t="str">
        <f>IFERROR(1/((Table2[[#This Row],[parallax/mas]]+Table2[[#This Row],[tolerance/(mas)]])*0.001),"")</f>
        <v/>
      </c>
      <c r="CB2479" t="str">
        <f>IFERROR(1/((Table2[[#This Row],[parallax/mas]]-Table2[[#This Row],[tolerance/(mas)]])*0.001),"")</f>
        <v/>
      </c>
      <c r="CC2479" t="str">
        <f>IFERROR((100*Table2[[#This Row],[maximum distance/pc]]/Table2[[#This Row],[distance/pc]]-100),"")</f>
        <v/>
      </c>
      <c r="CD2479"/>
      <c r="CE2479"/>
      <c r="CF2479">
        <v>72</v>
      </c>
      <c r="CG2479" t="s">
        <v>30</v>
      </c>
      <c r="CJ2479" t="s">
        <v>63</v>
      </c>
      <c r="CK2479"/>
    </row>
    <row r="2480" spans="1:89" x14ac:dyDescent="0.25">
      <c r="A2480" t="s">
        <v>6952</v>
      </c>
      <c r="B2480" t="s">
        <v>6953</v>
      </c>
      <c r="C2480"/>
      <c r="K2480"/>
      <c r="P2480"/>
      <c r="Q2480"/>
      <c r="U2480"/>
      <c r="V2480"/>
      <c r="W2480"/>
      <c r="X2480"/>
      <c r="Y2480"/>
      <c r="Z2480" t="s">
        <v>6954</v>
      </c>
      <c r="AA2480" t="s">
        <v>2856</v>
      </c>
      <c r="AB2480">
        <v>356.28460000000001</v>
      </c>
      <c r="AC2480">
        <v>-0.31690000000000002</v>
      </c>
      <c r="AD2480">
        <v>17</v>
      </c>
      <c r="AE2480">
        <v>37</v>
      </c>
      <c r="AF2480">
        <v>44.869</v>
      </c>
      <c r="AG2480">
        <v>-32</v>
      </c>
      <c r="AH2480">
        <v>15</v>
      </c>
      <c r="AI2480">
        <v>29.94</v>
      </c>
      <c r="AJ2480"/>
      <c r="BB2480"/>
      <c r="BC2480"/>
      <c r="BF2480"/>
      <c r="BG2480"/>
      <c r="BI2480"/>
      <c r="BL2480"/>
      <c r="BV2480"/>
      <c r="BW2480"/>
      <c r="BX2480"/>
      <c r="BY2480"/>
      <c r="BZ2480" t="str">
        <f>IFERROR(1/(Table2[[#This Row],[parallax/mas]]/1000),"")</f>
        <v/>
      </c>
      <c r="CA2480" t="str">
        <f>IFERROR(1/((Table2[[#This Row],[parallax/mas]]+Table2[[#This Row],[tolerance/(mas)]])*0.001),"")</f>
        <v/>
      </c>
      <c r="CB2480" t="str">
        <f>IFERROR(1/((Table2[[#This Row],[parallax/mas]]-Table2[[#This Row],[tolerance/(mas)]])*0.001),"")</f>
        <v/>
      </c>
      <c r="CC2480" t="str">
        <f>IFERROR((100*Table2[[#This Row],[maximum distance/pc]]/Table2[[#This Row],[distance/pc]]-100),"")</f>
        <v/>
      </c>
      <c r="CD2480"/>
      <c r="CE2480"/>
      <c r="CF2480"/>
      <c r="CJ2480" t="s">
        <v>3184</v>
      </c>
      <c r="CK2480"/>
    </row>
    <row r="2481" spans="1:89" x14ac:dyDescent="0.25">
      <c r="A2481" t="s">
        <v>3320</v>
      </c>
      <c r="B2481" t="s">
        <v>3315</v>
      </c>
      <c r="C2481"/>
      <c r="K2481"/>
      <c r="P2481"/>
      <c r="Q2481"/>
      <c r="U2481"/>
      <c r="V2481"/>
      <c r="W2481"/>
      <c r="X2481"/>
      <c r="Y2481"/>
      <c r="Z2481" t="s">
        <v>3352</v>
      </c>
      <c r="AA2481" t="s">
        <v>3353</v>
      </c>
      <c r="AB2481">
        <v>359.39100000000002</v>
      </c>
      <c r="AC2481">
        <v>1.405</v>
      </c>
      <c r="AD2481">
        <v>17</v>
      </c>
      <c r="AE2481">
        <v>38</v>
      </c>
      <c r="AF2481">
        <v>42.19</v>
      </c>
      <c r="AG2481">
        <v>-28</v>
      </c>
      <c r="AH2481">
        <v>42</v>
      </c>
      <c r="AI2481">
        <v>45.89</v>
      </c>
      <c r="AJ2481"/>
      <c r="BB2481"/>
      <c r="BC2481"/>
      <c r="BF2481"/>
      <c r="BG2481"/>
      <c r="BI2481"/>
      <c r="BL2481"/>
      <c r="BV2481"/>
      <c r="BW2481"/>
      <c r="BX2481"/>
      <c r="BY2481"/>
      <c r="BZ2481" t="str">
        <f>IFERROR(1/(Table2[[#This Row],[parallax/mas]]/1000),"")</f>
        <v/>
      </c>
      <c r="CA2481" t="str">
        <f>IFERROR(1/((Table2[[#This Row],[parallax/mas]]+Table2[[#This Row],[tolerance/(mas)]])*0.001),"")</f>
        <v/>
      </c>
      <c r="CB2481" t="str">
        <f>IFERROR(1/((Table2[[#This Row],[parallax/mas]]-Table2[[#This Row],[tolerance/(mas)]])*0.001),"")</f>
        <v/>
      </c>
      <c r="CC2481" t="str">
        <f>IFERROR((100*Table2[[#This Row],[maximum distance/pc]]/Table2[[#This Row],[distance/pc]]-100),"")</f>
        <v/>
      </c>
      <c r="CD2481"/>
      <c r="CE2481"/>
      <c r="CF2481">
        <v>54.5</v>
      </c>
      <c r="CG2481" t="s">
        <v>30</v>
      </c>
      <c r="CJ2481" t="s">
        <v>63</v>
      </c>
      <c r="CK2481"/>
    </row>
    <row r="2482" spans="1:89" x14ac:dyDescent="0.25">
      <c r="A2482" t="s">
        <v>3703</v>
      </c>
      <c r="B2482" t="s">
        <v>3693</v>
      </c>
      <c r="C2482"/>
      <c r="F2482" t="s">
        <v>18692</v>
      </c>
      <c r="K2482"/>
      <c r="P2482"/>
      <c r="Q2482"/>
      <c r="U2482"/>
      <c r="V2482"/>
      <c r="W2482"/>
      <c r="X2482"/>
      <c r="Y2482"/>
      <c r="Z2482" t="s">
        <v>3751</v>
      </c>
      <c r="AA2482" t="s">
        <v>3752</v>
      </c>
      <c r="AB2482">
        <v>356.54539999999997</v>
      </c>
      <c r="AC2482">
        <v>1.5657000000000001</v>
      </c>
      <c r="AD2482">
        <v>17</v>
      </c>
      <c r="AE2482">
        <v>30</v>
      </c>
      <c r="AF2482">
        <v>58.838000000000001</v>
      </c>
      <c r="AG2482">
        <v>-31</v>
      </c>
      <c r="AH2482">
        <v>1</v>
      </c>
      <c r="AI2482">
        <v>5.73</v>
      </c>
      <c r="AJ2482"/>
      <c r="BB2482"/>
      <c r="BC2482"/>
      <c r="BF2482"/>
      <c r="BG2482"/>
      <c r="BI2482"/>
      <c r="BL2482"/>
      <c r="BV2482"/>
      <c r="BW2482"/>
      <c r="BX2482"/>
      <c r="BY2482"/>
      <c r="BZ2482" t="str">
        <f>IFERROR(1/(Table2[[#This Row],[parallax/mas]]/1000),"")</f>
        <v/>
      </c>
      <c r="CA2482" t="str">
        <f>IFERROR(1/((Table2[[#This Row],[parallax/mas]]+Table2[[#This Row],[tolerance/(mas)]])*0.001),"")</f>
        <v/>
      </c>
      <c r="CB2482" t="str">
        <f>IFERROR(1/((Table2[[#This Row],[parallax/mas]]-Table2[[#This Row],[tolerance/(mas)]])*0.001),"")</f>
        <v/>
      </c>
      <c r="CC2482" t="str">
        <f>IFERROR((100*Table2[[#This Row],[maximum distance/pc]]/Table2[[#This Row],[distance/pc]]-100),"")</f>
        <v/>
      </c>
      <c r="CD2482"/>
      <c r="CE2482"/>
      <c r="CF2482">
        <v>-46.2</v>
      </c>
      <c r="CG2482" t="s">
        <v>30</v>
      </c>
      <c r="CJ2482" t="s">
        <v>3184</v>
      </c>
      <c r="CK2482"/>
    </row>
    <row r="2483" spans="1:89" x14ac:dyDescent="0.25">
      <c r="A2483" t="s">
        <v>5715</v>
      </c>
      <c r="B2483" t="s">
        <v>5714</v>
      </c>
      <c r="C2483"/>
      <c r="F2483" t="s">
        <v>18693</v>
      </c>
      <c r="G2483" t="s">
        <v>2455</v>
      </c>
      <c r="K2483"/>
      <c r="P2483"/>
      <c r="Q2483"/>
      <c r="U2483"/>
      <c r="V2483"/>
      <c r="W2483"/>
      <c r="X2483"/>
      <c r="Y2483"/>
      <c r="Z2483" t="s">
        <v>2456</v>
      </c>
      <c r="AA2483" t="s">
        <v>2457</v>
      </c>
      <c r="AB2483">
        <v>7.5347999999999997</v>
      </c>
      <c r="AC2483">
        <v>4.3773</v>
      </c>
      <c r="AD2483">
        <v>17</v>
      </c>
      <c r="AE2483">
        <v>46</v>
      </c>
      <c r="AF2483">
        <v>20.82</v>
      </c>
      <c r="AG2483">
        <v>-20</v>
      </c>
      <c r="AH2483">
        <v>13</v>
      </c>
      <c r="AI2483">
        <v>48.3</v>
      </c>
      <c r="AJ2483"/>
      <c r="BB2483" t="s">
        <v>16041</v>
      </c>
      <c r="BC2483">
        <v>10</v>
      </c>
      <c r="BE2483">
        <v>30</v>
      </c>
      <c r="BF2483"/>
      <c r="BG2483"/>
      <c r="BI2483"/>
      <c r="BL2483"/>
      <c r="BV2483"/>
      <c r="BW2483"/>
      <c r="BX2483"/>
      <c r="BY2483"/>
      <c r="BZ2483" t="str">
        <f>IFERROR(1/(Table2[[#This Row],[parallax/mas]]/1000),"")</f>
        <v/>
      </c>
      <c r="CA2483" t="str">
        <f>IFERROR(1/((Table2[[#This Row],[parallax/mas]]+Table2[[#This Row],[tolerance/(mas)]])*0.001),"")</f>
        <v/>
      </c>
      <c r="CB2483" t="str">
        <f>IFERROR(1/((Table2[[#This Row],[parallax/mas]]-Table2[[#This Row],[tolerance/(mas)]])*0.001),"")</f>
        <v/>
      </c>
      <c r="CC2483" t="str">
        <f>IFERROR((100*Table2[[#This Row],[maximum distance/pc]]/Table2[[#This Row],[distance/pc]]-100),"")</f>
        <v/>
      </c>
      <c r="CD2483"/>
      <c r="CE2483"/>
      <c r="CF2483">
        <v>-134</v>
      </c>
      <c r="CG2483" t="s">
        <v>30</v>
      </c>
      <c r="CJ2483" t="s">
        <v>1999</v>
      </c>
      <c r="CK2483"/>
    </row>
    <row r="2484" spans="1:89" x14ac:dyDescent="0.25">
      <c r="A2484" t="s">
        <v>5716</v>
      </c>
      <c r="B2484" t="s">
        <v>5722</v>
      </c>
      <c r="C2484"/>
      <c r="F2484" t="s">
        <v>18694</v>
      </c>
      <c r="G2484" t="s">
        <v>2321</v>
      </c>
      <c r="K2484"/>
      <c r="P2484"/>
      <c r="Q2484"/>
      <c r="U2484"/>
      <c r="V2484"/>
      <c r="W2484"/>
      <c r="X2484"/>
      <c r="Y2484"/>
      <c r="Z2484" t="s">
        <v>2322</v>
      </c>
      <c r="AA2484" t="s">
        <v>2323</v>
      </c>
      <c r="AB2484">
        <v>8.8643999999999998</v>
      </c>
      <c r="AC2484">
        <v>5.2236000000000002</v>
      </c>
      <c r="AD2484">
        <v>17</v>
      </c>
      <c r="AE2484">
        <v>46</v>
      </c>
      <c r="AF2484">
        <v>9.8130000000000006</v>
      </c>
      <c r="AG2484">
        <v>-18</v>
      </c>
      <c r="AH2484">
        <v>39</v>
      </c>
      <c r="AI2484">
        <v>30.89</v>
      </c>
      <c r="AJ2484"/>
      <c r="BB2484" t="s">
        <v>16041</v>
      </c>
      <c r="BC2484">
        <v>25</v>
      </c>
      <c r="BE2484">
        <v>30</v>
      </c>
      <c r="BF2484"/>
      <c r="BG2484"/>
      <c r="BI2484"/>
      <c r="BL2484"/>
      <c r="BV2484"/>
      <c r="BW2484"/>
      <c r="BX2484"/>
      <c r="BY2484"/>
      <c r="BZ2484" t="str">
        <f>IFERROR(1/(Table2[[#This Row],[parallax/mas]]/1000),"")</f>
        <v/>
      </c>
      <c r="CA2484" t="str">
        <f>IFERROR(1/((Table2[[#This Row],[parallax/mas]]+Table2[[#This Row],[tolerance/(mas)]])*0.001),"")</f>
        <v/>
      </c>
      <c r="CB2484" t="str">
        <f>IFERROR(1/((Table2[[#This Row],[parallax/mas]]-Table2[[#This Row],[tolerance/(mas)]])*0.001),"")</f>
        <v/>
      </c>
      <c r="CC2484" t="str">
        <f>IFERROR((100*Table2[[#This Row],[maximum distance/pc]]/Table2[[#This Row],[distance/pc]]-100),"")</f>
        <v/>
      </c>
      <c r="CD2484"/>
      <c r="CE2484"/>
      <c r="CF2484">
        <v>47</v>
      </c>
      <c r="CG2484" t="s">
        <v>30</v>
      </c>
      <c r="CJ2484" t="s">
        <v>1999</v>
      </c>
      <c r="CK2484"/>
    </row>
    <row r="2485" spans="1:89" x14ac:dyDescent="0.25">
      <c r="A2485" t="s">
        <v>5717</v>
      </c>
      <c r="B2485" t="s">
        <v>5723</v>
      </c>
      <c r="C2485"/>
      <c r="F2485" t="s">
        <v>18695</v>
      </c>
      <c r="K2485"/>
      <c r="P2485"/>
      <c r="Q2485"/>
      <c r="U2485"/>
      <c r="V2485"/>
      <c r="W2485"/>
      <c r="X2485"/>
      <c r="Y2485"/>
      <c r="Z2485" t="s">
        <v>2603</v>
      </c>
      <c r="AA2485" t="s">
        <v>2604</v>
      </c>
      <c r="AB2485">
        <v>6.0472000000000001</v>
      </c>
      <c r="AC2485">
        <v>2.8672</v>
      </c>
      <c r="AD2485">
        <v>17</v>
      </c>
      <c r="AE2485">
        <v>48</v>
      </c>
      <c r="AF2485">
        <v>37.39</v>
      </c>
      <c r="AG2485">
        <v>-22</v>
      </c>
      <c r="AH2485">
        <v>16</v>
      </c>
      <c r="AI2485">
        <v>48.79</v>
      </c>
      <c r="AJ2485"/>
      <c r="BB2485"/>
      <c r="BC2485"/>
      <c r="BF2485"/>
      <c r="BG2485"/>
      <c r="BI2485"/>
      <c r="BL2485"/>
      <c r="BV2485"/>
      <c r="BW2485"/>
      <c r="BX2485"/>
      <c r="BY2485"/>
      <c r="BZ2485" t="str">
        <f>IFERROR(1/(Table2[[#This Row],[parallax/mas]]/1000),"")</f>
        <v/>
      </c>
      <c r="CA2485" t="str">
        <f>IFERROR(1/((Table2[[#This Row],[parallax/mas]]+Table2[[#This Row],[tolerance/(mas)]])*0.001),"")</f>
        <v/>
      </c>
      <c r="CB2485" t="str">
        <f>IFERROR(1/((Table2[[#This Row],[parallax/mas]]-Table2[[#This Row],[tolerance/(mas)]])*0.001),"")</f>
        <v/>
      </c>
      <c r="CC2485" t="str">
        <f>IFERROR((100*Table2[[#This Row],[maximum distance/pc]]/Table2[[#This Row],[distance/pc]]-100),"")</f>
        <v/>
      </c>
      <c r="CD2485"/>
      <c r="CE2485"/>
      <c r="CF2485"/>
      <c r="CJ2485" t="s">
        <v>1999</v>
      </c>
      <c r="CK2485"/>
    </row>
    <row r="2486" spans="1:89" x14ac:dyDescent="0.25">
      <c r="A2486" t="s">
        <v>5718</v>
      </c>
      <c r="B2486" t="s">
        <v>5724</v>
      </c>
      <c r="C2486"/>
      <c r="F2486" t="s">
        <v>2354</v>
      </c>
      <c r="G2486" t="s">
        <v>2355</v>
      </c>
      <c r="K2486"/>
      <c r="P2486"/>
      <c r="Q2486"/>
      <c r="U2486"/>
      <c r="V2486"/>
      <c r="W2486"/>
      <c r="X2486"/>
      <c r="Y2486"/>
      <c r="Z2486" t="s">
        <v>2352</v>
      </c>
      <c r="AA2486" t="s">
        <v>2353</v>
      </c>
      <c r="AB2486">
        <v>9.4077000000000002</v>
      </c>
      <c r="AC2486">
        <v>4.1458000000000004</v>
      </c>
      <c r="AD2486">
        <v>17</v>
      </c>
      <c r="AE2486">
        <v>50</v>
      </c>
      <c r="AF2486">
        <v>28.376999999999999</v>
      </c>
      <c r="AG2486">
        <v>-19</v>
      </c>
      <c r="AH2486">
        <v>3</v>
      </c>
      <c r="AI2486" t="s">
        <v>2351</v>
      </c>
      <c r="AJ2486"/>
      <c r="BB2486" t="s">
        <v>16041</v>
      </c>
      <c r="BC2486">
        <v>10</v>
      </c>
      <c r="BE2486">
        <v>30</v>
      </c>
      <c r="BF2486"/>
      <c r="BG2486"/>
      <c r="BI2486"/>
      <c r="BL2486"/>
      <c r="BV2486"/>
      <c r="BW2486"/>
      <c r="BX2486"/>
      <c r="BY2486"/>
      <c r="BZ2486" t="str">
        <f>IFERROR(1/(Table2[[#This Row],[parallax/mas]]/1000),"")</f>
        <v/>
      </c>
      <c r="CA2486" t="str">
        <f>IFERROR(1/((Table2[[#This Row],[parallax/mas]]+Table2[[#This Row],[tolerance/(mas)]])*0.001),"")</f>
        <v/>
      </c>
      <c r="CB2486" t="str">
        <f>IFERROR(1/((Table2[[#This Row],[parallax/mas]]-Table2[[#This Row],[tolerance/(mas)]])*0.001),"")</f>
        <v/>
      </c>
      <c r="CC2486" t="str">
        <f>IFERROR((100*Table2[[#This Row],[maximum distance/pc]]/Table2[[#This Row],[distance/pc]]-100),"")</f>
        <v/>
      </c>
      <c r="CD2486"/>
      <c r="CE2486"/>
      <c r="CF2486">
        <v>-32</v>
      </c>
      <c r="CG2486" t="s">
        <v>30</v>
      </c>
      <c r="CJ2486" t="s">
        <v>1999</v>
      </c>
      <c r="CK2486"/>
    </row>
    <row r="2487" spans="1:89" x14ac:dyDescent="0.25">
      <c r="A2487" t="s">
        <v>5719</v>
      </c>
      <c r="B2487" t="s">
        <v>5725</v>
      </c>
      <c r="C2487"/>
      <c r="F2487" t="s">
        <v>2338</v>
      </c>
      <c r="K2487"/>
      <c r="P2487"/>
      <c r="Q2487"/>
      <c r="U2487"/>
      <c r="V2487"/>
      <c r="W2487"/>
      <c r="X2487"/>
      <c r="Y2487"/>
      <c r="Z2487" t="s">
        <v>2339</v>
      </c>
      <c r="AA2487" t="s">
        <v>2340</v>
      </c>
      <c r="AB2487">
        <v>9.3411000000000008</v>
      </c>
      <c r="AC2487">
        <v>4.1864999999999997</v>
      </c>
      <c r="AD2487">
        <v>17</v>
      </c>
      <c r="AE2487">
        <v>50</v>
      </c>
      <c r="AF2487">
        <v>57.24</v>
      </c>
      <c r="AG2487">
        <v>-18</v>
      </c>
      <c r="AH2487">
        <v>46</v>
      </c>
      <c r="AI2487">
        <v>48.4</v>
      </c>
      <c r="AJ2487"/>
      <c r="BB2487"/>
      <c r="BC2487"/>
      <c r="BF2487"/>
      <c r="BG2487"/>
      <c r="BI2487"/>
      <c r="BL2487"/>
      <c r="BV2487"/>
      <c r="BW2487"/>
      <c r="BX2487"/>
      <c r="BY2487"/>
      <c r="BZ2487" t="str">
        <f>IFERROR(1/(Table2[[#This Row],[parallax/mas]]/1000),"")</f>
        <v/>
      </c>
      <c r="CA2487" t="str">
        <f>IFERROR(1/((Table2[[#This Row],[parallax/mas]]+Table2[[#This Row],[tolerance/(mas)]])*0.001),"")</f>
        <v/>
      </c>
      <c r="CB2487" t="str">
        <f>IFERROR(1/((Table2[[#This Row],[parallax/mas]]-Table2[[#This Row],[tolerance/(mas)]])*0.001),"")</f>
        <v/>
      </c>
      <c r="CC2487" t="str">
        <f>IFERROR((100*Table2[[#This Row],[maximum distance/pc]]/Table2[[#This Row],[distance/pc]]-100),"")</f>
        <v/>
      </c>
      <c r="CD2487"/>
      <c r="CE2487"/>
      <c r="CF2487">
        <v>16</v>
      </c>
      <c r="CG2487" t="s">
        <v>30</v>
      </c>
      <c r="CJ2487" t="s">
        <v>1999</v>
      </c>
      <c r="CK2487"/>
    </row>
    <row r="2488" spans="1:89" x14ac:dyDescent="0.25">
      <c r="A2488" t="s">
        <v>5720</v>
      </c>
      <c r="B2488" t="s">
        <v>5726</v>
      </c>
      <c r="C2488"/>
      <c r="F2488" t="s">
        <v>2578</v>
      </c>
      <c r="K2488"/>
      <c r="P2488"/>
      <c r="Q2488"/>
      <c r="U2488"/>
      <c r="V2488"/>
      <c r="W2488"/>
      <c r="X2488"/>
      <c r="Y2488"/>
      <c r="Z2488" t="s">
        <v>2576</v>
      </c>
      <c r="AA2488" t="s">
        <v>2577</v>
      </c>
      <c r="AB2488">
        <v>6.859</v>
      </c>
      <c r="AC2488">
        <v>2.3376999999999999</v>
      </c>
      <c r="AD2488">
        <v>17</v>
      </c>
      <c r="AE2488">
        <v>52</v>
      </c>
      <c r="AF2488">
        <v>22.568999999999999</v>
      </c>
      <c r="AG2488">
        <v>-21</v>
      </c>
      <c r="AH2488">
        <v>51</v>
      </c>
      <c r="AI2488">
        <v>13.43</v>
      </c>
      <c r="AJ2488"/>
      <c r="BB2488"/>
      <c r="BC2488"/>
      <c r="BF2488"/>
      <c r="BG2488"/>
      <c r="BI2488"/>
      <c r="BL2488"/>
      <c r="BV2488"/>
      <c r="BW2488"/>
      <c r="BX2488"/>
      <c r="BY2488"/>
      <c r="BZ2488" t="str">
        <f>IFERROR(1/(Table2[[#This Row],[parallax/mas]]/1000),"")</f>
        <v/>
      </c>
      <c r="CA2488" t="str">
        <f>IFERROR(1/((Table2[[#This Row],[parallax/mas]]+Table2[[#This Row],[tolerance/(mas)]])*0.001),"")</f>
        <v/>
      </c>
      <c r="CB2488" t="str">
        <f>IFERROR(1/((Table2[[#This Row],[parallax/mas]]-Table2[[#This Row],[tolerance/(mas)]])*0.001),"")</f>
        <v/>
      </c>
      <c r="CC2488" t="str">
        <f>IFERROR((100*Table2[[#This Row],[maximum distance/pc]]/Table2[[#This Row],[distance/pc]]-100),"")</f>
        <v/>
      </c>
      <c r="CD2488"/>
      <c r="CE2488"/>
      <c r="CF2488">
        <v>12</v>
      </c>
      <c r="CG2488" t="s">
        <v>30</v>
      </c>
      <c r="CJ2488" t="s">
        <v>1999</v>
      </c>
      <c r="CK2488"/>
    </row>
    <row r="2489" spans="1:89" x14ac:dyDescent="0.25">
      <c r="A2489" t="s">
        <v>5721</v>
      </c>
      <c r="B2489" t="s">
        <v>5727</v>
      </c>
      <c r="C2489"/>
      <c r="F2489" t="s">
        <v>2398</v>
      </c>
      <c r="K2489"/>
      <c r="P2489"/>
      <c r="Q2489"/>
      <c r="U2489"/>
      <c r="V2489"/>
      <c r="W2489"/>
      <c r="X2489"/>
      <c r="Y2489"/>
      <c r="Z2489" t="s">
        <v>2396</v>
      </c>
      <c r="AA2489" t="s">
        <v>2397</v>
      </c>
      <c r="AB2489">
        <v>9.3302999999999994</v>
      </c>
      <c r="AC2489">
        <v>2.7968999999999999</v>
      </c>
      <c r="AD2489">
        <v>17</v>
      </c>
      <c r="AE2489">
        <v>56</v>
      </c>
      <c r="AF2489">
        <v>0.6</v>
      </c>
      <c r="AG2489">
        <v>-19</v>
      </c>
      <c r="AH2489">
        <v>29</v>
      </c>
      <c r="AI2489">
        <v>26.7</v>
      </c>
      <c r="AJ2489"/>
      <c r="BB2489"/>
      <c r="BC2489"/>
      <c r="BF2489"/>
      <c r="BG2489"/>
      <c r="BI2489"/>
      <c r="BL2489"/>
      <c r="BV2489"/>
      <c r="BW2489"/>
      <c r="BX2489"/>
      <c r="BY2489"/>
      <c r="BZ2489" t="str">
        <f>IFERROR(1/(Table2[[#This Row],[parallax/mas]]/1000),"")</f>
        <v/>
      </c>
      <c r="CA2489" t="str">
        <f>IFERROR(1/((Table2[[#This Row],[parallax/mas]]+Table2[[#This Row],[tolerance/(mas)]])*0.001),"")</f>
        <v/>
      </c>
      <c r="CB2489" t="str">
        <f>IFERROR(1/((Table2[[#This Row],[parallax/mas]]-Table2[[#This Row],[tolerance/(mas)]])*0.001),"")</f>
        <v/>
      </c>
      <c r="CC2489" t="str">
        <f>IFERROR((100*Table2[[#This Row],[maximum distance/pc]]/Table2[[#This Row],[distance/pc]]-100),"")</f>
        <v/>
      </c>
      <c r="CD2489"/>
      <c r="CE2489"/>
      <c r="CF2489">
        <v>64</v>
      </c>
      <c r="CG2489" t="s">
        <v>30</v>
      </c>
      <c r="CJ2489" t="s">
        <v>1999</v>
      </c>
      <c r="CK2489"/>
    </row>
    <row r="2490" spans="1:89" x14ac:dyDescent="0.25">
      <c r="A2490" t="s">
        <v>2208</v>
      </c>
      <c r="B2490" t="s">
        <v>2192</v>
      </c>
      <c r="C2490"/>
      <c r="F2490" t="s">
        <v>18696</v>
      </c>
      <c r="G2490" t="s">
        <v>2262</v>
      </c>
      <c r="K2490"/>
      <c r="P2490"/>
      <c r="Q2490"/>
      <c r="U2490"/>
      <c r="V2490"/>
      <c r="W2490"/>
      <c r="X2490"/>
      <c r="Y2490"/>
      <c r="Z2490" t="s">
        <v>2260</v>
      </c>
      <c r="AA2490" t="s">
        <v>2261</v>
      </c>
      <c r="AB2490">
        <v>10.6561</v>
      </c>
      <c r="AC2490">
        <v>3.2614000000000001</v>
      </c>
      <c r="AD2490">
        <v>17</v>
      </c>
      <c r="AE2490">
        <v>57</v>
      </c>
      <c r="AF2490">
        <v>6.5990000000000002</v>
      </c>
      <c r="AG2490">
        <v>-18</v>
      </c>
      <c r="AH2490">
        <v>6</v>
      </c>
      <c r="AI2490">
        <v>43.43</v>
      </c>
      <c r="AJ2490"/>
      <c r="BB2490" t="s">
        <v>16041</v>
      </c>
      <c r="BC2490">
        <v>25</v>
      </c>
      <c r="BE2490">
        <v>30</v>
      </c>
      <c r="BF2490"/>
      <c r="BG2490"/>
      <c r="BI2490"/>
      <c r="BL2490"/>
      <c r="BV2490"/>
      <c r="BW2490"/>
      <c r="BX2490"/>
      <c r="BY2490"/>
      <c r="BZ2490" t="str">
        <f>IFERROR(1/(Table2[[#This Row],[parallax/mas]]/1000),"")</f>
        <v/>
      </c>
      <c r="CA2490" t="str">
        <f>IFERROR(1/((Table2[[#This Row],[parallax/mas]]+Table2[[#This Row],[tolerance/(mas)]])*0.001),"")</f>
        <v/>
      </c>
      <c r="CB2490" t="str">
        <f>IFERROR(1/((Table2[[#This Row],[parallax/mas]]-Table2[[#This Row],[tolerance/(mas)]])*0.001),"")</f>
        <v/>
      </c>
      <c r="CC2490" t="str">
        <f>IFERROR((100*Table2[[#This Row],[maximum distance/pc]]/Table2[[#This Row],[distance/pc]]-100),"")</f>
        <v/>
      </c>
      <c r="CD2490"/>
      <c r="CE2490"/>
      <c r="CF2490">
        <v>28</v>
      </c>
      <c r="CG2490" t="s">
        <v>30</v>
      </c>
      <c r="CJ2490" t="s">
        <v>1999</v>
      </c>
      <c r="CK2490"/>
    </row>
    <row r="2491" spans="1:89" x14ac:dyDescent="0.25">
      <c r="A2491" t="s">
        <v>2207</v>
      </c>
      <c r="B2491" t="s">
        <v>2190</v>
      </c>
      <c r="C2491"/>
      <c r="F2491" t="s">
        <v>2256</v>
      </c>
      <c r="K2491"/>
      <c r="P2491"/>
      <c r="Q2491"/>
      <c r="U2491"/>
      <c r="V2491"/>
      <c r="W2491"/>
      <c r="X2491"/>
      <c r="Y2491"/>
      <c r="Z2491" t="s">
        <v>2254</v>
      </c>
      <c r="AA2491" t="s">
        <v>2255</v>
      </c>
      <c r="AB2491">
        <v>11.392200000000001</v>
      </c>
      <c r="AC2491">
        <v>2.85</v>
      </c>
      <c r="AD2491">
        <v>18</v>
      </c>
      <c r="AE2491">
        <v>0</v>
      </c>
      <c r="AF2491">
        <v>8.7799999999999994</v>
      </c>
      <c r="AG2491">
        <v>-17</v>
      </c>
      <c r="AH2491">
        <v>40</v>
      </c>
      <c r="AI2491">
        <v>43.5</v>
      </c>
      <c r="AJ2491"/>
      <c r="BB2491" t="s">
        <v>16041</v>
      </c>
      <c r="BC2491">
        <v>5</v>
      </c>
      <c r="BE2491">
        <v>30</v>
      </c>
      <c r="BF2491"/>
      <c r="BG2491"/>
      <c r="BI2491"/>
      <c r="BL2491"/>
      <c r="BV2491"/>
      <c r="BW2491"/>
      <c r="BX2491"/>
      <c r="BY2491"/>
      <c r="BZ2491" t="str">
        <f>IFERROR(1/(Table2[[#This Row],[parallax/mas]]/1000),"")</f>
        <v/>
      </c>
      <c r="CA2491" t="str">
        <f>IFERROR(1/((Table2[[#This Row],[parallax/mas]]+Table2[[#This Row],[tolerance/(mas)]])*0.001),"")</f>
        <v/>
      </c>
      <c r="CB2491" t="str">
        <f>IFERROR(1/((Table2[[#This Row],[parallax/mas]]-Table2[[#This Row],[tolerance/(mas)]])*0.001),"")</f>
        <v/>
      </c>
      <c r="CC2491" t="str">
        <f>IFERROR((100*Table2[[#This Row],[maximum distance/pc]]/Table2[[#This Row],[distance/pc]]-100),"")</f>
        <v/>
      </c>
      <c r="CD2491"/>
      <c r="CE2491"/>
      <c r="CF2491">
        <v>-62</v>
      </c>
      <c r="CG2491" t="s">
        <v>30</v>
      </c>
      <c r="CJ2491" t="s">
        <v>1999</v>
      </c>
      <c r="CK2491"/>
    </row>
    <row r="2492" spans="1:89" x14ac:dyDescent="0.25">
      <c r="A2492" t="s">
        <v>1778</v>
      </c>
      <c r="B2492" t="s">
        <v>1756</v>
      </c>
      <c r="C2492"/>
      <c r="F2492" t="s">
        <v>9549</v>
      </c>
      <c r="K2492"/>
      <c r="P2492"/>
      <c r="Q2492"/>
      <c r="U2492"/>
      <c r="V2492"/>
      <c r="W2492"/>
      <c r="X2492"/>
      <c r="Y2492"/>
      <c r="Z2492" t="s">
        <v>1776</v>
      </c>
      <c r="AA2492" t="s">
        <v>1777</v>
      </c>
      <c r="AB2492">
        <v>29.211099999999998</v>
      </c>
      <c r="AC2492">
        <v>-6.9000000000000006E-2</v>
      </c>
      <c r="AD2492">
        <v>18</v>
      </c>
      <c r="AE2492">
        <v>44</v>
      </c>
      <c r="AF2492">
        <v>53.38</v>
      </c>
      <c r="AG2492">
        <v>-3</v>
      </c>
      <c r="AH2492">
        <v>20</v>
      </c>
      <c r="AI2492">
        <v>32.9</v>
      </c>
      <c r="AJ2492"/>
      <c r="BB2492"/>
      <c r="BC2492">
        <v>6.4</v>
      </c>
      <c r="BD2492">
        <v>4.9000000000000004</v>
      </c>
      <c r="BE2492">
        <v>87</v>
      </c>
      <c r="BF2492"/>
      <c r="BG2492"/>
      <c r="BI2492"/>
      <c r="BL2492"/>
      <c r="BV2492"/>
      <c r="BW2492"/>
      <c r="BX2492"/>
      <c r="BY2492"/>
      <c r="BZ2492" t="str">
        <f>IFERROR(1/(Table2[[#This Row],[parallax/mas]]/1000),"")</f>
        <v/>
      </c>
      <c r="CA2492" t="str">
        <f>IFERROR(1/((Table2[[#This Row],[parallax/mas]]+Table2[[#This Row],[tolerance/(mas)]])*0.001),"")</f>
        <v/>
      </c>
      <c r="CB2492" t="str">
        <f>IFERROR(1/((Table2[[#This Row],[parallax/mas]]-Table2[[#This Row],[tolerance/(mas)]])*0.001),"")</f>
        <v/>
      </c>
      <c r="CC2492" t="str">
        <f>IFERROR((100*Table2[[#This Row],[maximum distance/pc]]/Table2[[#This Row],[distance/pc]]-100),"")</f>
        <v/>
      </c>
      <c r="CD2492"/>
      <c r="CE2492"/>
      <c r="CF2492">
        <v>-55</v>
      </c>
      <c r="CG2492">
        <v>87</v>
      </c>
      <c r="CJ2492" t="s">
        <v>62</v>
      </c>
      <c r="CK2492"/>
    </row>
    <row r="2493" spans="1:89" x14ac:dyDescent="0.25">
      <c r="A2493" t="s">
        <v>6166</v>
      </c>
      <c r="B2493" t="s">
        <v>6165</v>
      </c>
      <c r="C2493"/>
      <c r="K2493"/>
      <c r="O2493" t="s">
        <v>17642</v>
      </c>
      <c r="P2493"/>
      <c r="Q2493">
        <v>89</v>
      </c>
      <c r="U2493"/>
      <c r="V2493"/>
      <c r="W2493"/>
      <c r="X2493"/>
      <c r="Y2493"/>
      <c r="Z2493" t="s">
        <v>2856</v>
      </c>
      <c r="AA2493" t="s">
        <v>6167</v>
      </c>
      <c r="AB2493">
        <v>191.40459999999999</v>
      </c>
      <c r="AC2493">
        <v>33.083500000000001</v>
      </c>
      <c r="AD2493">
        <v>8</v>
      </c>
      <c r="AE2493">
        <v>27</v>
      </c>
      <c r="AF2493">
        <v>5.53</v>
      </c>
      <c r="AG2493">
        <v>31</v>
      </c>
      <c r="AH2493">
        <v>30</v>
      </c>
      <c r="AI2493">
        <v>8.6</v>
      </c>
      <c r="AJ2493"/>
      <c r="BB2493"/>
      <c r="BC2493"/>
      <c r="BF2493"/>
      <c r="BG2493"/>
      <c r="BI2493"/>
      <c r="BL2493"/>
      <c r="BV2493"/>
      <c r="BW2493"/>
      <c r="BX2493"/>
      <c r="BY2493"/>
      <c r="BZ2493" t="str">
        <f>IFERROR(1/(Table2[[#This Row],[parallax/mas]]/1000),"")</f>
        <v/>
      </c>
      <c r="CA2493" t="str">
        <f>IFERROR(1/((Table2[[#This Row],[parallax/mas]]+Table2[[#This Row],[tolerance/(mas)]])*0.001),"")</f>
        <v/>
      </c>
      <c r="CB2493" t="str">
        <f>IFERROR(1/((Table2[[#This Row],[parallax/mas]]-Table2[[#This Row],[tolerance/(mas)]])*0.001),"")</f>
        <v/>
      </c>
      <c r="CC2493" t="str">
        <f>IFERROR((100*Table2[[#This Row],[maximum distance/pc]]/Table2[[#This Row],[distance/pc]]-100),"")</f>
        <v/>
      </c>
      <c r="CD2493"/>
      <c r="CE2493"/>
      <c r="CF2493">
        <v>-21</v>
      </c>
      <c r="CG2493" t="s">
        <v>30</v>
      </c>
      <c r="CJ2493" t="s">
        <v>242</v>
      </c>
      <c r="CK2493"/>
    </row>
    <row r="2494" spans="1:89" x14ac:dyDescent="0.25">
      <c r="A2494" t="s">
        <v>6283</v>
      </c>
      <c r="B2494" t="s">
        <v>6284</v>
      </c>
      <c r="C2494"/>
      <c r="F2494" t="s">
        <v>6286</v>
      </c>
      <c r="K2494"/>
      <c r="O2494" t="s">
        <v>17643</v>
      </c>
      <c r="P2494"/>
      <c r="Q2494">
        <v>89</v>
      </c>
      <c r="U2494"/>
      <c r="V2494"/>
      <c r="W2494"/>
      <c r="X2494"/>
      <c r="Y2494"/>
      <c r="Z2494" t="s">
        <v>2856</v>
      </c>
      <c r="AA2494" t="s">
        <v>6285</v>
      </c>
      <c r="AB2494">
        <v>96.892399999999995</v>
      </c>
      <c r="AC2494">
        <v>31.961500000000001</v>
      </c>
      <c r="AD2494">
        <v>17</v>
      </c>
      <c r="AE2494">
        <v>38</v>
      </c>
      <c r="AF2494">
        <v>2.5310000000000001</v>
      </c>
      <c r="AG2494">
        <v>66</v>
      </c>
      <c r="AH2494">
        <v>53</v>
      </c>
      <c r="AI2494">
        <v>47.79</v>
      </c>
      <c r="AJ2494"/>
      <c r="BB2494"/>
      <c r="BC2494"/>
      <c r="BF2494"/>
      <c r="BG2494"/>
      <c r="BI2494"/>
      <c r="BL2494"/>
      <c r="BV2494"/>
      <c r="BW2494"/>
      <c r="BX2494"/>
      <c r="BY2494"/>
      <c r="BZ2494" t="str">
        <f>IFERROR(1/(Table2[[#This Row],[parallax/mas]]/1000),"")</f>
        <v/>
      </c>
      <c r="CA2494" t="str">
        <f>IFERROR(1/((Table2[[#This Row],[parallax/mas]]+Table2[[#This Row],[tolerance/(mas)]])*0.001),"")</f>
        <v/>
      </c>
      <c r="CB2494" t="str">
        <f>IFERROR(1/((Table2[[#This Row],[parallax/mas]]-Table2[[#This Row],[tolerance/(mas)]])*0.001),"")</f>
        <v/>
      </c>
      <c r="CC2494" t="str">
        <f>IFERROR((100*Table2[[#This Row],[maximum distance/pc]]/Table2[[#This Row],[distance/pc]]-100),"")</f>
        <v/>
      </c>
      <c r="CD2494"/>
      <c r="CE2494"/>
      <c r="CF2494"/>
      <c r="CJ2494" t="s">
        <v>1116</v>
      </c>
      <c r="CK2494"/>
    </row>
    <row r="2495" spans="1:89" x14ac:dyDescent="0.25">
      <c r="A2495" t="s">
        <v>7326</v>
      </c>
      <c r="B2495" t="s">
        <v>7329</v>
      </c>
      <c r="C2495"/>
      <c r="K2495"/>
      <c r="P2495"/>
      <c r="Q2495"/>
      <c r="U2495"/>
      <c r="V2495"/>
      <c r="W2495"/>
      <c r="X2495"/>
      <c r="Y2495"/>
      <c r="Z2495" t="s">
        <v>2856</v>
      </c>
      <c r="AA2495" t="s">
        <v>2856</v>
      </c>
      <c r="AB2495">
        <v>34.844200000000001</v>
      </c>
      <c r="AC2495">
        <v>1.3169999999999999</v>
      </c>
      <c r="AD2495">
        <v>18</v>
      </c>
      <c r="AE2495">
        <v>50</v>
      </c>
      <c r="AF2495">
        <v>14.1</v>
      </c>
      <c r="AG2495">
        <v>2</v>
      </c>
      <c r="AH2495">
        <v>18</v>
      </c>
      <c r="AI2495">
        <v>8</v>
      </c>
      <c r="AJ2495"/>
      <c r="BB2495"/>
      <c r="BC2495"/>
      <c r="BF2495"/>
      <c r="BG2495"/>
      <c r="BI2495"/>
      <c r="BL2495"/>
      <c r="BV2495"/>
      <c r="BW2495"/>
      <c r="BX2495"/>
      <c r="BY2495"/>
      <c r="BZ2495" t="str">
        <f>IFERROR(1/(Table2[[#This Row],[parallax/mas]]/1000),"")</f>
        <v/>
      </c>
      <c r="CA2495" t="str">
        <f>IFERROR(1/((Table2[[#This Row],[parallax/mas]]+Table2[[#This Row],[tolerance/(mas)]])*0.001),"")</f>
        <v/>
      </c>
      <c r="CB2495" t="str">
        <f>IFERROR(1/((Table2[[#This Row],[parallax/mas]]-Table2[[#This Row],[tolerance/(mas)]])*0.001),"")</f>
        <v/>
      </c>
      <c r="CC2495" t="str">
        <f>IFERROR((100*Table2[[#This Row],[maximum distance/pc]]/Table2[[#This Row],[distance/pc]]-100),"")</f>
        <v/>
      </c>
      <c r="CD2495"/>
      <c r="CE2495"/>
      <c r="CF2495"/>
      <c r="CJ2495" t="s">
        <v>51</v>
      </c>
      <c r="CK2495"/>
    </row>
    <row r="2496" spans="1:89" x14ac:dyDescent="0.25">
      <c r="A2496" t="s">
        <v>7327</v>
      </c>
      <c r="B2496" t="s">
        <v>7328</v>
      </c>
      <c r="C2496"/>
      <c r="K2496"/>
      <c r="P2496"/>
      <c r="Q2496"/>
      <c r="U2496"/>
      <c r="V2496"/>
      <c r="W2496"/>
      <c r="X2496"/>
      <c r="Y2496"/>
      <c r="Z2496" t="s">
        <v>2856</v>
      </c>
      <c r="AA2496" t="s">
        <v>2856</v>
      </c>
      <c r="AB2496">
        <v>35.814799999999998</v>
      </c>
      <c r="AC2496">
        <v>-0.25180000000000002</v>
      </c>
      <c r="AD2496">
        <v>18</v>
      </c>
      <c r="AE2496">
        <v>57</v>
      </c>
      <c r="AF2496">
        <v>35.380000000000003</v>
      </c>
      <c r="AG2496">
        <v>2</v>
      </c>
      <c r="AH2496">
        <v>27</v>
      </c>
      <c r="AI2496">
        <v>2</v>
      </c>
      <c r="AJ2496"/>
      <c r="BB2496"/>
      <c r="BC2496"/>
      <c r="BF2496"/>
      <c r="BG2496"/>
      <c r="BI2496"/>
      <c r="BL2496"/>
      <c r="BV2496"/>
      <c r="BW2496"/>
      <c r="BX2496"/>
      <c r="BY2496"/>
      <c r="BZ2496" t="str">
        <f>IFERROR(1/(Table2[[#This Row],[parallax/mas]]/1000),"")</f>
        <v/>
      </c>
      <c r="CA2496" t="str">
        <f>IFERROR(1/((Table2[[#This Row],[parallax/mas]]+Table2[[#This Row],[tolerance/(mas)]])*0.001),"")</f>
        <v/>
      </c>
      <c r="CB2496" t="str">
        <f>IFERROR(1/((Table2[[#This Row],[parallax/mas]]-Table2[[#This Row],[tolerance/(mas)]])*0.001),"")</f>
        <v/>
      </c>
      <c r="CC2496" t="str">
        <f>IFERROR((100*Table2[[#This Row],[maximum distance/pc]]/Table2[[#This Row],[distance/pc]]-100),"")</f>
        <v/>
      </c>
      <c r="CD2496"/>
      <c r="CE2496"/>
      <c r="CF2496"/>
      <c r="CJ2496" t="s">
        <v>51</v>
      </c>
      <c r="CK2496"/>
    </row>
    <row r="2497" spans="1:89" x14ac:dyDescent="0.25">
      <c r="A2497" t="s">
        <v>7331</v>
      </c>
      <c r="B2497" t="s">
        <v>7330</v>
      </c>
      <c r="C2497"/>
      <c r="K2497"/>
      <c r="P2497"/>
      <c r="Q2497"/>
      <c r="U2497"/>
      <c r="V2497"/>
      <c r="W2497"/>
      <c r="X2497"/>
      <c r="Y2497"/>
      <c r="Z2497" t="s">
        <v>2856</v>
      </c>
      <c r="AA2497" t="s">
        <v>2856</v>
      </c>
      <c r="AB2497">
        <v>35.770800000000001</v>
      </c>
      <c r="AC2497">
        <v>-1.2446999999999999</v>
      </c>
      <c r="AD2497">
        <v>19</v>
      </c>
      <c r="AE2497">
        <v>1</v>
      </c>
      <c r="AF2497">
        <v>3.1</v>
      </c>
      <c r="AG2497">
        <v>1</v>
      </c>
      <c r="AH2497">
        <v>57</v>
      </c>
      <c r="AI2497">
        <v>28</v>
      </c>
      <c r="AJ2497"/>
      <c r="BB2497"/>
      <c r="BC2497"/>
      <c r="BF2497"/>
      <c r="BG2497"/>
      <c r="BI2497"/>
      <c r="BL2497"/>
      <c r="BV2497"/>
      <c r="BW2497"/>
      <c r="BX2497"/>
      <c r="BY2497"/>
      <c r="BZ2497" t="str">
        <f>IFERROR(1/(Table2[[#This Row],[parallax/mas]]/1000),"")</f>
        <v/>
      </c>
      <c r="CA2497" t="str">
        <f>IFERROR(1/((Table2[[#This Row],[parallax/mas]]+Table2[[#This Row],[tolerance/(mas)]])*0.001),"")</f>
        <v/>
      </c>
      <c r="CB2497" t="str">
        <f>IFERROR(1/((Table2[[#This Row],[parallax/mas]]-Table2[[#This Row],[tolerance/(mas)]])*0.001),"")</f>
        <v/>
      </c>
      <c r="CC2497" t="str">
        <f>IFERROR((100*Table2[[#This Row],[maximum distance/pc]]/Table2[[#This Row],[distance/pc]]-100),"")</f>
        <v/>
      </c>
      <c r="CD2497"/>
      <c r="CE2497"/>
      <c r="CF2497"/>
      <c r="CJ2497" t="s">
        <v>62</v>
      </c>
      <c r="CK2497"/>
    </row>
    <row r="2498" spans="1:89" x14ac:dyDescent="0.25">
      <c r="A2498" t="s">
        <v>7319</v>
      </c>
      <c r="B2498" t="s">
        <v>7318</v>
      </c>
      <c r="C2498"/>
      <c r="K2498"/>
      <c r="P2498"/>
      <c r="Q2498"/>
      <c r="U2498"/>
      <c r="V2498"/>
      <c r="W2498"/>
      <c r="X2498"/>
      <c r="Y2498"/>
      <c r="Z2498" t="s">
        <v>2856</v>
      </c>
      <c r="AA2498" t="s">
        <v>2856</v>
      </c>
      <c r="AB2498">
        <v>18.397500000000001</v>
      </c>
      <c r="AC2498">
        <v>0.94479999999999997</v>
      </c>
      <c r="AD2498">
        <v>18</v>
      </c>
      <c r="AE2498">
        <v>21</v>
      </c>
      <c r="AF2498">
        <v>2.927</v>
      </c>
      <c r="AG2498">
        <v>-12</v>
      </c>
      <c r="AH2498">
        <v>27</v>
      </c>
      <c r="AI2498">
        <v>45.69</v>
      </c>
      <c r="AJ2498"/>
      <c r="BB2498"/>
      <c r="BC2498"/>
      <c r="BF2498"/>
      <c r="BG2498"/>
      <c r="BI2498"/>
      <c r="BL2498"/>
      <c r="BV2498"/>
      <c r="BW2498"/>
      <c r="BX2498"/>
      <c r="BY2498"/>
      <c r="BZ2498" t="str">
        <f>IFERROR(1/(Table2[[#This Row],[parallax/mas]]/1000),"")</f>
        <v/>
      </c>
      <c r="CA2498" t="str">
        <f>IFERROR(1/((Table2[[#This Row],[parallax/mas]]+Table2[[#This Row],[tolerance/(mas)]])*0.001),"")</f>
        <v/>
      </c>
      <c r="CB2498" t="str">
        <f>IFERROR(1/((Table2[[#This Row],[parallax/mas]]-Table2[[#This Row],[tolerance/(mas)]])*0.001),"")</f>
        <v/>
      </c>
      <c r="CC2498" t="str">
        <f>IFERROR((100*Table2[[#This Row],[maximum distance/pc]]/Table2[[#This Row],[distance/pc]]-100),"")</f>
        <v/>
      </c>
      <c r="CD2498"/>
      <c r="CE2498"/>
      <c r="CF2498"/>
      <c r="CJ2498" t="s">
        <v>51</v>
      </c>
      <c r="CK2498"/>
    </row>
    <row r="2499" spans="1:89" x14ac:dyDescent="0.25">
      <c r="A2499" t="s">
        <v>9255</v>
      </c>
      <c r="B2499" t="s">
        <v>5055</v>
      </c>
      <c r="C2499"/>
      <c r="K2499" t="s">
        <v>17651</v>
      </c>
      <c r="L2499">
        <v>90</v>
      </c>
      <c r="P2499"/>
      <c r="Q2499"/>
      <c r="U2499"/>
      <c r="V2499"/>
      <c r="W2499"/>
      <c r="X2499"/>
      <c r="Y2499"/>
      <c r="Z2499" t="s">
        <v>4280</v>
      </c>
      <c r="AA2499" t="s">
        <v>4282</v>
      </c>
      <c r="AB2499">
        <v>257.53039999999999</v>
      </c>
      <c r="AC2499">
        <v>0.6341</v>
      </c>
      <c r="AD2499">
        <v>8</v>
      </c>
      <c r="AE2499">
        <v>30</v>
      </c>
      <c r="AF2499">
        <v>54.197000000000003</v>
      </c>
      <c r="AG2499">
        <v>-38</v>
      </c>
      <c r="AH2499">
        <v>18</v>
      </c>
      <c r="AI2499">
        <v>6.98</v>
      </c>
      <c r="AJ2499"/>
      <c r="BB2499"/>
      <c r="BC2499">
        <v>75</v>
      </c>
      <c r="BD2499">
        <v>50</v>
      </c>
      <c r="BE2499">
        <v>90</v>
      </c>
      <c r="BF2499"/>
      <c r="BG2499"/>
      <c r="BI2499"/>
      <c r="BL2499"/>
      <c r="BV2499"/>
      <c r="BW2499"/>
      <c r="BX2499"/>
      <c r="BY2499"/>
      <c r="BZ2499" t="str">
        <f>IFERROR(1/(Table2[[#This Row],[parallax/mas]]/1000),"")</f>
        <v/>
      </c>
      <c r="CA2499" t="str">
        <f>IFERROR(1/((Table2[[#This Row],[parallax/mas]]+Table2[[#This Row],[tolerance/(mas)]])*0.001),"")</f>
        <v/>
      </c>
      <c r="CB2499" t="str">
        <f>IFERROR(1/((Table2[[#This Row],[parallax/mas]]-Table2[[#This Row],[tolerance/(mas)]])*0.001),"")</f>
        <v/>
      </c>
      <c r="CC2499" t="str">
        <f>IFERROR((100*Table2[[#This Row],[maximum distance/pc]]/Table2[[#This Row],[distance/pc]]-100),"")</f>
        <v/>
      </c>
      <c r="CD2499"/>
      <c r="CE2499"/>
      <c r="CF2499"/>
      <c r="CJ2499" t="s">
        <v>4281</v>
      </c>
      <c r="CK2499" t="s">
        <v>4315</v>
      </c>
    </row>
    <row r="2500" spans="1:89" x14ac:dyDescent="0.25">
      <c r="A2500" t="s">
        <v>9254</v>
      </c>
      <c r="B2500" t="s">
        <v>5208</v>
      </c>
      <c r="C2500"/>
      <c r="F2500" t="s">
        <v>5209</v>
      </c>
      <c r="K2500" t="s">
        <v>17575</v>
      </c>
      <c r="L2500">
        <v>82</v>
      </c>
      <c r="P2500"/>
      <c r="Q2500"/>
      <c r="U2500"/>
      <c r="V2500"/>
      <c r="W2500"/>
      <c r="X2500"/>
      <c r="Y2500"/>
      <c r="Z2500" t="s">
        <v>5210</v>
      </c>
      <c r="AA2500" t="s">
        <v>5211</v>
      </c>
      <c r="AB2500">
        <v>309.29570000000001</v>
      </c>
      <c r="AC2500">
        <v>1.391</v>
      </c>
      <c r="AD2500">
        <v>13</v>
      </c>
      <c r="AE2500">
        <v>44</v>
      </c>
      <c r="AF2500">
        <v>3.1E-2</v>
      </c>
      <c r="AG2500">
        <v>-60</v>
      </c>
      <c r="AH2500">
        <v>49</v>
      </c>
      <c r="AI2500">
        <v>46.86</v>
      </c>
      <c r="AJ2500"/>
      <c r="BB2500"/>
      <c r="BC2500">
        <v>90</v>
      </c>
      <c r="BD2500">
        <v>45</v>
      </c>
      <c r="BE2500">
        <v>82</v>
      </c>
      <c r="BF2500"/>
      <c r="BG2500"/>
      <c r="BI2500"/>
      <c r="BL2500"/>
      <c r="BM2500">
        <v>450</v>
      </c>
      <c r="BN2500" t="s">
        <v>17549</v>
      </c>
      <c r="BO2500" t="s">
        <v>17577</v>
      </c>
      <c r="BP2500">
        <v>82</v>
      </c>
      <c r="BV2500"/>
      <c r="BW2500"/>
      <c r="BX2500"/>
      <c r="BY2500"/>
      <c r="BZ2500" t="str">
        <f>IFERROR(1/(Table2[[#This Row],[parallax/mas]]/1000),"")</f>
        <v/>
      </c>
      <c r="CA2500" t="str">
        <f>IFERROR(1/((Table2[[#This Row],[parallax/mas]]+Table2[[#This Row],[tolerance/(mas)]])*0.001),"")</f>
        <v/>
      </c>
      <c r="CB2500" t="str">
        <f>IFERROR(1/((Table2[[#This Row],[parallax/mas]]-Table2[[#This Row],[tolerance/(mas)]])*0.001),"")</f>
        <v/>
      </c>
      <c r="CC2500" t="str">
        <f>IFERROR((100*Table2[[#This Row],[maximum distance/pc]]/Table2[[#This Row],[distance/pc]]-100),"")</f>
        <v/>
      </c>
      <c r="CD2500"/>
      <c r="CE2500"/>
      <c r="CF2500">
        <v>-59</v>
      </c>
      <c r="CG2500" t="s">
        <v>30</v>
      </c>
      <c r="CJ2500" t="s">
        <v>4214</v>
      </c>
      <c r="CK2500" t="s">
        <v>17658</v>
      </c>
    </row>
    <row r="2501" spans="1:89" x14ac:dyDescent="0.25">
      <c r="A2501" t="s">
        <v>9256</v>
      </c>
      <c r="B2501" t="s">
        <v>5057</v>
      </c>
      <c r="C2501"/>
      <c r="K2501" t="s">
        <v>17657</v>
      </c>
      <c r="L2501">
        <v>90</v>
      </c>
      <c r="P2501"/>
      <c r="Q2501"/>
      <c r="U2501"/>
      <c r="V2501"/>
      <c r="W2501"/>
      <c r="X2501"/>
      <c r="Y2501"/>
      <c r="Z2501" t="s">
        <v>5044</v>
      </c>
      <c r="AA2501" t="s">
        <v>5045</v>
      </c>
      <c r="AB2501">
        <v>317.84249999999997</v>
      </c>
      <c r="AC2501">
        <v>3.3953000000000002</v>
      </c>
      <c r="AD2501">
        <v>14</v>
      </c>
      <c r="AE2501">
        <v>41</v>
      </c>
      <c r="AF2501">
        <v>36.06</v>
      </c>
      <c r="AG2501">
        <v>-56</v>
      </c>
      <c r="AH2501">
        <v>15</v>
      </c>
      <c r="AI2501">
        <v>13.5</v>
      </c>
      <c r="AJ2501"/>
      <c r="BB2501"/>
      <c r="BC2501">
        <v>50</v>
      </c>
      <c r="BD2501">
        <v>40</v>
      </c>
      <c r="BE2501">
        <v>90</v>
      </c>
      <c r="BF2501"/>
      <c r="BG2501"/>
      <c r="BI2501"/>
      <c r="BL2501"/>
      <c r="BV2501"/>
      <c r="BW2501"/>
      <c r="BX2501"/>
      <c r="BY2501"/>
      <c r="BZ2501" t="str">
        <f>IFERROR(1/(Table2[[#This Row],[parallax/mas]]/1000),"")</f>
        <v/>
      </c>
      <c r="CA2501" t="str">
        <f>IFERROR(1/((Table2[[#This Row],[parallax/mas]]+Table2[[#This Row],[tolerance/(mas)]])*0.001),"")</f>
        <v/>
      </c>
      <c r="CB2501" t="str">
        <f>IFERROR(1/((Table2[[#This Row],[parallax/mas]]-Table2[[#This Row],[tolerance/(mas)]])*0.001),"")</f>
        <v/>
      </c>
      <c r="CC2501" t="str">
        <f>IFERROR((100*Table2[[#This Row],[maximum distance/pc]]/Table2[[#This Row],[distance/pc]]-100),"")</f>
        <v/>
      </c>
      <c r="CD2501"/>
      <c r="CE2501"/>
      <c r="CF2501"/>
      <c r="CJ2501" t="s">
        <v>5001</v>
      </c>
      <c r="CK2501"/>
    </row>
    <row r="2502" spans="1:89" x14ac:dyDescent="0.25">
      <c r="A2502" t="s">
        <v>9257</v>
      </c>
      <c r="B2502" t="s">
        <v>5056</v>
      </c>
      <c r="C2502"/>
      <c r="K2502" t="s">
        <v>17657</v>
      </c>
      <c r="L2502">
        <v>90</v>
      </c>
      <c r="P2502"/>
      <c r="Q2502"/>
      <c r="U2502"/>
      <c r="V2502"/>
      <c r="W2502"/>
      <c r="X2502"/>
      <c r="Y2502"/>
      <c r="Z2502" t="s">
        <v>4776</v>
      </c>
      <c r="AA2502" t="s">
        <v>4777</v>
      </c>
      <c r="AB2502">
        <v>329.55459999999999</v>
      </c>
      <c r="AC2502">
        <v>1.7585999999999999</v>
      </c>
      <c r="AD2502">
        <v>15</v>
      </c>
      <c r="AE2502">
        <v>54</v>
      </c>
      <c r="AF2502">
        <v>51.01</v>
      </c>
      <c r="AG2502">
        <v>-51</v>
      </c>
      <c r="AH2502">
        <v>22</v>
      </c>
      <c r="AI2502">
        <v>34</v>
      </c>
      <c r="AJ2502"/>
      <c r="BB2502"/>
      <c r="BC2502">
        <v>105</v>
      </c>
      <c r="BD2502">
        <v>95</v>
      </c>
      <c r="BE2502">
        <v>90</v>
      </c>
      <c r="BF2502"/>
      <c r="BG2502"/>
      <c r="BI2502"/>
      <c r="BL2502"/>
      <c r="BV2502"/>
      <c r="BW2502"/>
      <c r="BX2502"/>
      <c r="BY2502"/>
      <c r="BZ2502" t="str">
        <f>IFERROR(1/(Table2[[#This Row],[parallax/mas]]/1000),"")</f>
        <v/>
      </c>
      <c r="CA2502" t="str">
        <f>IFERROR(1/((Table2[[#This Row],[parallax/mas]]+Table2[[#This Row],[tolerance/(mas)]])*0.001),"")</f>
        <v/>
      </c>
      <c r="CB2502" t="str">
        <f>IFERROR(1/((Table2[[#This Row],[parallax/mas]]-Table2[[#This Row],[tolerance/(mas)]])*0.001),"")</f>
        <v/>
      </c>
      <c r="CC2502" t="str">
        <f>IFERROR((100*Table2[[#This Row],[maximum distance/pc]]/Table2[[#This Row],[distance/pc]]-100),"")</f>
        <v/>
      </c>
      <c r="CD2502"/>
      <c r="CE2502"/>
      <c r="CF2502"/>
      <c r="CJ2502" t="s">
        <v>4585</v>
      </c>
      <c r="CK2502"/>
    </row>
    <row r="2503" spans="1:89" x14ac:dyDescent="0.25">
      <c r="A2503" t="s">
        <v>7900</v>
      </c>
      <c r="B2503" t="s">
        <v>7899</v>
      </c>
      <c r="C2503"/>
      <c r="K2503"/>
      <c r="P2503"/>
      <c r="Q2503"/>
      <c r="U2503"/>
      <c r="V2503"/>
      <c r="W2503"/>
      <c r="X2503"/>
      <c r="Y2503"/>
      <c r="Z2503" t="s">
        <v>7901</v>
      </c>
      <c r="AA2503" t="s">
        <v>7902</v>
      </c>
      <c r="AB2503">
        <v>325.99419999999998</v>
      </c>
      <c r="AC2503">
        <v>-1.7624</v>
      </c>
      <c r="AD2503">
        <v>15</v>
      </c>
      <c r="AE2503">
        <v>51</v>
      </c>
      <c r="AF2503">
        <v>18.82</v>
      </c>
      <c r="AG2503">
        <v>-56</v>
      </c>
      <c r="AH2503">
        <v>21</v>
      </c>
      <c r="AI2503">
        <v>21.8</v>
      </c>
      <c r="AJ2503"/>
      <c r="BB2503"/>
      <c r="BC2503"/>
      <c r="BF2503"/>
      <c r="BG2503"/>
      <c r="BI2503"/>
      <c r="BL2503"/>
      <c r="BV2503"/>
      <c r="BW2503"/>
      <c r="BX2503"/>
      <c r="BY2503"/>
      <c r="BZ2503" t="str">
        <f>IFERROR(1/(Table2[[#This Row],[parallax/mas]]/1000),"")</f>
        <v/>
      </c>
      <c r="CA2503" t="str">
        <f>IFERROR(1/((Table2[[#This Row],[parallax/mas]]+Table2[[#This Row],[tolerance/(mas)]])*0.001),"")</f>
        <v/>
      </c>
      <c r="CB2503" t="str">
        <f>IFERROR(1/((Table2[[#This Row],[parallax/mas]]-Table2[[#This Row],[tolerance/(mas)]])*0.001),"")</f>
        <v/>
      </c>
      <c r="CC2503" t="str">
        <f>IFERROR((100*Table2[[#This Row],[maximum distance/pc]]/Table2[[#This Row],[distance/pc]]-100),"")</f>
        <v/>
      </c>
      <c r="CD2503"/>
      <c r="CE2503"/>
      <c r="CF2503"/>
      <c r="CJ2503" t="s">
        <v>4585</v>
      </c>
      <c r="CK2503"/>
    </row>
    <row r="2504" spans="1:89" x14ac:dyDescent="0.25">
      <c r="A2504" t="s">
        <v>5059</v>
      </c>
      <c r="B2504" t="s">
        <v>5048</v>
      </c>
      <c r="C2504"/>
      <c r="K2504"/>
      <c r="P2504"/>
      <c r="Q2504"/>
      <c r="U2504"/>
      <c r="V2504"/>
      <c r="W2504"/>
      <c r="X2504"/>
      <c r="Y2504"/>
      <c r="Z2504" t="s">
        <v>5060</v>
      </c>
      <c r="AA2504" t="s">
        <v>5061</v>
      </c>
      <c r="AB2504">
        <v>326.1413</v>
      </c>
      <c r="AC2504">
        <v>-1.9486000000000001</v>
      </c>
      <c r="AD2504">
        <v>15</v>
      </c>
      <c r="AE2504">
        <v>52</v>
      </c>
      <c r="AF2504">
        <v>59.209000000000003</v>
      </c>
      <c r="AG2504">
        <v>-56</v>
      </c>
      <c r="AH2504">
        <v>24</v>
      </c>
      <c r="AI2504">
        <v>27.19</v>
      </c>
      <c r="AJ2504"/>
      <c r="BB2504"/>
      <c r="BC2504"/>
      <c r="BF2504"/>
      <c r="BG2504"/>
      <c r="BI2504"/>
      <c r="BL2504"/>
      <c r="BV2504"/>
      <c r="BW2504"/>
      <c r="BX2504"/>
      <c r="BY2504"/>
      <c r="BZ2504" t="str">
        <f>IFERROR(1/(Table2[[#This Row],[parallax/mas]]/1000),"")</f>
        <v/>
      </c>
      <c r="CA2504" t="str">
        <f>IFERROR(1/((Table2[[#This Row],[parallax/mas]]+Table2[[#This Row],[tolerance/(mas)]])*0.001),"")</f>
        <v/>
      </c>
      <c r="CB2504" t="str">
        <f>IFERROR(1/((Table2[[#This Row],[parallax/mas]]-Table2[[#This Row],[tolerance/(mas)]])*0.001),"")</f>
        <v/>
      </c>
      <c r="CC2504" t="str">
        <f>IFERROR((100*Table2[[#This Row],[maximum distance/pc]]/Table2[[#This Row],[distance/pc]]-100),"")</f>
        <v/>
      </c>
      <c r="CD2504"/>
      <c r="CE2504"/>
      <c r="CF2504"/>
      <c r="CJ2504" t="s">
        <v>4585</v>
      </c>
      <c r="CK2504"/>
    </row>
    <row r="2505" spans="1:89" x14ac:dyDescent="0.25">
      <c r="A2505" t="s">
        <v>7140</v>
      </c>
      <c r="B2505" t="s">
        <v>7136</v>
      </c>
      <c r="C2505"/>
      <c r="K2505"/>
      <c r="P2505"/>
      <c r="Q2505"/>
      <c r="U2505"/>
      <c r="V2505"/>
      <c r="W2505"/>
      <c r="X2505"/>
      <c r="Y2505"/>
      <c r="Z2505" t="s">
        <v>7144</v>
      </c>
      <c r="AA2505" t="s">
        <v>7145</v>
      </c>
      <c r="AB2505">
        <v>17.6144</v>
      </c>
      <c r="AC2505">
        <v>-1.1682999999999999</v>
      </c>
      <c r="AD2505">
        <v>18</v>
      </c>
      <c r="AE2505">
        <v>27</v>
      </c>
      <c r="AF2505">
        <v>13.076000000000001</v>
      </c>
      <c r="AG2505">
        <v>-14</v>
      </c>
      <c r="AH2505">
        <v>8</v>
      </c>
      <c r="AI2505">
        <v>37.14</v>
      </c>
      <c r="AJ2505"/>
      <c r="BB2505"/>
      <c r="BC2505"/>
      <c r="BF2505"/>
      <c r="BG2505"/>
      <c r="BI2505"/>
      <c r="BL2505"/>
      <c r="BV2505"/>
      <c r="BW2505"/>
      <c r="BX2505"/>
      <c r="BY2505"/>
      <c r="BZ2505" t="str">
        <f>IFERROR(1/(Table2[[#This Row],[parallax/mas]]/1000),"")</f>
        <v/>
      </c>
      <c r="CA2505" t="str">
        <f>IFERROR(1/((Table2[[#This Row],[parallax/mas]]+Table2[[#This Row],[tolerance/(mas)]])*0.001),"")</f>
        <v/>
      </c>
      <c r="CB2505" t="str">
        <f>IFERROR(1/((Table2[[#This Row],[parallax/mas]]-Table2[[#This Row],[tolerance/(mas)]])*0.001),"")</f>
        <v/>
      </c>
      <c r="CC2505" t="str">
        <f>IFERROR((100*Table2[[#This Row],[maximum distance/pc]]/Table2[[#This Row],[distance/pc]]-100),"")</f>
        <v/>
      </c>
      <c r="CD2505"/>
      <c r="CE2505"/>
      <c r="CF2505"/>
      <c r="CJ2505" t="s">
        <v>1774</v>
      </c>
      <c r="CK2505"/>
    </row>
    <row r="2506" spans="1:89" x14ac:dyDescent="0.25">
      <c r="A2506" t="s">
        <v>7141</v>
      </c>
      <c r="B2506" t="s">
        <v>7137</v>
      </c>
      <c r="C2506"/>
      <c r="F2506" t="s">
        <v>7151</v>
      </c>
      <c r="K2506"/>
      <c r="P2506"/>
      <c r="Q2506"/>
      <c r="U2506"/>
      <c r="V2506"/>
      <c r="W2506"/>
      <c r="X2506"/>
      <c r="Y2506"/>
      <c r="Z2506" t="s">
        <v>7146</v>
      </c>
      <c r="AA2506" t="s">
        <v>7147</v>
      </c>
      <c r="AB2506">
        <v>21.665700000000001</v>
      </c>
      <c r="AC2506">
        <v>0.81089999999999995</v>
      </c>
      <c r="AD2506">
        <v>18</v>
      </c>
      <c r="AE2506">
        <v>27</v>
      </c>
      <c r="AF2506">
        <v>45.649000000000001</v>
      </c>
      <c r="AG2506">
        <v>-9</v>
      </c>
      <c r="AH2506">
        <v>38</v>
      </c>
      <c r="AI2506">
        <v>12.98</v>
      </c>
      <c r="AJ2506"/>
      <c r="BB2506"/>
      <c r="BC2506"/>
      <c r="BF2506"/>
      <c r="BG2506"/>
      <c r="BI2506"/>
      <c r="BL2506"/>
      <c r="BM2506">
        <v>1800</v>
      </c>
      <c r="BN2506" t="s">
        <v>16043</v>
      </c>
      <c r="BO2506" t="s">
        <v>17394</v>
      </c>
      <c r="BP2506">
        <v>64</v>
      </c>
      <c r="BV2506"/>
      <c r="BW2506"/>
      <c r="BX2506"/>
      <c r="BY2506"/>
      <c r="BZ2506" t="str">
        <f>IFERROR(1/(Table2[[#This Row],[parallax/mas]]/1000),"")</f>
        <v/>
      </c>
      <c r="CA2506" t="str">
        <f>IFERROR(1/((Table2[[#This Row],[parallax/mas]]+Table2[[#This Row],[tolerance/(mas)]])*0.001),"")</f>
        <v/>
      </c>
      <c r="CB2506" t="str">
        <f>IFERROR(1/((Table2[[#This Row],[parallax/mas]]-Table2[[#This Row],[tolerance/(mas)]])*0.001),"")</f>
        <v/>
      </c>
      <c r="CC2506" t="str">
        <f>IFERROR((100*Table2[[#This Row],[maximum distance/pc]]/Table2[[#This Row],[distance/pc]]-100),"")</f>
        <v/>
      </c>
      <c r="CD2506"/>
      <c r="CE2506"/>
      <c r="CF2506"/>
      <c r="CJ2506" t="s">
        <v>1774</v>
      </c>
      <c r="CK2506"/>
    </row>
    <row r="2507" spans="1:89" x14ac:dyDescent="0.25">
      <c r="A2507" t="s">
        <v>7142</v>
      </c>
      <c r="B2507" t="s">
        <v>7138</v>
      </c>
      <c r="C2507"/>
      <c r="F2507" t="s">
        <v>7150</v>
      </c>
      <c r="K2507"/>
      <c r="P2507"/>
      <c r="Q2507"/>
      <c r="U2507"/>
      <c r="V2507"/>
      <c r="W2507"/>
      <c r="X2507"/>
      <c r="Y2507"/>
      <c r="Z2507" t="s">
        <v>7148</v>
      </c>
      <c r="AA2507" t="s">
        <v>7149</v>
      </c>
      <c r="AB2507">
        <v>49.3247</v>
      </c>
      <c r="AC2507">
        <v>2.3755999999999999</v>
      </c>
      <c r="AD2507">
        <v>19</v>
      </c>
      <c r="AE2507">
        <v>13</v>
      </c>
      <c r="AF2507">
        <v>17.62</v>
      </c>
      <c r="AG2507">
        <v>15</v>
      </c>
      <c r="AH2507">
        <v>39</v>
      </c>
      <c r="AI2507">
        <v>21</v>
      </c>
      <c r="AJ2507"/>
      <c r="BB2507"/>
      <c r="BC2507"/>
      <c r="BF2507"/>
      <c r="BG2507"/>
      <c r="BI2507"/>
      <c r="BL2507"/>
      <c r="BM2507">
        <v>4000</v>
      </c>
      <c r="BN2507" t="s">
        <v>16043</v>
      </c>
      <c r="BO2507" t="s">
        <v>17394</v>
      </c>
      <c r="BP2507">
        <v>64</v>
      </c>
      <c r="BV2507"/>
      <c r="BW2507"/>
      <c r="BX2507"/>
      <c r="BY2507"/>
      <c r="BZ2507" t="str">
        <f>IFERROR(1/(Table2[[#This Row],[parallax/mas]]/1000),"")</f>
        <v/>
      </c>
      <c r="CA2507" t="str">
        <f>IFERROR(1/((Table2[[#This Row],[parallax/mas]]+Table2[[#This Row],[tolerance/(mas)]])*0.001),"")</f>
        <v/>
      </c>
      <c r="CB2507" t="str">
        <f>IFERROR(1/((Table2[[#This Row],[parallax/mas]]-Table2[[#This Row],[tolerance/(mas)]])*0.001),"")</f>
        <v/>
      </c>
      <c r="CC2507" t="str">
        <f>IFERROR((100*Table2[[#This Row],[maximum distance/pc]]/Table2[[#This Row],[distance/pc]]-100),"")</f>
        <v/>
      </c>
      <c r="CD2507"/>
      <c r="CE2507"/>
      <c r="CF2507"/>
      <c r="CJ2507" t="s">
        <v>62</v>
      </c>
      <c r="CK2507"/>
    </row>
    <row r="2508" spans="1:89" x14ac:dyDescent="0.25">
      <c r="A2508" t="s">
        <v>8873</v>
      </c>
      <c r="B2508" t="s">
        <v>8874</v>
      </c>
      <c r="C2508"/>
      <c r="K2508"/>
      <c r="P2508"/>
      <c r="Q2508"/>
      <c r="U2508"/>
      <c r="V2508"/>
      <c r="W2508"/>
      <c r="X2508"/>
      <c r="Y2508"/>
      <c r="Z2508" t="s">
        <v>8875</v>
      </c>
      <c r="AA2508" t="s">
        <v>8876</v>
      </c>
      <c r="AB2508">
        <v>20.4681</v>
      </c>
      <c r="AC2508">
        <v>0.67920000000000003</v>
      </c>
      <c r="AD2508">
        <v>18</v>
      </c>
      <c r="AE2508">
        <v>25</v>
      </c>
      <c r="AF2508">
        <v>58.09</v>
      </c>
      <c r="AG2508">
        <v>-10</v>
      </c>
      <c r="AH2508">
        <v>45</v>
      </c>
      <c r="AI2508">
        <v>28.7</v>
      </c>
      <c r="AJ2508"/>
      <c r="BB2508"/>
      <c r="BC2508"/>
      <c r="BF2508"/>
      <c r="BG2508"/>
      <c r="BI2508"/>
      <c r="BL2508"/>
      <c r="BV2508"/>
      <c r="BW2508"/>
      <c r="BX2508"/>
      <c r="BY2508"/>
      <c r="BZ2508" t="str">
        <f>IFERROR(1/(Table2[[#This Row],[parallax/mas]]/1000),"")</f>
        <v/>
      </c>
      <c r="CA2508" t="str">
        <f>IFERROR(1/((Table2[[#This Row],[parallax/mas]]+Table2[[#This Row],[tolerance/(mas)]])*0.001),"")</f>
        <v/>
      </c>
      <c r="CB2508" t="str">
        <f>IFERROR(1/((Table2[[#This Row],[parallax/mas]]-Table2[[#This Row],[tolerance/(mas)]])*0.001),"")</f>
        <v/>
      </c>
      <c r="CC2508" t="str">
        <f>IFERROR((100*Table2[[#This Row],[maximum distance/pc]]/Table2[[#This Row],[distance/pc]]-100),"")</f>
        <v/>
      </c>
      <c r="CD2508"/>
      <c r="CE2508"/>
      <c r="CF2508"/>
      <c r="CJ2508" t="s">
        <v>1774</v>
      </c>
      <c r="CK2508"/>
    </row>
    <row r="2509" spans="1:89" x14ac:dyDescent="0.25">
      <c r="A2509" t="s">
        <v>7143</v>
      </c>
      <c r="B2509" t="s">
        <v>7139</v>
      </c>
      <c r="C2509"/>
      <c r="K2509"/>
      <c r="P2509"/>
      <c r="Q2509"/>
      <c r="U2509"/>
      <c r="V2509"/>
      <c r="W2509"/>
      <c r="X2509"/>
      <c r="Y2509"/>
      <c r="Z2509" t="s">
        <v>7152</v>
      </c>
      <c r="AA2509" t="s">
        <v>7153</v>
      </c>
      <c r="AB2509">
        <v>46.703400000000002</v>
      </c>
      <c r="AC2509">
        <v>-1.6327</v>
      </c>
      <c r="AD2509">
        <v>19</v>
      </c>
      <c r="AE2509">
        <v>22</v>
      </c>
      <c r="AF2509">
        <v>50.366999999999997</v>
      </c>
      <c r="AG2509">
        <v>11</v>
      </c>
      <c r="AH2509">
        <v>27</v>
      </c>
      <c r="AI2509">
        <v>56.84</v>
      </c>
      <c r="AJ2509"/>
      <c r="BB2509"/>
      <c r="BC2509"/>
      <c r="BF2509"/>
      <c r="BG2509"/>
      <c r="BI2509"/>
      <c r="BL2509"/>
      <c r="BV2509"/>
      <c r="BW2509"/>
      <c r="BX2509"/>
      <c r="BY2509"/>
      <c r="BZ2509" t="str">
        <f>IFERROR(1/(Table2[[#This Row],[parallax/mas]]/1000),"")</f>
        <v/>
      </c>
      <c r="CA2509" t="str">
        <f>IFERROR(1/((Table2[[#This Row],[parallax/mas]]+Table2[[#This Row],[tolerance/(mas)]])*0.001),"")</f>
        <v/>
      </c>
      <c r="CB2509" t="str">
        <f>IFERROR(1/((Table2[[#This Row],[parallax/mas]]-Table2[[#This Row],[tolerance/(mas)]])*0.001),"")</f>
        <v/>
      </c>
      <c r="CC2509" t="str">
        <f>IFERROR((100*Table2[[#This Row],[maximum distance/pc]]/Table2[[#This Row],[distance/pc]]-100),"")</f>
        <v/>
      </c>
      <c r="CD2509"/>
      <c r="CE2509"/>
      <c r="CF2509"/>
      <c r="CJ2509" t="s">
        <v>62</v>
      </c>
      <c r="CK2509"/>
    </row>
    <row r="2510" spans="1:89" x14ac:dyDescent="0.25">
      <c r="A2510" t="s">
        <v>4297</v>
      </c>
      <c r="B2510" t="s">
        <v>4295</v>
      </c>
      <c r="C2510"/>
      <c r="F2510" t="s">
        <v>6342</v>
      </c>
      <c r="K2510"/>
      <c r="P2510"/>
      <c r="Q2510"/>
      <c r="U2510"/>
      <c r="V2510"/>
      <c r="W2510"/>
      <c r="X2510"/>
      <c r="Y2510"/>
      <c r="Z2510" t="s">
        <v>4300</v>
      </c>
      <c r="AA2510" t="s">
        <v>4301</v>
      </c>
      <c r="AB2510">
        <v>345.03309999999999</v>
      </c>
      <c r="AC2510">
        <v>4.3215000000000003</v>
      </c>
      <c r="AD2510">
        <v>16</v>
      </c>
      <c r="AE2510">
        <v>46</v>
      </c>
      <c r="AF2510">
        <v>45.14</v>
      </c>
      <c r="AG2510">
        <v>-38</v>
      </c>
      <c r="AH2510">
        <v>36</v>
      </c>
      <c r="AI2510">
        <v>58.1</v>
      </c>
      <c r="AJ2510"/>
      <c r="BB2510"/>
      <c r="BC2510"/>
      <c r="BF2510"/>
      <c r="BG2510"/>
      <c r="BI2510"/>
      <c r="BL2510"/>
      <c r="BV2510"/>
      <c r="BW2510"/>
      <c r="BX2510"/>
      <c r="BY2510"/>
      <c r="BZ2510" t="str">
        <f>IFERROR(1/(Table2[[#This Row],[parallax/mas]]/1000),"")</f>
        <v/>
      </c>
      <c r="CA2510" t="str">
        <f>IFERROR(1/((Table2[[#This Row],[parallax/mas]]+Table2[[#This Row],[tolerance/(mas)]])*0.001),"")</f>
        <v/>
      </c>
      <c r="CB2510" t="str">
        <f>IFERROR(1/((Table2[[#This Row],[parallax/mas]]-Table2[[#This Row],[tolerance/(mas)]])*0.001),"")</f>
        <v/>
      </c>
      <c r="CC2510" t="str">
        <f>IFERROR((100*Table2[[#This Row],[maximum distance/pc]]/Table2[[#This Row],[distance/pc]]-100),"")</f>
        <v/>
      </c>
      <c r="CD2510"/>
      <c r="CE2510"/>
      <c r="CF2510">
        <v>15</v>
      </c>
      <c r="CG2510" t="s">
        <v>30</v>
      </c>
      <c r="CJ2510" t="s">
        <v>3184</v>
      </c>
      <c r="CK2510"/>
    </row>
    <row r="2511" spans="1:89" x14ac:dyDescent="0.25">
      <c r="A2511" t="s">
        <v>4339</v>
      </c>
      <c r="B2511" t="s">
        <v>4334</v>
      </c>
      <c r="C2511"/>
      <c r="F2511" t="s">
        <v>18697</v>
      </c>
      <c r="G2511" t="s">
        <v>6344</v>
      </c>
      <c r="K2511"/>
      <c r="P2511"/>
      <c r="Q2511"/>
      <c r="U2511"/>
      <c r="V2511"/>
      <c r="W2511"/>
      <c r="X2511"/>
      <c r="Y2511"/>
      <c r="Z2511" t="s">
        <v>4351</v>
      </c>
      <c r="AA2511" t="s">
        <v>4352</v>
      </c>
      <c r="AB2511">
        <v>344.8177</v>
      </c>
      <c r="AC2511">
        <v>3.4321000000000002</v>
      </c>
      <c r="AD2511">
        <v>16</v>
      </c>
      <c r="AE2511">
        <v>49</v>
      </c>
      <c r="AF2511">
        <v>32.85</v>
      </c>
      <c r="AG2511">
        <v>-39</v>
      </c>
      <c r="AH2511">
        <v>21</v>
      </c>
      <c r="AI2511">
        <v>9.1</v>
      </c>
      <c r="AJ2511"/>
      <c r="BB2511"/>
      <c r="BC2511"/>
      <c r="BF2511"/>
      <c r="BG2511"/>
      <c r="BI2511"/>
      <c r="BL2511"/>
      <c r="BV2511"/>
      <c r="BW2511"/>
      <c r="BX2511"/>
      <c r="BY2511"/>
      <c r="BZ2511" t="str">
        <f>IFERROR(1/(Table2[[#This Row],[parallax/mas]]/1000),"")</f>
        <v/>
      </c>
      <c r="CA2511" t="str">
        <f>IFERROR(1/((Table2[[#This Row],[parallax/mas]]+Table2[[#This Row],[tolerance/(mas)]])*0.001),"")</f>
        <v/>
      </c>
      <c r="CB2511" t="str">
        <f>IFERROR(1/((Table2[[#This Row],[parallax/mas]]-Table2[[#This Row],[tolerance/(mas)]])*0.001),"")</f>
        <v/>
      </c>
      <c r="CC2511" t="str">
        <f>IFERROR((100*Table2[[#This Row],[maximum distance/pc]]/Table2[[#This Row],[distance/pc]]-100),"")</f>
        <v/>
      </c>
      <c r="CD2511"/>
      <c r="CE2511"/>
      <c r="CF2511">
        <v>-131</v>
      </c>
      <c r="CG2511" t="s">
        <v>30</v>
      </c>
      <c r="CJ2511" t="s">
        <v>3184</v>
      </c>
      <c r="CK2511"/>
    </row>
    <row r="2512" spans="1:89" x14ac:dyDescent="0.25">
      <c r="A2512" t="s">
        <v>4319</v>
      </c>
      <c r="B2512" t="s">
        <v>4317</v>
      </c>
      <c r="C2512"/>
      <c r="F2512" t="s">
        <v>4327</v>
      </c>
      <c r="G2512" t="s">
        <v>4328</v>
      </c>
      <c r="K2512"/>
      <c r="P2512"/>
      <c r="Q2512"/>
      <c r="U2512"/>
      <c r="V2512"/>
      <c r="W2512"/>
      <c r="X2512"/>
      <c r="Y2512"/>
      <c r="Z2512" t="s">
        <v>4325</v>
      </c>
      <c r="AA2512" t="s">
        <v>4326</v>
      </c>
      <c r="AB2512">
        <v>345.09100000000001</v>
      </c>
      <c r="AC2512">
        <v>3.4384000000000001</v>
      </c>
      <c r="AD2512">
        <v>16</v>
      </c>
      <c r="AE2512">
        <v>50</v>
      </c>
      <c r="AF2512">
        <v>25.36</v>
      </c>
      <c r="AG2512">
        <v>-39</v>
      </c>
      <c r="AH2512">
        <v>8</v>
      </c>
      <c r="AI2512">
        <v>19.100000000000001</v>
      </c>
      <c r="AJ2512"/>
      <c r="BB2512"/>
      <c r="BC2512"/>
      <c r="BF2512"/>
      <c r="BG2512"/>
      <c r="BI2512"/>
      <c r="BL2512"/>
      <c r="BV2512"/>
      <c r="BW2512"/>
      <c r="BX2512"/>
      <c r="BY2512"/>
      <c r="BZ2512" t="str">
        <f>IFERROR(1/(Table2[[#This Row],[parallax/mas]]/1000),"")</f>
        <v/>
      </c>
      <c r="CA2512" t="str">
        <f>IFERROR(1/((Table2[[#This Row],[parallax/mas]]+Table2[[#This Row],[tolerance/(mas)]])*0.001),"")</f>
        <v/>
      </c>
      <c r="CB2512" t="str">
        <f>IFERROR(1/((Table2[[#This Row],[parallax/mas]]-Table2[[#This Row],[tolerance/(mas)]])*0.001),"")</f>
        <v/>
      </c>
      <c r="CC2512" t="str">
        <f>IFERROR((100*Table2[[#This Row],[maximum distance/pc]]/Table2[[#This Row],[distance/pc]]-100),"")</f>
        <v/>
      </c>
      <c r="CD2512"/>
      <c r="CE2512"/>
      <c r="CF2512">
        <v>32</v>
      </c>
      <c r="CG2512" t="s">
        <v>30</v>
      </c>
      <c r="CJ2512" t="s">
        <v>3184</v>
      </c>
      <c r="CK2512"/>
    </row>
    <row r="2513" spans="1:89" x14ac:dyDescent="0.25">
      <c r="A2513" t="s">
        <v>4376</v>
      </c>
      <c r="B2513" t="s">
        <v>4375</v>
      </c>
      <c r="C2513"/>
      <c r="F2513" t="s">
        <v>4402</v>
      </c>
      <c r="G2513" t="s">
        <v>6345</v>
      </c>
      <c r="K2513"/>
      <c r="P2513"/>
      <c r="Q2513"/>
      <c r="U2513"/>
      <c r="V2513"/>
      <c r="W2513"/>
      <c r="X2513"/>
      <c r="Y2513"/>
      <c r="Z2513" t="s">
        <v>4403</v>
      </c>
      <c r="AA2513" t="s">
        <v>4404</v>
      </c>
      <c r="AB2513">
        <v>344.52789999999999</v>
      </c>
      <c r="AC2513">
        <v>2.6898</v>
      </c>
      <c r="AD2513">
        <v>16</v>
      </c>
      <c r="AE2513">
        <v>51</v>
      </c>
      <c r="AF2513">
        <v>33.575000000000003</v>
      </c>
      <c r="AG2513">
        <v>-40</v>
      </c>
      <c r="AH2513">
        <v>2</v>
      </c>
      <c r="AI2513">
        <v>56.01</v>
      </c>
      <c r="AJ2513"/>
      <c r="BB2513"/>
      <c r="BC2513"/>
      <c r="BF2513"/>
      <c r="BG2513"/>
      <c r="BI2513"/>
      <c r="BL2513"/>
      <c r="BV2513"/>
      <c r="BW2513"/>
      <c r="BX2513"/>
      <c r="BY2513"/>
      <c r="BZ2513" t="str">
        <f>IFERROR(1/(Table2[[#This Row],[parallax/mas]]/1000),"")</f>
        <v/>
      </c>
      <c r="CA2513" t="str">
        <f>IFERROR(1/((Table2[[#This Row],[parallax/mas]]+Table2[[#This Row],[tolerance/(mas)]])*0.001),"")</f>
        <v/>
      </c>
      <c r="CB2513" t="str">
        <f>IFERROR(1/((Table2[[#This Row],[parallax/mas]]-Table2[[#This Row],[tolerance/(mas)]])*0.001),"")</f>
        <v/>
      </c>
      <c r="CC2513" t="str">
        <f>IFERROR((100*Table2[[#This Row],[maximum distance/pc]]/Table2[[#This Row],[distance/pc]]-100),"")</f>
        <v/>
      </c>
      <c r="CD2513"/>
      <c r="CE2513"/>
      <c r="CF2513"/>
      <c r="CJ2513" t="s">
        <v>3184</v>
      </c>
      <c r="CK2513"/>
    </row>
    <row r="2514" spans="1:89" x14ac:dyDescent="0.25">
      <c r="A2514" t="s">
        <v>4298</v>
      </c>
      <c r="B2514" t="s">
        <v>4296</v>
      </c>
      <c r="C2514"/>
      <c r="F2514" t="s">
        <v>4304</v>
      </c>
      <c r="K2514"/>
      <c r="P2514"/>
      <c r="Q2514"/>
      <c r="U2514"/>
      <c r="V2514"/>
      <c r="W2514"/>
      <c r="X2514"/>
      <c r="Y2514"/>
      <c r="Z2514" t="s">
        <v>4302</v>
      </c>
      <c r="AA2514" t="s">
        <v>4303</v>
      </c>
      <c r="AB2514">
        <v>345.90039999999999</v>
      </c>
      <c r="AC2514">
        <v>3.0861999999999998</v>
      </c>
      <c r="AD2514">
        <v>16</v>
      </c>
      <c r="AE2514">
        <v>54</v>
      </c>
      <c r="AF2514">
        <v>27.36</v>
      </c>
      <c r="AG2514">
        <v>-38</v>
      </c>
      <c r="AH2514">
        <v>44</v>
      </c>
      <c r="AI2514">
        <v>10.5</v>
      </c>
      <c r="AJ2514"/>
      <c r="BB2514"/>
      <c r="BC2514"/>
      <c r="BF2514"/>
      <c r="BG2514"/>
      <c r="BI2514"/>
      <c r="BL2514"/>
      <c r="BV2514"/>
      <c r="BW2514"/>
      <c r="BX2514"/>
      <c r="BY2514"/>
      <c r="BZ2514" t="str">
        <f>IFERROR(1/(Table2[[#This Row],[parallax/mas]]/1000),"")</f>
        <v/>
      </c>
      <c r="CA2514" t="str">
        <f>IFERROR(1/((Table2[[#This Row],[parallax/mas]]+Table2[[#This Row],[tolerance/(mas)]])*0.001),"")</f>
        <v/>
      </c>
      <c r="CB2514" t="str">
        <f>IFERROR(1/((Table2[[#This Row],[parallax/mas]]-Table2[[#This Row],[tolerance/(mas)]])*0.001),"")</f>
        <v/>
      </c>
      <c r="CC2514" t="str">
        <f>IFERROR((100*Table2[[#This Row],[maximum distance/pc]]/Table2[[#This Row],[distance/pc]]-100),"")</f>
        <v/>
      </c>
      <c r="CD2514"/>
      <c r="CE2514"/>
      <c r="CF2514">
        <v>-142</v>
      </c>
      <c r="CG2514" t="s">
        <v>30</v>
      </c>
      <c r="CJ2514" t="s">
        <v>3184</v>
      </c>
      <c r="CK2514"/>
    </row>
    <row r="2515" spans="1:89" x14ac:dyDescent="0.25">
      <c r="A2515" t="s">
        <v>5728</v>
      </c>
      <c r="B2515" t="s">
        <v>4265</v>
      </c>
      <c r="C2515"/>
      <c r="F2515" t="s">
        <v>4264</v>
      </c>
      <c r="G2515" t="s">
        <v>6343</v>
      </c>
      <c r="K2515"/>
      <c r="P2515"/>
      <c r="Q2515"/>
      <c r="U2515"/>
      <c r="V2515"/>
      <c r="W2515"/>
      <c r="X2515"/>
      <c r="Y2515"/>
      <c r="Z2515" t="s">
        <v>4262</v>
      </c>
      <c r="AA2515" t="s">
        <v>4263</v>
      </c>
      <c r="AB2515">
        <v>347.79379999999998</v>
      </c>
      <c r="AC2515">
        <v>2.0503</v>
      </c>
      <c r="AD2515">
        <v>17</v>
      </c>
      <c r="AE2515">
        <v>4</v>
      </c>
      <c r="AF2515">
        <v>33.799999999999997</v>
      </c>
      <c r="AG2515">
        <v>-37</v>
      </c>
      <c r="AH2515">
        <v>53</v>
      </c>
      <c r="AI2515">
        <v>15.3</v>
      </c>
      <c r="AJ2515"/>
      <c r="BB2515"/>
      <c r="BC2515"/>
      <c r="BF2515"/>
      <c r="BG2515"/>
      <c r="BI2515"/>
      <c r="BL2515"/>
      <c r="BV2515"/>
      <c r="BW2515"/>
      <c r="BX2515"/>
      <c r="BY2515"/>
      <c r="BZ2515" t="str">
        <f>IFERROR(1/(Table2[[#This Row],[parallax/mas]]/1000),"")</f>
        <v/>
      </c>
      <c r="CA2515" t="str">
        <f>IFERROR(1/((Table2[[#This Row],[parallax/mas]]+Table2[[#This Row],[tolerance/(mas)]])*0.001),"")</f>
        <v/>
      </c>
      <c r="CB2515" t="str">
        <f>IFERROR(1/((Table2[[#This Row],[parallax/mas]]-Table2[[#This Row],[tolerance/(mas)]])*0.001),"")</f>
        <v/>
      </c>
      <c r="CC2515" t="str">
        <f>IFERROR((100*Table2[[#This Row],[maximum distance/pc]]/Table2[[#This Row],[distance/pc]]-100),"")</f>
        <v/>
      </c>
      <c r="CD2515"/>
      <c r="CE2515"/>
      <c r="CF2515">
        <v>-117</v>
      </c>
      <c r="CG2515" t="s">
        <v>30</v>
      </c>
      <c r="CJ2515" t="s">
        <v>3184</v>
      </c>
      <c r="CK2515"/>
    </row>
    <row r="2516" spans="1:89" x14ac:dyDescent="0.25">
      <c r="A2516" t="s">
        <v>4340</v>
      </c>
      <c r="B2516" t="s">
        <v>4479</v>
      </c>
      <c r="C2516"/>
      <c r="F2516" t="s">
        <v>6339</v>
      </c>
      <c r="K2516"/>
      <c r="P2516"/>
      <c r="Q2516"/>
      <c r="U2516"/>
      <c r="V2516"/>
      <c r="W2516"/>
      <c r="X2516"/>
      <c r="Y2516"/>
      <c r="Z2516" t="s">
        <v>4518</v>
      </c>
      <c r="AA2516" t="s">
        <v>4519</v>
      </c>
      <c r="AB2516">
        <v>343.09899999999999</v>
      </c>
      <c r="AC2516">
        <v>-1.7734000000000001</v>
      </c>
      <c r="AD2516">
        <v>17</v>
      </c>
      <c r="AE2516">
        <v>5</v>
      </c>
      <c r="AF2516">
        <v>38.299999999999997</v>
      </c>
      <c r="AG2516">
        <v>-43</v>
      </c>
      <c r="AH2516">
        <v>56</v>
      </c>
      <c r="AI2516">
        <v>18</v>
      </c>
      <c r="AJ2516"/>
      <c r="BB2516"/>
      <c r="BC2516"/>
      <c r="BF2516"/>
      <c r="BG2516"/>
      <c r="BI2516"/>
      <c r="BL2516"/>
      <c r="BV2516"/>
      <c r="BW2516"/>
      <c r="BX2516"/>
      <c r="BY2516"/>
      <c r="BZ2516" t="str">
        <f>IFERROR(1/(Table2[[#This Row],[parallax/mas]]/1000),"")</f>
        <v/>
      </c>
      <c r="CA2516" t="str">
        <f>IFERROR(1/((Table2[[#This Row],[parallax/mas]]+Table2[[#This Row],[tolerance/(mas)]])*0.001),"")</f>
        <v/>
      </c>
      <c r="CB2516" t="str">
        <f>IFERROR(1/((Table2[[#This Row],[parallax/mas]]-Table2[[#This Row],[tolerance/(mas)]])*0.001),"")</f>
        <v/>
      </c>
      <c r="CC2516" t="str">
        <f>IFERROR((100*Table2[[#This Row],[maximum distance/pc]]/Table2[[#This Row],[distance/pc]]-100),"")</f>
        <v/>
      </c>
      <c r="CD2516"/>
      <c r="CE2516"/>
      <c r="CF2516"/>
      <c r="CJ2516" t="s">
        <v>3184</v>
      </c>
      <c r="CK2516"/>
    </row>
    <row r="2517" spans="1:89" x14ac:dyDescent="0.25">
      <c r="A2517" t="s">
        <v>7333</v>
      </c>
      <c r="B2517" t="s">
        <v>7332</v>
      </c>
      <c r="C2517"/>
      <c r="K2517"/>
      <c r="P2517"/>
      <c r="Q2517"/>
      <c r="U2517"/>
      <c r="V2517"/>
      <c r="W2517"/>
      <c r="X2517"/>
      <c r="Y2517"/>
      <c r="Z2517" t="s">
        <v>2856</v>
      </c>
      <c r="AA2517" t="s">
        <v>2856</v>
      </c>
      <c r="AB2517">
        <v>12.733000000000001</v>
      </c>
      <c r="AC2517">
        <v>-6.4505999999999997</v>
      </c>
      <c r="AD2517">
        <v>18</v>
      </c>
      <c r="AE2517">
        <v>37</v>
      </c>
      <c r="AF2517">
        <v>34.79</v>
      </c>
      <c r="AG2517">
        <v>-20</v>
      </c>
      <c r="AH2517">
        <v>53</v>
      </c>
      <c r="AI2517">
        <v>24.9</v>
      </c>
      <c r="AJ2517"/>
      <c r="BB2517"/>
      <c r="BC2517"/>
      <c r="BF2517"/>
      <c r="BG2517"/>
      <c r="BI2517"/>
      <c r="BL2517"/>
      <c r="BV2517"/>
      <c r="BW2517"/>
      <c r="BX2517"/>
      <c r="BY2517"/>
      <c r="BZ2517" t="str">
        <f>IFERROR(1/(Table2[[#This Row],[parallax/mas]]/1000),"")</f>
        <v/>
      </c>
      <c r="CA2517" t="str">
        <f>IFERROR(1/((Table2[[#This Row],[parallax/mas]]+Table2[[#This Row],[tolerance/(mas)]])*0.001),"")</f>
        <v/>
      </c>
      <c r="CB2517" t="str">
        <f>IFERROR(1/((Table2[[#This Row],[parallax/mas]]-Table2[[#This Row],[tolerance/(mas)]])*0.001),"")</f>
        <v/>
      </c>
      <c r="CC2517" t="str">
        <f>IFERROR((100*Table2[[#This Row],[maximum distance/pc]]/Table2[[#This Row],[distance/pc]]-100),"")</f>
        <v/>
      </c>
      <c r="CD2517"/>
      <c r="CE2517"/>
      <c r="CF2517"/>
      <c r="CJ2517" t="s">
        <v>1999</v>
      </c>
      <c r="CK2517"/>
    </row>
    <row r="2518" spans="1:89" x14ac:dyDescent="0.25">
      <c r="A2518" t="s">
        <v>4606</v>
      </c>
      <c r="B2518" t="s">
        <v>4581</v>
      </c>
      <c r="C2518"/>
      <c r="F2518" t="s">
        <v>4609</v>
      </c>
      <c r="G2518" t="s">
        <v>16322</v>
      </c>
      <c r="H2518" t="s">
        <v>18528</v>
      </c>
      <c r="K2518"/>
      <c r="P2518"/>
      <c r="Q2518"/>
      <c r="U2518"/>
      <c r="V2518"/>
      <c r="W2518"/>
      <c r="X2518"/>
      <c r="Y2518"/>
      <c r="Z2518" t="s">
        <v>4610</v>
      </c>
      <c r="AA2518" t="s">
        <v>4611</v>
      </c>
      <c r="AB2518">
        <v>265.15890000000002</v>
      </c>
      <c r="AC2518">
        <v>-2.2286999999999999</v>
      </c>
      <c r="AD2518">
        <v>8</v>
      </c>
      <c r="AE2518">
        <v>43</v>
      </c>
      <c r="AF2518">
        <v>28.08</v>
      </c>
      <c r="AG2518">
        <v>-46</v>
      </c>
      <c r="AH2518">
        <v>6</v>
      </c>
      <c r="AI2518">
        <v>39.9</v>
      </c>
      <c r="AJ2518"/>
      <c r="BB2518" t="s">
        <v>16041</v>
      </c>
      <c r="BC2518">
        <v>5</v>
      </c>
      <c r="BE2518">
        <v>30</v>
      </c>
      <c r="BF2518"/>
      <c r="BG2518"/>
      <c r="BI2518"/>
      <c r="BL2518"/>
      <c r="BV2518"/>
      <c r="BW2518"/>
      <c r="BX2518"/>
      <c r="BY2518"/>
      <c r="BZ2518" t="str">
        <f>IFERROR(1/(Table2[[#This Row],[parallax/mas]]/1000),"")</f>
        <v/>
      </c>
      <c r="CA2518" t="str">
        <f>IFERROR(1/((Table2[[#This Row],[parallax/mas]]+Table2[[#This Row],[tolerance/(mas)]])*0.001),"")</f>
        <v/>
      </c>
      <c r="CB2518" t="str">
        <f>IFERROR(1/((Table2[[#This Row],[parallax/mas]]-Table2[[#This Row],[tolerance/(mas)]])*0.001),"")</f>
        <v/>
      </c>
      <c r="CC2518" t="str">
        <f>IFERROR((100*Table2[[#This Row],[maximum distance/pc]]/Table2[[#This Row],[distance/pc]]-100),"")</f>
        <v/>
      </c>
      <c r="CD2518"/>
      <c r="CE2518"/>
      <c r="CF2518"/>
      <c r="CJ2518" t="s">
        <v>4281</v>
      </c>
      <c r="CK2518"/>
    </row>
    <row r="2519" spans="1:89" x14ac:dyDescent="0.25">
      <c r="A2519" t="s">
        <v>5425</v>
      </c>
      <c r="B2519" t="s">
        <v>5410</v>
      </c>
      <c r="C2519"/>
      <c r="K2519"/>
      <c r="P2519"/>
      <c r="Q2519"/>
      <c r="U2519"/>
      <c r="V2519"/>
      <c r="W2519"/>
      <c r="X2519"/>
      <c r="Y2519"/>
      <c r="Z2519" t="s">
        <v>2856</v>
      </c>
      <c r="AA2519" t="s">
        <v>5426</v>
      </c>
      <c r="AB2519">
        <v>291.375</v>
      </c>
      <c r="AC2519">
        <v>-26.293900000000001</v>
      </c>
      <c r="AD2519">
        <v>6</v>
      </c>
      <c r="AE2519">
        <v>59</v>
      </c>
      <c r="AF2519">
        <v>26.38</v>
      </c>
      <c r="AG2519">
        <v>-79</v>
      </c>
      <c r="AH2519">
        <v>38</v>
      </c>
      <c r="AI2519">
        <v>47</v>
      </c>
      <c r="AJ2519"/>
      <c r="BB2519"/>
      <c r="BC2519"/>
      <c r="BF2519"/>
      <c r="BG2519"/>
      <c r="BI2519"/>
      <c r="BL2519"/>
      <c r="BV2519"/>
      <c r="BW2519"/>
      <c r="BX2519"/>
      <c r="BY2519"/>
      <c r="BZ2519" t="str">
        <f>IFERROR(1/(Table2[[#This Row],[parallax/mas]]/1000),"")</f>
        <v/>
      </c>
      <c r="CA2519" t="str">
        <f>IFERROR(1/((Table2[[#This Row],[parallax/mas]]+Table2[[#This Row],[tolerance/(mas)]])*0.001),"")</f>
        <v/>
      </c>
      <c r="CB2519" t="str">
        <f>IFERROR(1/((Table2[[#This Row],[parallax/mas]]-Table2[[#This Row],[tolerance/(mas)]])*0.001),"")</f>
        <v/>
      </c>
      <c r="CC2519" t="str">
        <f>IFERROR((100*Table2[[#This Row],[maximum distance/pc]]/Table2[[#This Row],[distance/pc]]-100),"")</f>
        <v/>
      </c>
      <c r="CD2519"/>
      <c r="CE2519"/>
      <c r="CF2519">
        <v>-55.9</v>
      </c>
      <c r="CG2519" t="s">
        <v>30</v>
      </c>
      <c r="CJ2519" t="s">
        <v>5405</v>
      </c>
      <c r="CK2519"/>
    </row>
    <row r="2520" spans="1:89" x14ac:dyDescent="0.25">
      <c r="A2520" t="s">
        <v>4401</v>
      </c>
      <c r="B2520" t="s">
        <v>4374</v>
      </c>
      <c r="C2520"/>
      <c r="F2520" t="s">
        <v>8301</v>
      </c>
      <c r="K2520"/>
      <c r="P2520"/>
      <c r="Q2520"/>
      <c r="U2520"/>
      <c r="V2520"/>
      <c r="W2520"/>
      <c r="X2520"/>
      <c r="Y2520"/>
      <c r="Z2520" t="s">
        <v>4396</v>
      </c>
      <c r="AA2520" t="s">
        <v>4397</v>
      </c>
      <c r="AB2520">
        <v>257.17020000000002</v>
      </c>
      <c r="AC2520">
        <v>-2.6040999999999999</v>
      </c>
      <c r="AD2520">
        <v>8</v>
      </c>
      <c r="AE2520">
        <v>16</v>
      </c>
      <c r="AF2520">
        <v>10.031000000000001</v>
      </c>
      <c r="AG2520">
        <v>-39</v>
      </c>
      <c r="AH2520">
        <v>51</v>
      </c>
      <c r="AI2520">
        <v>51.34</v>
      </c>
      <c r="AJ2520"/>
      <c r="BB2520"/>
      <c r="BC2520"/>
      <c r="BF2520"/>
      <c r="BG2520"/>
      <c r="BI2520"/>
      <c r="BL2520"/>
      <c r="BM2520">
        <v>3500</v>
      </c>
      <c r="BN2520" t="s">
        <v>16043</v>
      </c>
      <c r="BO2520" t="s">
        <v>17394</v>
      </c>
      <c r="BV2520"/>
      <c r="BW2520"/>
      <c r="BX2520"/>
      <c r="BY2520"/>
      <c r="BZ2520" t="str">
        <f>IFERROR(1/(Table2[[#This Row],[parallax/mas]]/1000),"")</f>
        <v/>
      </c>
      <c r="CA2520" t="str">
        <f>IFERROR(1/((Table2[[#This Row],[parallax/mas]]+Table2[[#This Row],[tolerance/(mas)]])*0.001),"")</f>
        <v/>
      </c>
      <c r="CB2520" t="str">
        <f>IFERROR(1/((Table2[[#This Row],[parallax/mas]]-Table2[[#This Row],[tolerance/(mas)]])*0.001),"")</f>
        <v/>
      </c>
      <c r="CC2520" t="str">
        <f>IFERROR((100*Table2[[#This Row],[maximum distance/pc]]/Table2[[#This Row],[distance/pc]]-100),"")</f>
        <v/>
      </c>
      <c r="CD2520"/>
      <c r="CE2520"/>
      <c r="CF2520"/>
      <c r="CJ2520" t="s">
        <v>1997</v>
      </c>
      <c r="CK2520"/>
    </row>
    <row r="2521" spans="1:89" x14ac:dyDescent="0.25">
      <c r="A2521" t="s">
        <v>4428</v>
      </c>
      <c r="B2521" t="s">
        <v>4427</v>
      </c>
      <c r="C2521"/>
      <c r="F2521" t="s">
        <v>8302</v>
      </c>
      <c r="K2521"/>
      <c r="P2521"/>
      <c r="Q2521"/>
      <c r="U2521"/>
      <c r="V2521"/>
      <c r="W2521"/>
      <c r="X2521"/>
      <c r="Y2521"/>
      <c r="Z2521" t="s">
        <v>4435</v>
      </c>
      <c r="AA2521" t="s">
        <v>4436</v>
      </c>
      <c r="AB2521">
        <v>260.15179999999998</v>
      </c>
      <c r="AC2521">
        <v>0.24779999999999999</v>
      </c>
      <c r="AD2521">
        <v>8</v>
      </c>
      <c r="AE2521">
        <v>37</v>
      </c>
      <c r="AF2521">
        <v>24.591000000000001</v>
      </c>
      <c r="AG2521">
        <v>-40</v>
      </c>
      <c r="AH2521">
        <v>38</v>
      </c>
      <c r="AI2521">
        <v>7.09</v>
      </c>
      <c r="AJ2521"/>
      <c r="BB2521"/>
      <c r="BC2521"/>
      <c r="BF2521"/>
      <c r="BG2521"/>
      <c r="BI2521"/>
      <c r="BL2521"/>
      <c r="BM2521">
        <v>2200</v>
      </c>
      <c r="BN2521" t="s">
        <v>16043</v>
      </c>
      <c r="BO2521" t="s">
        <v>17394</v>
      </c>
      <c r="BV2521"/>
      <c r="BW2521"/>
      <c r="BX2521"/>
      <c r="BY2521"/>
      <c r="BZ2521" t="str">
        <f>IFERROR(1/(Table2[[#This Row],[parallax/mas]]/1000),"")</f>
        <v/>
      </c>
      <c r="CA2521" t="str">
        <f>IFERROR(1/((Table2[[#This Row],[parallax/mas]]+Table2[[#This Row],[tolerance/(mas)]])*0.001),"")</f>
        <v/>
      </c>
      <c r="CB2521" t="str">
        <f>IFERROR(1/((Table2[[#This Row],[parallax/mas]]-Table2[[#This Row],[tolerance/(mas)]])*0.001),"")</f>
        <v/>
      </c>
      <c r="CC2521" t="str">
        <f>IFERROR((100*Table2[[#This Row],[maximum distance/pc]]/Table2[[#This Row],[distance/pc]]-100),"")</f>
        <v/>
      </c>
      <c r="CD2521"/>
      <c r="CE2521"/>
      <c r="CF2521"/>
      <c r="CJ2521" t="s">
        <v>4281</v>
      </c>
      <c r="CK2521"/>
    </row>
    <row r="2522" spans="1:89" x14ac:dyDescent="0.25">
      <c r="A2522" t="s">
        <v>5201</v>
      </c>
      <c r="B2522" t="s">
        <v>5188</v>
      </c>
      <c r="C2522"/>
      <c r="K2522"/>
      <c r="P2522"/>
      <c r="Q2522"/>
      <c r="U2522"/>
      <c r="V2522"/>
      <c r="W2522"/>
      <c r="X2522"/>
      <c r="Y2522"/>
      <c r="Z2522" t="s">
        <v>5202</v>
      </c>
      <c r="AA2522" t="s">
        <v>5203</v>
      </c>
      <c r="AB2522">
        <v>310.47460000000001</v>
      </c>
      <c r="AC2522">
        <v>1.3983000000000001</v>
      </c>
      <c r="AD2522">
        <v>13</v>
      </c>
      <c r="AE2522">
        <v>53</v>
      </c>
      <c r="AF2522">
        <v>23.01</v>
      </c>
      <c r="AG2522">
        <v>-60</v>
      </c>
      <c r="AH2522">
        <v>33</v>
      </c>
      <c r="AI2522">
        <v>47.3</v>
      </c>
      <c r="AJ2522"/>
      <c r="BB2522"/>
      <c r="BC2522"/>
      <c r="BF2522"/>
      <c r="BG2522"/>
      <c r="BI2522"/>
      <c r="BL2522"/>
      <c r="BV2522"/>
      <c r="BW2522"/>
      <c r="BX2522"/>
      <c r="BY2522"/>
      <c r="BZ2522" t="str">
        <f>IFERROR(1/(Table2[[#This Row],[parallax/mas]]/1000),"")</f>
        <v/>
      </c>
      <c r="CA2522" t="str">
        <f>IFERROR(1/((Table2[[#This Row],[parallax/mas]]+Table2[[#This Row],[tolerance/(mas)]])*0.001),"")</f>
        <v/>
      </c>
      <c r="CB2522" t="str">
        <f>IFERROR(1/((Table2[[#This Row],[parallax/mas]]-Table2[[#This Row],[tolerance/(mas)]])*0.001),"")</f>
        <v/>
      </c>
      <c r="CC2522" t="str">
        <f>IFERROR((100*Table2[[#This Row],[maximum distance/pc]]/Table2[[#This Row],[distance/pc]]-100),"")</f>
        <v/>
      </c>
      <c r="CD2522"/>
      <c r="CE2522"/>
      <c r="CF2522"/>
      <c r="CJ2522" t="s">
        <v>4214</v>
      </c>
      <c r="CK2522"/>
    </row>
    <row r="2523" spans="1:89" x14ac:dyDescent="0.25">
      <c r="A2523" t="s">
        <v>2348</v>
      </c>
      <c r="B2523" t="s">
        <v>2345</v>
      </c>
      <c r="C2523"/>
      <c r="F2523" t="s">
        <v>2346</v>
      </c>
      <c r="K2523"/>
      <c r="P2523"/>
      <c r="Q2523"/>
      <c r="U2523"/>
      <c r="V2523"/>
      <c r="W2523"/>
      <c r="X2523"/>
      <c r="Y2523"/>
      <c r="Z2523" t="s">
        <v>2309</v>
      </c>
      <c r="AA2523" t="s">
        <v>2347</v>
      </c>
      <c r="AB2523">
        <v>14.353300000000001</v>
      </c>
      <c r="AC2523">
        <v>-5.5355999999999996</v>
      </c>
      <c r="AD2523">
        <v>18</v>
      </c>
      <c r="AE2523">
        <v>37</v>
      </c>
      <c r="AF2523">
        <v>11.11</v>
      </c>
      <c r="AG2523">
        <v>-19</v>
      </c>
      <c r="AH2523">
        <v>2</v>
      </c>
      <c r="AI2523">
        <v>21.9</v>
      </c>
      <c r="AJ2523"/>
      <c r="BB2523"/>
      <c r="BC2523"/>
      <c r="BF2523"/>
      <c r="BG2523"/>
      <c r="BI2523"/>
      <c r="BL2523"/>
      <c r="BV2523"/>
      <c r="BW2523"/>
      <c r="BX2523"/>
      <c r="BY2523"/>
      <c r="BZ2523" t="str">
        <f>IFERROR(1/(Table2[[#This Row],[parallax/mas]]/1000),"")</f>
        <v/>
      </c>
      <c r="CA2523" t="str">
        <f>IFERROR(1/((Table2[[#This Row],[parallax/mas]]+Table2[[#This Row],[tolerance/(mas)]])*0.001),"")</f>
        <v/>
      </c>
      <c r="CB2523" t="str">
        <f>IFERROR(1/((Table2[[#This Row],[parallax/mas]]-Table2[[#This Row],[tolerance/(mas)]])*0.001),"")</f>
        <v/>
      </c>
      <c r="CC2523" t="str">
        <f>IFERROR((100*Table2[[#This Row],[maximum distance/pc]]/Table2[[#This Row],[distance/pc]]-100),"")</f>
        <v/>
      </c>
      <c r="CD2523"/>
      <c r="CE2523"/>
      <c r="CF2523">
        <v>-29</v>
      </c>
      <c r="CG2523" t="s">
        <v>30</v>
      </c>
      <c r="CJ2523" t="s">
        <v>1999</v>
      </c>
      <c r="CK2523"/>
    </row>
    <row r="2524" spans="1:89" x14ac:dyDescent="0.25">
      <c r="A2524" t="s">
        <v>7303</v>
      </c>
      <c r="B2524" t="s">
        <v>7302</v>
      </c>
      <c r="C2524"/>
      <c r="F2524" t="s">
        <v>7304</v>
      </c>
      <c r="G2524" t="s">
        <v>7306</v>
      </c>
      <c r="K2524"/>
      <c r="P2524"/>
      <c r="Q2524"/>
      <c r="U2524"/>
      <c r="V2524"/>
      <c r="W2524"/>
      <c r="X2524"/>
      <c r="Y2524"/>
      <c r="Z2524" t="s">
        <v>7305</v>
      </c>
      <c r="AA2524" t="s">
        <v>2856</v>
      </c>
      <c r="AB2524">
        <v>13.451000000000001</v>
      </c>
      <c r="AC2524">
        <v>-4.2548000000000004</v>
      </c>
      <c r="AD2524">
        <v>18</v>
      </c>
      <c r="AE2524">
        <v>30</v>
      </c>
      <c r="AF2524">
        <v>37.445999999999998</v>
      </c>
      <c r="AG2524">
        <v>-19</v>
      </c>
      <c r="AH2524">
        <v>15</v>
      </c>
      <c r="AI2524">
        <v>27.58</v>
      </c>
      <c r="AJ2524"/>
      <c r="BB2524"/>
      <c r="BC2524"/>
      <c r="BF2524"/>
      <c r="BG2524"/>
      <c r="BI2524"/>
      <c r="BL2524"/>
      <c r="BV2524"/>
      <c r="BW2524"/>
      <c r="BX2524"/>
      <c r="BY2524"/>
      <c r="BZ2524" t="str">
        <f>IFERROR(1/(Table2[[#This Row],[parallax/mas]]/1000),"")</f>
        <v/>
      </c>
      <c r="CA2524" t="str">
        <f>IFERROR(1/((Table2[[#This Row],[parallax/mas]]+Table2[[#This Row],[tolerance/(mas)]])*0.001),"")</f>
        <v/>
      </c>
      <c r="CB2524" t="str">
        <f>IFERROR(1/((Table2[[#This Row],[parallax/mas]]-Table2[[#This Row],[tolerance/(mas)]])*0.001),"")</f>
        <v/>
      </c>
      <c r="CC2524" t="str">
        <f>IFERROR((100*Table2[[#This Row],[maximum distance/pc]]/Table2[[#This Row],[distance/pc]]-100),"")</f>
        <v/>
      </c>
      <c r="CD2524"/>
      <c r="CE2524"/>
      <c r="CF2524"/>
      <c r="CJ2524" t="s">
        <v>1999</v>
      </c>
      <c r="CK2524"/>
    </row>
    <row r="2525" spans="1:89" x14ac:dyDescent="0.25">
      <c r="A2525" t="s">
        <v>2384</v>
      </c>
      <c r="B2525" t="s">
        <v>2375</v>
      </c>
      <c r="C2525"/>
      <c r="F2525" t="s">
        <v>17458</v>
      </c>
      <c r="G2525" t="s">
        <v>2394</v>
      </c>
      <c r="H2525" t="s">
        <v>2395</v>
      </c>
      <c r="K2525"/>
      <c r="P2525"/>
      <c r="Q2525"/>
      <c r="U2525"/>
      <c r="V2525"/>
      <c r="W2525"/>
      <c r="X2525"/>
      <c r="Y2525"/>
      <c r="Z2525" t="s">
        <v>2392</v>
      </c>
      <c r="AA2525" t="s">
        <v>2393</v>
      </c>
      <c r="AB2525">
        <v>14.0282</v>
      </c>
      <c r="AC2525">
        <v>-5.5278999999999998</v>
      </c>
      <c r="AD2525">
        <v>18</v>
      </c>
      <c r="AE2525">
        <v>36</v>
      </c>
      <c r="AF2525">
        <v>32.24</v>
      </c>
      <c r="AG2525">
        <v>-19</v>
      </c>
      <c r="AH2525">
        <v>19</v>
      </c>
      <c r="AI2525">
        <v>29</v>
      </c>
      <c r="AJ2525"/>
      <c r="BB2525"/>
      <c r="BC2525"/>
      <c r="BF2525"/>
      <c r="BG2525"/>
      <c r="BI2525"/>
      <c r="BL2525"/>
      <c r="BV2525"/>
      <c r="BW2525"/>
      <c r="BX2525"/>
      <c r="BY2525"/>
      <c r="BZ2525" t="str">
        <f>IFERROR(1/(Table2[[#This Row],[parallax/mas]]/1000),"")</f>
        <v/>
      </c>
      <c r="CA2525" t="str">
        <f>IFERROR(1/((Table2[[#This Row],[parallax/mas]]+Table2[[#This Row],[tolerance/(mas)]])*0.001),"")</f>
        <v/>
      </c>
      <c r="CB2525" t="str">
        <f>IFERROR(1/((Table2[[#This Row],[parallax/mas]]-Table2[[#This Row],[tolerance/(mas)]])*0.001),"")</f>
        <v/>
      </c>
      <c r="CC2525" t="str">
        <f>IFERROR((100*Table2[[#This Row],[maximum distance/pc]]/Table2[[#This Row],[distance/pc]]-100),"")</f>
        <v/>
      </c>
      <c r="CD2525"/>
      <c r="CE2525"/>
      <c r="CF2525">
        <v>-42</v>
      </c>
      <c r="CG2525" t="s">
        <v>30</v>
      </c>
      <c r="CJ2525" t="s">
        <v>1999</v>
      </c>
      <c r="CK2525"/>
    </row>
    <row r="2526" spans="1:89" x14ac:dyDescent="0.25">
      <c r="A2526" t="s">
        <v>10604</v>
      </c>
      <c r="B2526" t="s">
        <v>10604</v>
      </c>
      <c r="C2526"/>
      <c r="K2526"/>
      <c r="P2526"/>
      <c r="Q2526"/>
      <c r="U2526"/>
      <c r="V2526"/>
      <c r="W2526"/>
      <c r="X2526"/>
      <c r="Y2526"/>
      <c r="Z2526" t="s">
        <v>10605</v>
      </c>
      <c r="AA2526" t="s">
        <v>10606</v>
      </c>
      <c r="AB2526">
        <v>331.0333</v>
      </c>
      <c r="AC2526">
        <v>1.2037</v>
      </c>
      <c r="AD2526">
        <v>16</v>
      </c>
      <c r="AE2526">
        <v>4</v>
      </c>
      <c r="AF2526">
        <v>17.87</v>
      </c>
      <c r="AG2526">
        <v>-50</v>
      </c>
      <c r="AH2526">
        <v>50</v>
      </c>
      <c r="AI2526">
        <v>2.6</v>
      </c>
      <c r="AJ2526"/>
      <c r="BB2526"/>
      <c r="BC2526"/>
      <c r="BF2526"/>
      <c r="BG2526"/>
      <c r="BI2526"/>
      <c r="BL2526"/>
      <c r="BV2526"/>
      <c r="BW2526"/>
      <c r="BX2526"/>
      <c r="BY2526"/>
      <c r="BZ2526" t="str">
        <f>IFERROR(1/(Table2[[#This Row],[parallax/mas]]/1000),"")</f>
        <v/>
      </c>
      <c r="CA2526" t="str">
        <f>IFERROR(1/((Table2[[#This Row],[parallax/mas]]+Table2[[#This Row],[tolerance/(mas)]])*0.001),"")</f>
        <v/>
      </c>
      <c r="CB2526" t="str">
        <f>IFERROR(1/((Table2[[#This Row],[parallax/mas]]-Table2[[#This Row],[tolerance/(mas)]])*0.001),"")</f>
        <v/>
      </c>
      <c r="CC2526" t="str">
        <f>IFERROR((100*Table2[[#This Row],[maximum distance/pc]]/Table2[[#This Row],[distance/pc]]-100),"")</f>
        <v/>
      </c>
      <c r="CD2526"/>
      <c r="CE2526"/>
      <c r="CF2526"/>
      <c r="CJ2526" t="s">
        <v>4585</v>
      </c>
      <c r="CK2526"/>
    </row>
    <row r="2527" spans="1:89" x14ac:dyDescent="0.25">
      <c r="A2527" t="s">
        <v>1303</v>
      </c>
      <c r="B2527" t="s">
        <v>1280</v>
      </c>
      <c r="C2527"/>
      <c r="K2527"/>
      <c r="P2527"/>
      <c r="Q2527"/>
      <c r="U2527"/>
      <c r="V2527"/>
      <c r="W2527"/>
      <c r="X2527"/>
      <c r="Y2527"/>
      <c r="Z2527" t="s">
        <v>1320</v>
      </c>
      <c r="AA2527" t="s">
        <v>1321</v>
      </c>
      <c r="AB2527">
        <v>118.0616</v>
      </c>
      <c r="AC2527">
        <v>-8.6896000000000004</v>
      </c>
      <c r="AD2527">
        <v>0</v>
      </c>
      <c r="AE2527">
        <v>18</v>
      </c>
      <c r="AF2527">
        <v>42.201000000000001</v>
      </c>
      <c r="AG2527">
        <v>53</v>
      </c>
      <c r="AH2527">
        <v>52</v>
      </c>
      <c r="AI2527">
        <v>20.25</v>
      </c>
      <c r="AJ2527"/>
      <c r="BB2527"/>
      <c r="BC2527"/>
      <c r="BF2527"/>
      <c r="BG2527"/>
      <c r="BI2527"/>
      <c r="BL2527"/>
      <c r="BV2527"/>
      <c r="BW2527"/>
      <c r="BX2527"/>
      <c r="BY2527"/>
      <c r="BZ2527" t="str">
        <f>IFERROR(1/(Table2[[#This Row],[parallax/mas]]/1000),"")</f>
        <v/>
      </c>
      <c r="CA2527" t="str">
        <f>IFERROR(1/((Table2[[#This Row],[parallax/mas]]+Table2[[#This Row],[tolerance/(mas)]])*0.001),"")</f>
        <v/>
      </c>
      <c r="CB2527" t="str">
        <f>IFERROR(1/((Table2[[#This Row],[parallax/mas]]-Table2[[#This Row],[tolerance/(mas)]])*0.001),"")</f>
        <v/>
      </c>
      <c r="CC2527" t="str">
        <f>IFERROR((100*Table2[[#This Row],[maximum distance/pc]]/Table2[[#This Row],[distance/pc]]-100),"")</f>
        <v/>
      </c>
      <c r="CD2527"/>
      <c r="CE2527"/>
      <c r="CF2527">
        <v>-50.4</v>
      </c>
      <c r="CG2527" t="s">
        <v>30</v>
      </c>
      <c r="CJ2527" t="s">
        <v>1231</v>
      </c>
      <c r="CK2527"/>
    </row>
    <row r="2528" spans="1:89" x14ac:dyDescent="0.25">
      <c r="A2528" t="s">
        <v>814</v>
      </c>
      <c r="B2528" t="s">
        <v>810</v>
      </c>
      <c r="C2528"/>
      <c r="K2528"/>
      <c r="P2528"/>
      <c r="Q2528"/>
      <c r="U2528"/>
      <c r="V2528"/>
      <c r="W2528"/>
      <c r="X2528"/>
      <c r="Y2528"/>
      <c r="Z2528" t="s">
        <v>817</v>
      </c>
      <c r="AA2528" t="s">
        <v>818</v>
      </c>
      <c r="AB2528">
        <v>53.353999999999999</v>
      </c>
      <c r="AC2528">
        <v>24.0593</v>
      </c>
      <c r="AD2528">
        <v>17</v>
      </c>
      <c r="AE2528">
        <v>54</v>
      </c>
      <c r="AF2528">
        <v>22.98</v>
      </c>
      <c r="AG2528">
        <v>27</v>
      </c>
      <c r="AH2528">
        <v>59</v>
      </c>
      <c r="AI2528">
        <v>58.1</v>
      </c>
      <c r="AJ2528"/>
      <c r="BB2528"/>
      <c r="BC2528"/>
      <c r="BF2528"/>
      <c r="BG2528"/>
      <c r="BI2528"/>
      <c r="BL2528"/>
      <c r="BV2528"/>
      <c r="BW2528"/>
      <c r="BX2528"/>
      <c r="BY2528"/>
      <c r="BZ2528" t="str">
        <f>IFERROR(1/(Table2[[#This Row],[parallax/mas]]/1000),"")</f>
        <v/>
      </c>
      <c r="CA2528" t="str">
        <f>IFERROR(1/((Table2[[#This Row],[parallax/mas]]+Table2[[#This Row],[tolerance/(mas)]])*0.001),"")</f>
        <v/>
      </c>
      <c r="CB2528" t="str">
        <f>IFERROR(1/((Table2[[#This Row],[parallax/mas]]-Table2[[#This Row],[tolerance/(mas)]])*0.001),"")</f>
        <v/>
      </c>
      <c r="CC2528" t="str">
        <f>IFERROR((100*Table2[[#This Row],[maximum distance/pc]]/Table2[[#This Row],[distance/pc]]-100),"")</f>
        <v/>
      </c>
      <c r="CD2528"/>
      <c r="CE2528"/>
      <c r="CF2528">
        <v>-102</v>
      </c>
      <c r="CG2528" t="s">
        <v>30</v>
      </c>
      <c r="CJ2528" t="s">
        <v>368</v>
      </c>
      <c r="CK2528"/>
    </row>
    <row r="2529" spans="1:89" x14ac:dyDescent="0.25">
      <c r="A2529" t="s">
        <v>1772</v>
      </c>
      <c r="B2529" t="s">
        <v>1765</v>
      </c>
      <c r="C2529"/>
      <c r="F2529" t="s">
        <v>18519</v>
      </c>
      <c r="G2529" t="s">
        <v>18520</v>
      </c>
      <c r="H2529" t="s">
        <v>18521</v>
      </c>
      <c r="K2529"/>
      <c r="P2529"/>
      <c r="Q2529"/>
      <c r="U2529"/>
      <c r="V2529"/>
      <c r="W2529"/>
      <c r="X2529"/>
      <c r="Y2529"/>
      <c r="Z2529" t="s">
        <v>18516</v>
      </c>
      <c r="AA2529" t="s">
        <v>18517</v>
      </c>
      <c r="AB2529">
        <v>27.488800000000001</v>
      </c>
      <c r="AC2529">
        <v>-3.5055000000000001</v>
      </c>
      <c r="AD2529">
        <v>18</v>
      </c>
      <c r="AE2529">
        <v>54</v>
      </c>
      <c r="AF2529">
        <v>1.89</v>
      </c>
      <c r="AG2529">
        <v>-6</v>
      </c>
      <c r="AH2529">
        <v>26</v>
      </c>
      <c r="AI2529">
        <v>20.2</v>
      </c>
      <c r="AJ2529"/>
      <c r="BB2529"/>
      <c r="BC2529"/>
      <c r="BF2529"/>
      <c r="BG2529"/>
      <c r="BI2529"/>
      <c r="BL2529"/>
      <c r="BV2529"/>
      <c r="BW2529" t="s">
        <v>18518</v>
      </c>
      <c r="BX2529"/>
      <c r="BY2529"/>
      <c r="BZ2529" t="str">
        <f>IFERROR(1/(Table2[[#This Row],[parallax/mas]]/1000),"")</f>
        <v/>
      </c>
      <c r="CA2529" t="str">
        <f>IFERROR(1/((Table2[[#This Row],[parallax/mas]]+Table2[[#This Row],[tolerance/(mas)]])*0.001),"")</f>
        <v/>
      </c>
      <c r="CB2529" t="str">
        <f>IFERROR(1/((Table2[[#This Row],[parallax/mas]]-Table2[[#This Row],[tolerance/(mas)]])*0.001),"")</f>
        <v/>
      </c>
      <c r="CC2529" t="str">
        <f>IFERROR((100*Table2[[#This Row],[maximum distance/pc]]/Table2[[#This Row],[distance/pc]]-100),"")</f>
        <v/>
      </c>
      <c r="CD2529"/>
      <c r="CE2529"/>
      <c r="CF2529">
        <v>47</v>
      </c>
      <c r="CG2529" t="s">
        <v>30</v>
      </c>
      <c r="CJ2529" t="s">
        <v>1774</v>
      </c>
      <c r="CK2529"/>
    </row>
    <row r="2530" spans="1:89" x14ac:dyDescent="0.25">
      <c r="A2530" t="s">
        <v>2950</v>
      </c>
      <c r="B2530" t="s">
        <v>2938</v>
      </c>
      <c r="C2530"/>
      <c r="F2530" t="s">
        <v>2951</v>
      </c>
      <c r="G2530" t="s">
        <v>2952</v>
      </c>
      <c r="H2530" t="s">
        <v>2955</v>
      </c>
      <c r="I2530" t="s">
        <v>2956</v>
      </c>
      <c r="K2530"/>
      <c r="P2530"/>
      <c r="Q2530"/>
      <c r="U2530"/>
      <c r="V2530"/>
      <c r="W2530"/>
      <c r="X2530"/>
      <c r="Y2530"/>
      <c r="Z2530" t="s">
        <v>2953</v>
      </c>
      <c r="AA2530" t="s">
        <v>2954</v>
      </c>
      <c r="AB2530">
        <v>7.0419</v>
      </c>
      <c r="AC2530">
        <v>-6.8399000000000001</v>
      </c>
      <c r="AD2530">
        <v>18</v>
      </c>
      <c r="AE2530">
        <v>27</v>
      </c>
      <c r="AF2530">
        <v>59.62</v>
      </c>
      <c r="AG2530">
        <v>-26</v>
      </c>
      <c r="AH2530">
        <v>6</v>
      </c>
      <c r="AI2530">
        <v>48.1</v>
      </c>
      <c r="AJ2530"/>
      <c r="BB2530" t="s">
        <v>16041</v>
      </c>
      <c r="BC2530">
        <v>10</v>
      </c>
      <c r="BE2530">
        <v>30</v>
      </c>
      <c r="BF2530"/>
      <c r="BG2530"/>
      <c r="BI2530"/>
      <c r="BL2530"/>
      <c r="BV2530"/>
      <c r="BW2530"/>
      <c r="BX2530"/>
      <c r="BY2530"/>
      <c r="BZ2530" t="str">
        <f>IFERROR(1/(Table2[[#This Row],[parallax/mas]]/1000),"")</f>
        <v/>
      </c>
      <c r="CA2530" t="str">
        <f>IFERROR(1/((Table2[[#This Row],[parallax/mas]]+Table2[[#This Row],[tolerance/(mas)]])*0.001),"")</f>
        <v/>
      </c>
      <c r="CB2530" t="str">
        <f>IFERROR(1/((Table2[[#This Row],[parallax/mas]]-Table2[[#This Row],[tolerance/(mas)]])*0.001),"")</f>
        <v/>
      </c>
      <c r="CC2530" t="str">
        <f>IFERROR((100*Table2[[#This Row],[maximum distance/pc]]/Table2[[#This Row],[distance/pc]]-100),"")</f>
        <v/>
      </c>
      <c r="CD2530"/>
      <c r="CE2530"/>
      <c r="CF2530">
        <v>102</v>
      </c>
      <c r="CG2530" t="s">
        <v>30</v>
      </c>
      <c r="CJ2530" t="s">
        <v>1999</v>
      </c>
      <c r="CK2530"/>
    </row>
    <row r="2531" spans="1:89" x14ac:dyDescent="0.25">
      <c r="A2531" t="s">
        <v>267</v>
      </c>
      <c r="B2531" t="s">
        <v>266</v>
      </c>
      <c r="C2531"/>
      <c r="F2531" t="s">
        <v>270</v>
      </c>
      <c r="K2531"/>
      <c r="P2531"/>
      <c r="Q2531"/>
      <c r="U2531"/>
      <c r="V2531"/>
      <c r="W2531"/>
      <c r="X2531"/>
      <c r="Y2531"/>
      <c r="Z2531" t="s">
        <v>271</v>
      </c>
      <c r="AA2531" t="s">
        <v>272</v>
      </c>
      <c r="AB2531">
        <v>45.498100000000001</v>
      </c>
      <c r="AC2531">
        <v>-2.7031000000000001</v>
      </c>
      <c r="AD2531">
        <v>19</v>
      </c>
      <c r="AE2531">
        <v>24</v>
      </c>
      <c r="AF2531">
        <v>22.222999999999999</v>
      </c>
      <c r="AG2531">
        <v>9</v>
      </c>
      <c r="AH2531">
        <v>53</v>
      </c>
      <c r="AI2531">
        <v>56.29</v>
      </c>
      <c r="AJ2531"/>
      <c r="BB2531"/>
      <c r="BC2531"/>
      <c r="BF2531"/>
      <c r="BG2531"/>
      <c r="BI2531"/>
      <c r="BL2531"/>
      <c r="BV2531"/>
      <c r="BW2531"/>
      <c r="BX2531"/>
      <c r="BY2531"/>
      <c r="BZ2531" t="str">
        <f>IFERROR(1/(Table2[[#This Row],[parallax/mas]]/1000),"")</f>
        <v/>
      </c>
      <c r="CA2531" t="str">
        <f>IFERROR(1/((Table2[[#This Row],[parallax/mas]]+Table2[[#This Row],[tolerance/(mas)]])*0.001),"")</f>
        <v/>
      </c>
      <c r="CB2531" t="str">
        <f>IFERROR(1/((Table2[[#This Row],[parallax/mas]]-Table2[[#This Row],[tolerance/(mas)]])*0.001),"")</f>
        <v/>
      </c>
      <c r="CC2531" t="str">
        <f>IFERROR((100*Table2[[#This Row],[maximum distance/pc]]/Table2[[#This Row],[distance/pc]]-100),"")</f>
        <v/>
      </c>
      <c r="CD2531"/>
      <c r="CE2531"/>
      <c r="CF2531">
        <v>-71.2</v>
      </c>
      <c r="CG2531" t="s">
        <v>30</v>
      </c>
      <c r="CJ2531" t="s">
        <v>62</v>
      </c>
      <c r="CK2531"/>
    </row>
    <row r="2532" spans="1:89" x14ac:dyDescent="0.25">
      <c r="A2532" t="s">
        <v>1110</v>
      </c>
      <c r="B2532" t="s">
        <v>1092</v>
      </c>
      <c r="C2532"/>
      <c r="K2532"/>
      <c r="P2532"/>
      <c r="Q2532"/>
      <c r="U2532"/>
      <c r="V2532"/>
      <c r="W2532"/>
      <c r="X2532"/>
      <c r="Y2532"/>
      <c r="Z2532" t="s">
        <v>1151</v>
      </c>
      <c r="AA2532" t="s">
        <v>1152</v>
      </c>
      <c r="AB2532">
        <v>107.6016</v>
      </c>
      <c r="AC2532">
        <v>-13.321899999999999</v>
      </c>
      <c r="AD2532">
        <v>23</v>
      </c>
      <c r="AE2532">
        <v>22</v>
      </c>
      <c r="AF2532">
        <v>57.890999999999998</v>
      </c>
      <c r="AG2532">
        <v>46</v>
      </c>
      <c r="AH2532">
        <v>53</v>
      </c>
      <c r="AI2532">
        <v>57.79</v>
      </c>
      <c r="AJ2532"/>
      <c r="BB2532"/>
      <c r="BC2532"/>
      <c r="BF2532"/>
      <c r="BG2532"/>
      <c r="BI2532"/>
      <c r="BL2532"/>
      <c r="BV2532"/>
      <c r="BW2532"/>
      <c r="BX2532"/>
      <c r="BY2532"/>
      <c r="BZ2532" t="str">
        <f>IFERROR(1/(Table2[[#This Row],[parallax/mas]]/1000),"")</f>
        <v/>
      </c>
      <c r="CA2532" t="str">
        <f>IFERROR(1/((Table2[[#This Row],[parallax/mas]]+Table2[[#This Row],[tolerance/(mas)]])*0.001),"")</f>
        <v/>
      </c>
      <c r="CB2532" t="str">
        <f>IFERROR(1/((Table2[[#This Row],[parallax/mas]]-Table2[[#This Row],[tolerance/(mas)]])*0.001),"")</f>
        <v/>
      </c>
      <c r="CC2532" t="str">
        <f>IFERROR((100*Table2[[#This Row],[maximum distance/pc]]/Table2[[#This Row],[distance/pc]]-100),"")</f>
        <v/>
      </c>
      <c r="CD2532"/>
      <c r="CE2532"/>
      <c r="CF2532">
        <v>-49.5</v>
      </c>
      <c r="CG2532" t="s">
        <v>30</v>
      </c>
      <c r="CJ2532" t="s">
        <v>1073</v>
      </c>
      <c r="CK2532"/>
    </row>
    <row r="2533" spans="1:89" x14ac:dyDescent="0.25">
      <c r="A2533" t="s">
        <v>9258</v>
      </c>
      <c r="B2533" t="s">
        <v>6013</v>
      </c>
      <c r="C2533"/>
      <c r="K2533"/>
      <c r="P2533"/>
      <c r="Q2533"/>
      <c r="U2533"/>
      <c r="V2533"/>
      <c r="W2533"/>
      <c r="X2533"/>
      <c r="Y2533"/>
      <c r="Z2533" t="s">
        <v>2856</v>
      </c>
      <c r="AA2533" t="s">
        <v>6014</v>
      </c>
      <c r="AB2533">
        <v>135.67400000000001</v>
      </c>
      <c r="AC2533">
        <v>1.0038</v>
      </c>
      <c r="AD2533">
        <v>2</v>
      </c>
      <c r="AE2533">
        <v>40</v>
      </c>
      <c r="AF2533">
        <v>14.37</v>
      </c>
      <c r="AG2533">
        <v>61</v>
      </c>
      <c r="AH2533">
        <v>9</v>
      </c>
      <c r="AI2533">
        <v>16.77</v>
      </c>
      <c r="AJ2533"/>
      <c r="BB2533"/>
      <c r="BC2533"/>
      <c r="BF2533"/>
      <c r="BG2533"/>
      <c r="BI2533"/>
      <c r="BL2533"/>
      <c r="BV2533"/>
      <c r="BW2533"/>
      <c r="BX2533"/>
      <c r="BY2533"/>
      <c r="BZ2533" t="str">
        <f>IFERROR(1/(Table2[[#This Row],[parallax/mas]]/1000),"")</f>
        <v/>
      </c>
      <c r="CA2533" t="str">
        <f>IFERROR(1/((Table2[[#This Row],[parallax/mas]]+Table2[[#This Row],[tolerance/(mas)]])*0.001),"")</f>
        <v/>
      </c>
      <c r="CB2533" t="str">
        <f>IFERROR(1/((Table2[[#This Row],[parallax/mas]]-Table2[[#This Row],[tolerance/(mas)]])*0.001),"")</f>
        <v/>
      </c>
      <c r="CC2533" t="str">
        <f>IFERROR((100*Table2[[#This Row],[maximum distance/pc]]/Table2[[#This Row],[distance/pc]]-100),"")</f>
        <v/>
      </c>
      <c r="CD2533"/>
      <c r="CE2533"/>
      <c r="CF2533"/>
      <c r="CJ2533" t="s">
        <v>1231</v>
      </c>
      <c r="CK2533" t="s">
        <v>6015</v>
      </c>
    </row>
    <row r="2534" spans="1:89" x14ac:dyDescent="0.25">
      <c r="A2534" t="s">
        <v>1478</v>
      </c>
      <c r="B2534" t="s">
        <v>325</v>
      </c>
      <c r="C2534"/>
      <c r="K2534"/>
      <c r="P2534"/>
      <c r="Q2534"/>
      <c r="U2534"/>
      <c r="V2534"/>
      <c r="W2534"/>
      <c r="X2534"/>
      <c r="Y2534"/>
      <c r="Z2534" t="s">
        <v>337</v>
      </c>
      <c r="AA2534" t="s">
        <v>338</v>
      </c>
      <c r="AB2534">
        <v>197.40539999999999</v>
      </c>
      <c r="AC2534">
        <v>-6.4419000000000004</v>
      </c>
      <c r="AD2534">
        <v>5</v>
      </c>
      <c r="AE2534">
        <v>59</v>
      </c>
      <c r="AF2534">
        <v>24.87</v>
      </c>
      <c r="AG2534">
        <v>10</v>
      </c>
      <c r="AH2534">
        <v>41</v>
      </c>
      <c r="AI2534">
        <v>40.4</v>
      </c>
      <c r="AJ2534"/>
      <c r="BB2534"/>
      <c r="BC2534"/>
      <c r="BF2534"/>
      <c r="BG2534"/>
      <c r="BI2534"/>
      <c r="BL2534"/>
      <c r="BV2534"/>
      <c r="BW2534"/>
      <c r="BX2534"/>
      <c r="BY2534"/>
      <c r="BZ2534" t="str">
        <f>IFERROR(1/(Table2[[#This Row],[parallax/mas]]/1000),"")</f>
        <v/>
      </c>
      <c r="CA2534" t="str">
        <f>IFERROR(1/((Table2[[#This Row],[parallax/mas]]+Table2[[#This Row],[tolerance/(mas)]])*0.001),"")</f>
        <v/>
      </c>
      <c r="CB2534" t="str">
        <f>IFERROR(1/((Table2[[#This Row],[parallax/mas]]-Table2[[#This Row],[tolerance/(mas)]])*0.001),"")</f>
        <v/>
      </c>
      <c r="CC2534" t="str">
        <f>IFERROR((100*Table2[[#This Row],[maximum distance/pc]]/Table2[[#This Row],[distance/pc]]-100),"")</f>
        <v/>
      </c>
      <c r="CD2534"/>
      <c r="CE2534"/>
      <c r="CF2534">
        <v>16</v>
      </c>
      <c r="CG2534" t="s">
        <v>30</v>
      </c>
      <c r="CJ2534" t="s">
        <v>180</v>
      </c>
      <c r="CK2534"/>
    </row>
    <row r="2535" spans="1:89" x14ac:dyDescent="0.25">
      <c r="A2535" t="s">
        <v>8665</v>
      </c>
      <c r="B2535" t="s">
        <v>8666</v>
      </c>
      <c r="C2535"/>
      <c r="K2535"/>
      <c r="P2535"/>
      <c r="Q2535"/>
      <c r="U2535"/>
      <c r="V2535"/>
      <c r="W2535"/>
      <c r="X2535"/>
      <c r="Y2535"/>
      <c r="Z2535" t="s">
        <v>8667</v>
      </c>
      <c r="AA2535" t="s">
        <v>8646</v>
      </c>
      <c r="AB2535">
        <v>307.577</v>
      </c>
      <c r="AC2535">
        <v>-3.6877</v>
      </c>
      <c r="AD2535">
        <v>13</v>
      </c>
      <c r="AE2535">
        <v>37</v>
      </c>
      <c r="AF2535">
        <v>32.479999999999997</v>
      </c>
      <c r="AG2535">
        <v>-66</v>
      </c>
      <c r="AH2535">
        <v>8</v>
      </c>
      <c r="AI2535">
        <v>34.1</v>
      </c>
      <c r="AJ2535"/>
      <c r="BB2535"/>
      <c r="BC2535"/>
      <c r="BF2535"/>
      <c r="BG2535"/>
      <c r="BI2535"/>
      <c r="BL2535"/>
      <c r="BV2535"/>
      <c r="BW2535"/>
      <c r="BX2535"/>
      <c r="BY2535"/>
      <c r="BZ2535" t="str">
        <f>IFERROR(1/(Table2[[#This Row],[parallax/mas]]/1000),"")</f>
        <v/>
      </c>
      <c r="CA2535" t="str">
        <f>IFERROR(1/((Table2[[#This Row],[parallax/mas]]+Table2[[#This Row],[tolerance/(mas)]])*0.001),"")</f>
        <v/>
      </c>
      <c r="CB2535" t="str">
        <f>IFERROR(1/((Table2[[#This Row],[parallax/mas]]-Table2[[#This Row],[tolerance/(mas)]])*0.001),"")</f>
        <v/>
      </c>
      <c r="CC2535" t="str">
        <f>IFERROR((100*Table2[[#This Row],[maximum distance/pc]]/Table2[[#This Row],[distance/pc]]-100),"")</f>
        <v/>
      </c>
      <c r="CD2535"/>
      <c r="CE2535"/>
      <c r="CF2535"/>
      <c r="CJ2535" t="s">
        <v>5247</v>
      </c>
      <c r="CK2535"/>
    </row>
    <row r="2536" spans="1:89" x14ac:dyDescent="0.25">
      <c r="A2536" t="s">
        <v>6257</v>
      </c>
      <c r="B2536" t="s">
        <v>6254</v>
      </c>
      <c r="C2536"/>
      <c r="K2536"/>
      <c r="P2536"/>
      <c r="Q2536"/>
      <c r="U2536"/>
      <c r="V2536"/>
      <c r="W2536"/>
      <c r="X2536"/>
      <c r="Y2536"/>
      <c r="Z2536" t="s">
        <v>6258</v>
      </c>
      <c r="AA2536" t="s">
        <v>6259</v>
      </c>
      <c r="AB2536">
        <v>310.62400000000002</v>
      </c>
      <c r="AC2536">
        <v>1.4721</v>
      </c>
      <c r="AD2536">
        <v>13</v>
      </c>
      <c r="AE2536">
        <v>54</v>
      </c>
      <c r="AF2536">
        <v>25.059000000000001</v>
      </c>
      <c r="AG2536">
        <v>-60</v>
      </c>
      <c r="AH2536">
        <v>27</v>
      </c>
      <c r="AI2536">
        <v>20.420000000000002</v>
      </c>
      <c r="AJ2536"/>
      <c r="BB2536"/>
      <c r="BC2536"/>
      <c r="BF2536"/>
      <c r="BG2536"/>
      <c r="BI2536"/>
      <c r="BL2536"/>
      <c r="BV2536"/>
      <c r="BW2536"/>
      <c r="BX2536"/>
      <c r="BY2536"/>
      <c r="BZ2536" t="str">
        <f>IFERROR(1/(Table2[[#This Row],[parallax/mas]]/1000),"")</f>
        <v/>
      </c>
      <c r="CA2536" t="str">
        <f>IFERROR(1/((Table2[[#This Row],[parallax/mas]]+Table2[[#This Row],[tolerance/(mas)]])*0.001),"")</f>
        <v/>
      </c>
      <c r="CB2536" t="str">
        <f>IFERROR(1/((Table2[[#This Row],[parallax/mas]]-Table2[[#This Row],[tolerance/(mas)]])*0.001),"")</f>
        <v/>
      </c>
      <c r="CC2536" t="str">
        <f>IFERROR((100*Table2[[#This Row],[maximum distance/pc]]/Table2[[#This Row],[distance/pc]]-100),"")</f>
        <v/>
      </c>
      <c r="CD2536"/>
      <c r="CE2536"/>
      <c r="CF2536"/>
      <c r="CJ2536" t="s">
        <v>4214</v>
      </c>
      <c r="CK2536"/>
    </row>
    <row r="2537" spans="1:89" x14ac:dyDescent="0.25">
      <c r="A2537" t="s">
        <v>1498</v>
      </c>
      <c r="B2537" t="s">
        <v>1286</v>
      </c>
      <c r="C2537"/>
      <c r="K2537"/>
      <c r="P2537"/>
      <c r="Q2537"/>
      <c r="U2537"/>
      <c r="V2537"/>
      <c r="W2537"/>
      <c r="X2537"/>
      <c r="Y2537"/>
      <c r="Z2537" t="s">
        <v>1337</v>
      </c>
      <c r="AA2537" t="s">
        <v>1338</v>
      </c>
      <c r="AB2537">
        <v>124.29730000000001</v>
      </c>
      <c r="AC2537">
        <v>-7.7834000000000003</v>
      </c>
      <c r="AD2537">
        <v>1</v>
      </c>
      <c r="AE2537">
        <v>0</v>
      </c>
      <c r="AF2537">
        <v>53.311</v>
      </c>
      <c r="AG2537">
        <v>55</v>
      </c>
      <c r="AH2537">
        <v>3</v>
      </c>
      <c r="AI2537">
        <v>47.89</v>
      </c>
      <c r="AJ2537"/>
      <c r="BB2537"/>
      <c r="BC2537"/>
      <c r="BF2537"/>
      <c r="BG2537"/>
      <c r="BI2537"/>
      <c r="BL2537"/>
      <c r="BV2537"/>
      <c r="BW2537"/>
      <c r="BX2537"/>
      <c r="BY2537"/>
      <c r="BZ2537" t="str">
        <f>IFERROR(1/(Table2[[#This Row],[parallax/mas]]/1000),"")</f>
        <v/>
      </c>
      <c r="CA2537" t="str">
        <f>IFERROR(1/((Table2[[#This Row],[parallax/mas]]+Table2[[#This Row],[tolerance/(mas)]])*0.001),"")</f>
        <v/>
      </c>
      <c r="CB2537" t="str">
        <f>IFERROR(1/((Table2[[#This Row],[parallax/mas]]-Table2[[#This Row],[tolerance/(mas)]])*0.001),"")</f>
        <v/>
      </c>
      <c r="CC2537" t="str">
        <f>IFERROR((100*Table2[[#This Row],[maximum distance/pc]]/Table2[[#This Row],[distance/pc]]-100),"")</f>
        <v/>
      </c>
      <c r="CD2537"/>
      <c r="CE2537"/>
      <c r="CF2537"/>
      <c r="CJ2537" t="s">
        <v>1231</v>
      </c>
      <c r="CK2537"/>
    </row>
    <row r="2538" spans="1:89" x14ac:dyDescent="0.25">
      <c r="A2538" t="s">
        <v>1489</v>
      </c>
      <c r="B2538" t="s">
        <v>811</v>
      </c>
      <c r="C2538"/>
      <c r="K2538"/>
      <c r="P2538"/>
      <c r="Q2538"/>
      <c r="U2538"/>
      <c r="V2538"/>
      <c r="W2538"/>
      <c r="X2538"/>
      <c r="Y2538"/>
      <c r="Z2538" t="s">
        <v>820</v>
      </c>
      <c r="AA2538" t="s">
        <v>819</v>
      </c>
      <c r="AB2538">
        <v>183.8125</v>
      </c>
      <c r="AC2538">
        <v>5.5490000000000004</v>
      </c>
      <c r="AD2538">
        <v>6</v>
      </c>
      <c r="AE2538">
        <v>16</v>
      </c>
      <c r="AF2538">
        <v>11.347</v>
      </c>
      <c r="AG2538">
        <v>28</v>
      </c>
      <c r="AH2538">
        <v>22</v>
      </c>
      <c r="AI2538">
        <v>10.97</v>
      </c>
      <c r="AJ2538"/>
      <c r="BB2538"/>
      <c r="BC2538"/>
      <c r="BF2538"/>
      <c r="BG2538"/>
      <c r="BI2538"/>
      <c r="BL2538"/>
      <c r="BV2538"/>
      <c r="BW2538"/>
      <c r="BX2538"/>
      <c r="BY2538"/>
      <c r="BZ2538" t="str">
        <f>IFERROR(1/(Table2[[#This Row],[parallax/mas]]/1000),"")</f>
        <v/>
      </c>
      <c r="CA2538" t="str">
        <f>IFERROR(1/((Table2[[#This Row],[parallax/mas]]+Table2[[#This Row],[tolerance/(mas)]])*0.001),"")</f>
        <v/>
      </c>
      <c r="CB2538" t="str">
        <f>IFERROR(1/((Table2[[#This Row],[parallax/mas]]-Table2[[#This Row],[tolerance/(mas)]])*0.001),"")</f>
        <v/>
      </c>
      <c r="CC2538" t="str">
        <f>IFERROR((100*Table2[[#This Row],[maximum distance/pc]]/Table2[[#This Row],[distance/pc]]-100),"")</f>
        <v/>
      </c>
      <c r="CD2538"/>
      <c r="CE2538"/>
      <c r="CF2538"/>
      <c r="CJ2538" t="s">
        <v>812</v>
      </c>
      <c r="CK2538"/>
    </row>
    <row r="2539" spans="1:89" x14ac:dyDescent="0.25">
      <c r="A2539" t="s">
        <v>1471</v>
      </c>
      <c r="B2539" t="s">
        <v>58</v>
      </c>
      <c r="C2539"/>
      <c r="K2539"/>
      <c r="P2539"/>
      <c r="Q2539"/>
      <c r="U2539"/>
      <c r="V2539"/>
      <c r="W2539"/>
      <c r="X2539"/>
      <c r="Y2539"/>
      <c r="Z2539" t="s">
        <v>61</v>
      </c>
      <c r="AA2539" t="s">
        <v>60</v>
      </c>
      <c r="AB2539">
        <v>28.039200000000001</v>
      </c>
      <c r="AC2539">
        <v>10.2676</v>
      </c>
      <c r="AD2539">
        <v>18</v>
      </c>
      <c r="AE2539">
        <v>6</v>
      </c>
      <c r="AF2539">
        <v>0.76600000000000001</v>
      </c>
      <c r="AG2539">
        <v>0</v>
      </c>
      <c r="AH2539">
        <v>22</v>
      </c>
      <c r="AI2539">
        <v>38.57</v>
      </c>
      <c r="AJ2539"/>
      <c r="BB2539"/>
      <c r="BC2539"/>
      <c r="BF2539"/>
      <c r="BG2539"/>
      <c r="BI2539"/>
      <c r="BL2539"/>
      <c r="BV2539"/>
      <c r="BW2539"/>
      <c r="BX2539"/>
      <c r="BY2539"/>
      <c r="BZ2539" t="str">
        <f>IFERROR(1/(Table2[[#This Row],[parallax/mas]]/1000),"")</f>
        <v/>
      </c>
      <c r="CA2539" t="str">
        <f>IFERROR(1/((Table2[[#This Row],[parallax/mas]]+Table2[[#This Row],[tolerance/(mas)]])*0.001),"")</f>
        <v/>
      </c>
      <c r="CB2539" t="str">
        <f>IFERROR(1/((Table2[[#This Row],[parallax/mas]]-Table2[[#This Row],[tolerance/(mas)]])*0.001),"")</f>
        <v/>
      </c>
      <c r="CC2539" t="str">
        <f>IFERROR((100*Table2[[#This Row],[maximum distance/pc]]/Table2[[#This Row],[distance/pc]]-100),"")</f>
        <v/>
      </c>
      <c r="CD2539"/>
      <c r="CE2539"/>
      <c r="CF2539">
        <v>49</v>
      </c>
      <c r="CG2539" t="s">
        <v>30</v>
      </c>
      <c r="CJ2539" t="s">
        <v>63</v>
      </c>
      <c r="CK2539"/>
    </row>
    <row r="2540" spans="1:89" x14ac:dyDescent="0.25">
      <c r="A2540" t="s">
        <v>1679</v>
      </c>
      <c r="B2540" t="s">
        <v>1672</v>
      </c>
      <c r="C2540"/>
      <c r="K2540"/>
      <c r="P2540"/>
      <c r="Q2540"/>
      <c r="U2540"/>
      <c r="V2540"/>
      <c r="W2540"/>
      <c r="X2540"/>
      <c r="Y2540"/>
      <c r="Z2540" t="s">
        <v>1688</v>
      </c>
      <c r="AA2540" t="s">
        <v>1689</v>
      </c>
      <c r="AB2540">
        <v>31.907299999999999</v>
      </c>
      <c r="AC2540">
        <v>-0.30969999999999998</v>
      </c>
      <c r="AD2540">
        <v>18</v>
      </c>
      <c r="AE2540">
        <v>50</v>
      </c>
      <c r="AF2540">
        <v>40.302</v>
      </c>
      <c r="AG2540">
        <v>-1</v>
      </c>
      <c r="AH2540">
        <v>3</v>
      </c>
      <c r="AI2540">
        <v>11.16</v>
      </c>
      <c r="AJ2540"/>
      <c r="BB2540"/>
      <c r="BC2540"/>
      <c r="BF2540"/>
      <c r="BG2540"/>
      <c r="BI2540"/>
      <c r="BL2540"/>
      <c r="BV2540"/>
      <c r="BW2540"/>
      <c r="BX2540"/>
      <c r="BY2540"/>
      <c r="BZ2540" t="str">
        <f>IFERROR(1/(Table2[[#This Row],[parallax/mas]]/1000),"")</f>
        <v/>
      </c>
      <c r="CA2540" t="str">
        <f>IFERROR(1/((Table2[[#This Row],[parallax/mas]]+Table2[[#This Row],[tolerance/(mas)]])*0.001),"")</f>
        <v/>
      </c>
      <c r="CB2540" t="str">
        <f>IFERROR(1/((Table2[[#This Row],[parallax/mas]]-Table2[[#This Row],[tolerance/(mas)]])*0.001),"")</f>
        <v/>
      </c>
      <c r="CC2540" t="str">
        <f>IFERROR((100*Table2[[#This Row],[maximum distance/pc]]/Table2[[#This Row],[distance/pc]]-100),"")</f>
        <v/>
      </c>
      <c r="CD2540"/>
      <c r="CE2540"/>
      <c r="CF2540"/>
      <c r="CJ2540" t="s">
        <v>62</v>
      </c>
      <c r="CK2540"/>
    </row>
    <row r="2541" spans="1:89" x14ac:dyDescent="0.25">
      <c r="A2541" t="s">
        <v>1487</v>
      </c>
      <c r="B2541" t="s">
        <v>576</v>
      </c>
      <c r="C2541"/>
      <c r="K2541"/>
      <c r="P2541"/>
      <c r="Q2541"/>
      <c r="U2541"/>
      <c r="V2541"/>
      <c r="W2541"/>
      <c r="X2541"/>
      <c r="Y2541"/>
      <c r="Z2541" t="s">
        <v>609</v>
      </c>
      <c r="AA2541" t="s">
        <v>610</v>
      </c>
      <c r="AB2541">
        <v>58.688099999999999</v>
      </c>
      <c r="AC2541">
        <v>-5.5808</v>
      </c>
      <c r="AD2541">
        <v>20</v>
      </c>
      <c r="AE2541">
        <v>1</v>
      </c>
      <c r="AF2541">
        <v>42</v>
      </c>
      <c r="AG2541">
        <v>19</v>
      </c>
      <c r="AH2541">
        <v>54</v>
      </c>
      <c r="AI2541">
        <v>39.799999999999997</v>
      </c>
      <c r="AJ2541"/>
      <c r="BB2541"/>
      <c r="BC2541"/>
      <c r="BF2541"/>
      <c r="BG2541"/>
      <c r="BI2541"/>
      <c r="BL2541"/>
      <c r="BV2541"/>
      <c r="BW2541"/>
      <c r="BX2541"/>
      <c r="BY2541"/>
      <c r="BZ2541" t="str">
        <f>IFERROR(1/(Table2[[#This Row],[parallax/mas]]/1000),"")</f>
        <v/>
      </c>
      <c r="CA2541" t="str">
        <f>IFERROR(1/((Table2[[#This Row],[parallax/mas]]+Table2[[#This Row],[tolerance/(mas)]])*0.001),"")</f>
        <v/>
      </c>
      <c r="CB2541" t="str">
        <f>IFERROR(1/((Table2[[#This Row],[parallax/mas]]-Table2[[#This Row],[tolerance/(mas)]])*0.001),"")</f>
        <v/>
      </c>
      <c r="CC2541" t="str">
        <f>IFERROR((100*Table2[[#This Row],[maximum distance/pc]]/Table2[[#This Row],[distance/pc]]-100),"")</f>
        <v/>
      </c>
      <c r="CD2541"/>
      <c r="CE2541"/>
      <c r="CF2541"/>
      <c r="CJ2541" t="s">
        <v>537</v>
      </c>
      <c r="CK2541"/>
    </row>
    <row r="2542" spans="1:89" x14ac:dyDescent="0.25">
      <c r="A2542" t="s">
        <v>6897</v>
      </c>
      <c r="B2542" t="s">
        <v>6896</v>
      </c>
      <c r="C2542"/>
      <c r="K2542"/>
      <c r="P2542"/>
      <c r="Q2542"/>
      <c r="U2542"/>
      <c r="V2542"/>
      <c r="W2542"/>
      <c r="X2542"/>
      <c r="Y2542"/>
      <c r="Z2542" t="s">
        <v>6898</v>
      </c>
      <c r="AA2542" t="s">
        <v>2856</v>
      </c>
      <c r="AB2542">
        <v>110.6606</v>
      </c>
      <c r="AC2542">
        <v>-1.2107000000000001</v>
      </c>
      <c r="AD2542">
        <v>23</v>
      </c>
      <c r="AE2542">
        <v>13</v>
      </c>
      <c r="AF2542">
        <v>3.9</v>
      </c>
      <c r="AG2542">
        <v>59</v>
      </c>
      <c r="AH2542">
        <v>17</v>
      </c>
      <c r="AI2542">
        <v>49</v>
      </c>
      <c r="AJ2542"/>
      <c r="BB2542"/>
      <c r="BC2542"/>
      <c r="BF2542"/>
      <c r="BG2542"/>
      <c r="BI2542"/>
      <c r="BL2542"/>
      <c r="BV2542"/>
      <c r="BW2542"/>
      <c r="BX2542"/>
      <c r="BY2542"/>
      <c r="BZ2542" t="str">
        <f>IFERROR(1/(Table2[[#This Row],[parallax/mas]]/1000),"")</f>
        <v/>
      </c>
      <c r="CA2542" t="str">
        <f>IFERROR(1/((Table2[[#This Row],[parallax/mas]]+Table2[[#This Row],[tolerance/(mas)]])*0.001),"")</f>
        <v/>
      </c>
      <c r="CB2542" t="str">
        <f>IFERROR(1/((Table2[[#This Row],[parallax/mas]]-Table2[[#This Row],[tolerance/(mas)]])*0.001),"")</f>
        <v/>
      </c>
      <c r="CC2542" t="str">
        <f>IFERROR((100*Table2[[#This Row],[maximum distance/pc]]/Table2[[#This Row],[distance/pc]]-100),"")</f>
        <v/>
      </c>
      <c r="CD2542"/>
      <c r="CE2542"/>
      <c r="CF2542"/>
      <c r="CJ2542" t="s">
        <v>1231</v>
      </c>
      <c r="CK2542"/>
    </row>
    <row r="2543" spans="1:89" x14ac:dyDescent="0.25">
      <c r="A2543" t="s">
        <v>8828</v>
      </c>
      <c r="B2543" t="s">
        <v>8042</v>
      </c>
      <c r="C2543"/>
      <c r="K2543" t="s">
        <v>16764</v>
      </c>
      <c r="L2543">
        <v>49</v>
      </c>
      <c r="P2543"/>
      <c r="Q2543"/>
      <c r="U2543"/>
      <c r="V2543"/>
      <c r="W2543"/>
      <c r="X2543"/>
      <c r="Y2543"/>
      <c r="Z2543" t="s">
        <v>8046</v>
      </c>
      <c r="AA2543" t="s">
        <v>8039</v>
      </c>
      <c r="AB2543">
        <v>160.7124</v>
      </c>
      <c r="AC2543">
        <v>-2.9215</v>
      </c>
      <c r="AD2543">
        <v>4</v>
      </c>
      <c r="AE2543">
        <v>37</v>
      </c>
      <c r="AF2543">
        <v>21.334</v>
      </c>
      <c r="AG2543">
        <v>42</v>
      </c>
      <c r="AH2543">
        <v>47</v>
      </c>
      <c r="AI2543">
        <v>8.91</v>
      </c>
      <c r="AJ2543"/>
      <c r="BB2543"/>
      <c r="BC2543">
        <v>25</v>
      </c>
      <c r="BE2543">
        <v>49</v>
      </c>
      <c r="BF2543"/>
      <c r="BG2543"/>
      <c r="BI2543"/>
      <c r="BL2543"/>
      <c r="BV2543"/>
      <c r="BW2543"/>
      <c r="BX2543"/>
      <c r="BY2543"/>
      <c r="BZ2543" t="str">
        <f>IFERROR(1/(Table2[[#This Row],[parallax/mas]]/1000),"")</f>
        <v/>
      </c>
      <c r="CA2543" t="str">
        <f>IFERROR(1/((Table2[[#This Row],[parallax/mas]]+Table2[[#This Row],[tolerance/(mas)]])*0.001),"")</f>
        <v/>
      </c>
      <c r="CB2543" t="str">
        <f>IFERROR(1/((Table2[[#This Row],[parallax/mas]]-Table2[[#This Row],[tolerance/(mas)]])*0.001),"")</f>
        <v/>
      </c>
      <c r="CC2543" t="str">
        <f>IFERROR((100*Table2[[#This Row],[maximum distance/pc]]/Table2[[#This Row],[distance/pc]]-100),"")</f>
        <v/>
      </c>
      <c r="CD2543"/>
      <c r="CE2543"/>
      <c r="CF2543"/>
      <c r="CJ2543" t="s">
        <v>930</v>
      </c>
      <c r="CK2543"/>
    </row>
    <row r="2544" spans="1:89" x14ac:dyDescent="0.25">
      <c r="A2544" t="s">
        <v>5729</v>
      </c>
      <c r="B2544" t="s">
        <v>5741</v>
      </c>
      <c r="C2544"/>
      <c r="K2544"/>
      <c r="P2544"/>
      <c r="Q2544"/>
      <c r="U2544"/>
      <c r="V2544"/>
      <c r="W2544"/>
      <c r="X2544"/>
      <c r="Y2544"/>
      <c r="Z2544" t="s">
        <v>1581</v>
      </c>
      <c r="AA2544" t="s">
        <v>1582</v>
      </c>
      <c r="AB2544">
        <v>121.67529999999999</v>
      </c>
      <c r="AC2544">
        <v>3.5556999999999999</v>
      </c>
      <c r="AD2544">
        <v>0</v>
      </c>
      <c r="AE2544">
        <v>38</v>
      </c>
      <c r="AF2544">
        <v>54.177999999999997</v>
      </c>
      <c r="AG2544">
        <v>66</v>
      </c>
      <c r="AH2544">
        <v>23</v>
      </c>
      <c r="AI2544">
        <v>48.63</v>
      </c>
      <c r="AJ2544"/>
      <c r="BB2544"/>
      <c r="BC2544"/>
      <c r="BF2544"/>
      <c r="BG2544"/>
      <c r="BI2544"/>
      <c r="BL2544"/>
      <c r="BV2544"/>
      <c r="BW2544"/>
      <c r="BX2544"/>
      <c r="BY2544"/>
      <c r="BZ2544" t="str">
        <f>IFERROR(1/(Table2[[#This Row],[parallax/mas]]/1000),"")</f>
        <v/>
      </c>
      <c r="CA2544" t="str">
        <f>IFERROR(1/((Table2[[#This Row],[parallax/mas]]+Table2[[#This Row],[tolerance/(mas)]])*0.001),"")</f>
        <v/>
      </c>
      <c r="CB2544" t="str">
        <f>IFERROR(1/((Table2[[#This Row],[parallax/mas]]-Table2[[#This Row],[tolerance/(mas)]])*0.001),"")</f>
        <v/>
      </c>
      <c r="CC2544" t="str">
        <f>IFERROR((100*Table2[[#This Row],[maximum distance/pc]]/Table2[[#This Row],[distance/pc]]-100),"")</f>
        <v/>
      </c>
      <c r="CD2544"/>
      <c r="CE2544"/>
      <c r="CF2544">
        <v>-77.3</v>
      </c>
      <c r="CG2544" t="s">
        <v>30</v>
      </c>
      <c r="CJ2544" t="s">
        <v>1231</v>
      </c>
      <c r="CK2544"/>
    </row>
    <row r="2545" spans="1:89" x14ac:dyDescent="0.25">
      <c r="A2545" t="s">
        <v>5733</v>
      </c>
      <c r="B2545" t="s">
        <v>5746</v>
      </c>
      <c r="C2545"/>
      <c r="K2545"/>
      <c r="P2545"/>
      <c r="Q2545"/>
      <c r="U2545"/>
      <c r="V2545"/>
      <c r="W2545"/>
      <c r="X2545"/>
      <c r="Y2545"/>
      <c r="Z2545" t="s">
        <v>1061</v>
      </c>
      <c r="AA2545" t="s">
        <v>1062</v>
      </c>
      <c r="AB2545">
        <v>163.15350000000001</v>
      </c>
      <c r="AC2545">
        <v>-0.84819999999999995</v>
      </c>
      <c r="AD2545">
        <v>4</v>
      </c>
      <c r="AE2545">
        <v>54</v>
      </c>
      <c r="AF2545">
        <v>30.984000000000002</v>
      </c>
      <c r="AG2545">
        <v>42</v>
      </c>
      <c r="AH2545">
        <v>16</v>
      </c>
      <c r="AI2545">
        <v>40.9</v>
      </c>
      <c r="AJ2545"/>
      <c r="BB2545"/>
      <c r="BC2545"/>
      <c r="BF2545"/>
      <c r="BG2545"/>
      <c r="BI2545"/>
      <c r="BL2545"/>
      <c r="BV2545"/>
      <c r="BW2545"/>
      <c r="BX2545"/>
      <c r="BY2545"/>
      <c r="BZ2545" t="str">
        <f>IFERROR(1/(Table2[[#This Row],[parallax/mas]]/1000),"")</f>
        <v/>
      </c>
      <c r="CA2545" t="str">
        <f>IFERROR(1/((Table2[[#This Row],[parallax/mas]]+Table2[[#This Row],[tolerance/(mas)]])*0.001),"")</f>
        <v/>
      </c>
      <c r="CB2545" t="str">
        <f>IFERROR(1/((Table2[[#This Row],[parallax/mas]]-Table2[[#This Row],[tolerance/(mas)]])*0.001),"")</f>
        <v/>
      </c>
      <c r="CC2545" t="str">
        <f>IFERROR((100*Table2[[#This Row],[maximum distance/pc]]/Table2[[#This Row],[distance/pc]]-100),"")</f>
        <v/>
      </c>
      <c r="CD2545"/>
      <c r="CE2545"/>
      <c r="CF2545"/>
      <c r="CJ2545" t="s">
        <v>812</v>
      </c>
      <c r="CK2545"/>
    </row>
    <row r="2546" spans="1:89" x14ac:dyDescent="0.25">
      <c r="A2546" t="s">
        <v>5734</v>
      </c>
      <c r="B2546" t="s">
        <v>5747</v>
      </c>
      <c r="C2546"/>
      <c r="K2546"/>
      <c r="P2546"/>
      <c r="Q2546"/>
      <c r="U2546"/>
      <c r="V2546"/>
      <c r="W2546"/>
      <c r="X2546"/>
      <c r="Y2546"/>
      <c r="Z2546" t="s">
        <v>234</v>
      </c>
      <c r="AA2546" t="s">
        <v>235</v>
      </c>
      <c r="AB2546">
        <v>201.95779999999999</v>
      </c>
      <c r="AC2546">
        <v>-4.6593</v>
      </c>
      <c r="AD2546">
        <v>6</v>
      </c>
      <c r="AE2546">
        <v>14</v>
      </c>
      <c r="AF2546">
        <v>33.716000000000001</v>
      </c>
      <c r="AG2546">
        <v>7</v>
      </c>
      <c r="AH2546">
        <v>34</v>
      </c>
      <c r="AI2546">
        <v>29.87</v>
      </c>
      <c r="AJ2546"/>
      <c r="BB2546"/>
      <c r="BC2546"/>
      <c r="BF2546"/>
      <c r="BG2546"/>
      <c r="BI2546"/>
      <c r="BL2546"/>
      <c r="BV2546"/>
      <c r="BW2546"/>
      <c r="BX2546"/>
      <c r="BY2546"/>
      <c r="BZ2546" t="str">
        <f>IFERROR(1/(Table2[[#This Row],[parallax/mas]]/1000),"")</f>
        <v/>
      </c>
      <c r="CA2546" t="str">
        <f>IFERROR(1/((Table2[[#This Row],[parallax/mas]]+Table2[[#This Row],[tolerance/(mas)]])*0.001),"")</f>
        <v/>
      </c>
      <c r="CB2546" t="str">
        <f>IFERROR(1/((Table2[[#This Row],[parallax/mas]]-Table2[[#This Row],[tolerance/(mas)]])*0.001),"")</f>
        <v/>
      </c>
      <c r="CC2546" t="str">
        <f>IFERROR((100*Table2[[#This Row],[maximum distance/pc]]/Table2[[#This Row],[distance/pc]]-100),"")</f>
        <v/>
      </c>
      <c r="CD2546"/>
      <c r="CE2546"/>
      <c r="CF2546"/>
      <c r="CJ2546" t="s">
        <v>180</v>
      </c>
      <c r="CK2546"/>
    </row>
    <row r="2547" spans="1:89" x14ac:dyDescent="0.25">
      <c r="A2547" t="s">
        <v>5735</v>
      </c>
      <c r="B2547" t="s">
        <v>5748</v>
      </c>
      <c r="C2547"/>
      <c r="K2547"/>
      <c r="P2547"/>
      <c r="Q2547"/>
      <c r="U2547"/>
      <c r="V2547"/>
      <c r="W2547"/>
      <c r="X2547"/>
      <c r="Y2547"/>
      <c r="Z2547" t="s">
        <v>1791</v>
      </c>
      <c r="AA2547" t="s">
        <v>1792</v>
      </c>
      <c r="AB2547">
        <v>216.30719999999999</v>
      </c>
      <c r="AC2547">
        <v>-4.4861000000000004</v>
      </c>
      <c r="AD2547">
        <v>6</v>
      </c>
      <c r="AE2547">
        <v>41</v>
      </c>
      <c r="AF2547">
        <v>34.590000000000003</v>
      </c>
      <c r="AG2547">
        <v>-5</v>
      </c>
      <c r="AH2547">
        <v>2</v>
      </c>
      <c r="AI2547">
        <v>34.89</v>
      </c>
      <c r="AJ2547"/>
      <c r="BB2547"/>
      <c r="BC2547"/>
      <c r="BF2547"/>
      <c r="BG2547"/>
      <c r="BI2547"/>
      <c r="BL2547"/>
      <c r="BV2547"/>
      <c r="BW2547"/>
      <c r="BX2547"/>
      <c r="BY2547"/>
      <c r="BZ2547" t="str">
        <f>IFERROR(1/(Table2[[#This Row],[parallax/mas]]/1000),"")</f>
        <v/>
      </c>
      <c r="CA2547" t="str">
        <f>IFERROR(1/((Table2[[#This Row],[parallax/mas]]+Table2[[#This Row],[tolerance/(mas)]])*0.001),"")</f>
        <v/>
      </c>
      <c r="CB2547" t="str">
        <f>IFERROR(1/((Table2[[#This Row],[parallax/mas]]-Table2[[#This Row],[tolerance/(mas)]])*0.001),"")</f>
        <v/>
      </c>
      <c r="CC2547" t="str">
        <f>IFERROR((100*Table2[[#This Row],[maximum distance/pc]]/Table2[[#This Row],[distance/pc]]-100),"")</f>
        <v/>
      </c>
      <c r="CD2547"/>
      <c r="CE2547"/>
      <c r="CF2547"/>
      <c r="CJ2547" t="s">
        <v>179</v>
      </c>
      <c r="CK2547"/>
    </row>
    <row r="2548" spans="1:89" x14ac:dyDescent="0.25">
      <c r="A2548" t="s">
        <v>5736</v>
      </c>
      <c r="B2548" t="s">
        <v>5749</v>
      </c>
      <c r="C2548"/>
      <c r="K2548"/>
      <c r="P2548"/>
      <c r="Q2548"/>
      <c r="U2548"/>
      <c r="V2548"/>
      <c r="W2548"/>
      <c r="X2548"/>
      <c r="Y2548"/>
      <c r="Z2548" t="s">
        <v>1943</v>
      </c>
      <c r="AA2548" t="s">
        <v>1944</v>
      </c>
      <c r="AB2548">
        <v>224.94220000000001</v>
      </c>
      <c r="AC2548">
        <v>1.0646</v>
      </c>
      <c r="AD2548">
        <v>7</v>
      </c>
      <c r="AE2548">
        <v>17</v>
      </c>
      <c r="AF2548">
        <v>26.018000000000001</v>
      </c>
      <c r="AG2548">
        <v>-10</v>
      </c>
      <c r="AH2548">
        <v>10</v>
      </c>
      <c r="AI2548">
        <v>37.68</v>
      </c>
      <c r="AJ2548"/>
      <c r="BB2548"/>
      <c r="BC2548"/>
      <c r="BF2548"/>
      <c r="BG2548"/>
      <c r="BI2548"/>
      <c r="BL2548"/>
      <c r="BV2548"/>
      <c r="BW2548"/>
      <c r="BX2548"/>
      <c r="BY2548"/>
      <c r="BZ2548" t="str">
        <f>IFERROR(1/(Table2[[#This Row],[parallax/mas]]/1000),"")</f>
        <v/>
      </c>
      <c r="CA2548" t="str">
        <f>IFERROR(1/((Table2[[#This Row],[parallax/mas]]+Table2[[#This Row],[tolerance/(mas)]])*0.001),"")</f>
        <v/>
      </c>
      <c r="CB2548" t="str">
        <f>IFERROR(1/((Table2[[#This Row],[parallax/mas]]-Table2[[#This Row],[tolerance/(mas)]])*0.001),"")</f>
        <v/>
      </c>
      <c r="CC2548" t="str">
        <f>IFERROR((100*Table2[[#This Row],[maximum distance/pc]]/Table2[[#This Row],[distance/pc]]-100),"")</f>
        <v/>
      </c>
      <c r="CD2548"/>
      <c r="CE2548"/>
      <c r="CF2548"/>
      <c r="CJ2548" t="s">
        <v>179</v>
      </c>
      <c r="CK2548"/>
    </row>
    <row r="2549" spans="1:89" x14ac:dyDescent="0.25">
      <c r="A2549" t="s">
        <v>6902</v>
      </c>
      <c r="B2549" t="s">
        <v>6899</v>
      </c>
      <c r="C2549"/>
      <c r="K2549"/>
      <c r="P2549"/>
      <c r="Q2549"/>
      <c r="U2549"/>
      <c r="V2549"/>
      <c r="W2549"/>
      <c r="X2549"/>
      <c r="Y2549"/>
      <c r="Z2549" t="s">
        <v>6903</v>
      </c>
      <c r="AA2549" t="s">
        <v>2856</v>
      </c>
      <c r="AB2549">
        <v>59.304099999999998</v>
      </c>
      <c r="AC2549">
        <v>-1.728</v>
      </c>
      <c r="AD2549">
        <v>19</v>
      </c>
      <c r="AE2549">
        <v>48</v>
      </c>
      <c r="AF2549">
        <v>53.09</v>
      </c>
      <c r="AG2549">
        <v>22</v>
      </c>
      <c r="AH2549">
        <v>25</v>
      </c>
      <c r="AI2549">
        <v>14.3</v>
      </c>
      <c r="AJ2549"/>
      <c r="BB2549"/>
      <c r="BC2549"/>
      <c r="BF2549"/>
      <c r="BG2549"/>
      <c r="BI2549"/>
      <c r="BL2549"/>
      <c r="BV2549"/>
      <c r="BW2549"/>
      <c r="BX2549"/>
      <c r="BY2549"/>
      <c r="BZ2549" t="str">
        <f>IFERROR(1/(Table2[[#This Row],[parallax/mas]]/1000),"")</f>
        <v/>
      </c>
      <c r="CA2549" t="str">
        <f>IFERROR(1/((Table2[[#This Row],[parallax/mas]]+Table2[[#This Row],[tolerance/(mas)]])*0.001),"")</f>
        <v/>
      </c>
      <c r="CB2549" t="str">
        <f>IFERROR(1/((Table2[[#This Row],[parallax/mas]]-Table2[[#This Row],[tolerance/(mas)]])*0.001),"")</f>
        <v/>
      </c>
      <c r="CC2549" t="str">
        <f>IFERROR((100*Table2[[#This Row],[maximum distance/pc]]/Table2[[#This Row],[distance/pc]]-100),"")</f>
        <v/>
      </c>
      <c r="CD2549"/>
      <c r="CE2549"/>
      <c r="CF2549"/>
      <c r="CJ2549" t="s">
        <v>586</v>
      </c>
      <c r="CK2549"/>
    </row>
    <row r="2550" spans="1:89" x14ac:dyDescent="0.25">
      <c r="A2550" t="s">
        <v>5737</v>
      </c>
      <c r="B2550" t="s">
        <v>5750</v>
      </c>
      <c r="C2550"/>
      <c r="K2550"/>
      <c r="P2550"/>
      <c r="Q2550"/>
      <c r="U2550"/>
      <c r="V2550"/>
      <c r="W2550"/>
      <c r="X2550"/>
      <c r="Y2550"/>
      <c r="Z2550" t="s">
        <v>774</v>
      </c>
      <c r="AA2550" t="s">
        <v>775</v>
      </c>
      <c r="AB2550">
        <v>65.146600000000007</v>
      </c>
      <c r="AC2550">
        <v>-3.5394000000000001</v>
      </c>
      <c r="AD2550">
        <v>20</v>
      </c>
      <c r="AE2550">
        <v>9</v>
      </c>
      <c r="AF2550">
        <v>4.9580000000000002</v>
      </c>
      <c r="AG2550">
        <v>26</v>
      </c>
      <c r="AH2550">
        <v>26</v>
      </c>
      <c r="AI2550">
        <v>54.13</v>
      </c>
      <c r="AJ2550"/>
      <c r="BB2550"/>
      <c r="BC2550"/>
      <c r="BF2550"/>
      <c r="BG2550"/>
      <c r="BI2550"/>
      <c r="BL2550"/>
      <c r="BV2550"/>
      <c r="BW2550"/>
      <c r="BX2550"/>
      <c r="BY2550"/>
      <c r="BZ2550" t="str">
        <f>IFERROR(1/(Table2[[#This Row],[parallax/mas]]/1000),"")</f>
        <v/>
      </c>
      <c r="CA2550" t="str">
        <f>IFERROR(1/((Table2[[#This Row],[parallax/mas]]+Table2[[#This Row],[tolerance/(mas)]])*0.001),"")</f>
        <v/>
      </c>
      <c r="CB2550" t="str">
        <f>IFERROR(1/((Table2[[#This Row],[parallax/mas]]-Table2[[#This Row],[tolerance/(mas)]])*0.001),"")</f>
        <v/>
      </c>
      <c r="CC2550" t="str">
        <f>IFERROR((100*Table2[[#This Row],[maximum distance/pc]]/Table2[[#This Row],[distance/pc]]-100),"")</f>
        <v/>
      </c>
      <c r="CD2550"/>
      <c r="CE2550"/>
      <c r="CF2550"/>
      <c r="CJ2550" t="s">
        <v>764</v>
      </c>
      <c r="CK2550"/>
    </row>
    <row r="2551" spans="1:89" x14ac:dyDescent="0.25">
      <c r="A2551" t="s">
        <v>5730</v>
      </c>
      <c r="B2551" t="s">
        <v>5742</v>
      </c>
      <c r="C2551"/>
      <c r="K2551"/>
      <c r="P2551"/>
      <c r="Q2551"/>
      <c r="U2551"/>
      <c r="V2551"/>
      <c r="W2551"/>
      <c r="X2551"/>
      <c r="Y2551"/>
      <c r="Z2551" t="s">
        <v>1174</v>
      </c>
      <c r="AA2551" t="s">
        <v>1175</v>
      </c>
      <c r="AB2551">
        <v>86.190700000000007</v>
      </c>
      <c r="AC2551">
        <v>5.4600999999999997</v>
      </c>
      <c r="AD2551">
        <v>20</v>
      </c>
      <c r="AE2551">
        <v>31</v>
      </c>
      <c r="AF2551">
        <v>52.384</v>
      </c>
      <c r="AG2551">
        <v>48</v>
      </c>
      <c r="AH2551">
        <v>52</v>
      </c>
      <c r="AI2551">
        <v>49.85</v>
      </c>
      <c r="AJ2551"/>
      <c r="BB2551"/>
      <c r="BC2551"/>
      <c r="BF2551"/>
      <c r="BG2551"/>
      <c r="BI2551"/>
      <c r="BL2551"/>
      <c r="BV2551"/>
      <c r="BW2551"/>
      <c r="BX2551"/>
      <c r="BY2551"/>
      <c r="BZ2551" t="str">
        <f>IFERROR(1/(Table2[[#This Row],[parallax/mas]]/1000),"")</f>
        <v/>
      </c>
      <c r="CA2551" t="str">
        <f>IFERROR(1/((Table2[[#This Row],[parallax/mas]]+Table2[[#This Row],[tolerance/(mas)]])*0.001),"")</f>
        <v/>
      </c>
      <c r="CB2551" t="str">
        <f>IFERROR(1/((Table2[[#This Row],[parallax/mas]]-Table2[[#This Row],[tolerance/(mas)]])*0.001),"")</f>
        <v/>
      </c>
      <c r="CC2551" t="str">
        <f>IFERROR((100*Table2[[#This Row],[maximum distance/pc]]/Table2[[#This Row],[distance/pc]]-100),"")</f>
        <v/>
      </c>
      <c r="CD2551"/>
      <c r="CE2551"/>
      <c r="CF2551"/>
      <c r="CJ2551" t="s">
        <v>764</v>
      </c>
      <c r="CK2551"/>
    </row>
    <row r="2552" spans="1:89" x14ac:dyDescent="0.25">
      <c r="A2552" t="s">
        <v>5731</v>
      </c>
      <c r="B2552" t="s">
        <v>5743</v>
      </c>
      <c r="C2552"/>
      <c r="K2552"/>
      <c r="P2552"/>
      <c r="Q2552"/>
      <c r="U2552"/>
      <c r="V2552"/>
      <c r="W2552"/>
      <c r="X2552"/>
      <c r="Y2552"/>
      <c r="Z2552" t="s">
        <v>1220</v>
      </c>
      <c r="AA2552" t="s">
        <v>1221</v>
      </c>
      <c r="AB2552">
        <v>91.665400000000005</v>
      </c>
      <c r="AC2552">
        <v>1.8171999999999999</v>
      </c>
      <c r="AD2552">
        <v>21</v>
      </c>
      <c r="AE2552">
        <v>10</v>
      </c>
      <c r="AF2552">
        <v>52.424999999999997</v>
      </c>
      <c r="AG2552">
        <v>50</v>
      </c>
      <c r="AH2552">
        <v>47</v>
      </c>
      <c r="AI2552">
        <v>14.43</v>
      </c>
      <c r="AJ2552"/>
      <c r="BB2552"/>
      <c r="BC2552"/>
      <c r="BF2552"/>
      <c r="BG2552"/>
      <c r="BI2552"/>
      <c r="BL2552"/>
      <c r="BV2552"/>
      <c r="BW2552"/>
      <c r="BX2552"/>
      <c r="BY2552"/>
      <c r="BZ2552" t="str">
        <f>IFERROR(1/(Table2[[#This Row],[parallax/mas]]/1000),"")</f>
        <v/>
      </c>
      <c r="CA2552" t="str">
        <f>IFERROR(1/((Table2[[#This Row],[parallax/mas]]+Table2[[#This Row],[tolerance/(mas)]])*0.001),"")</f>
        <v/>
      </c>
      <c r="CB2552" t="str">
        <f>IFERROR(1/((Table2[[#This Row],[parallax/mas]]-Table2[[#This Row],[tolerance/(mas)]])*0.001),"")</f>
        <v/>
      </c>
      <c r="CC2552" t="str">
        <f>IFERROR((100*Table2[[#This Row],[maximum distance/pc]]/Table2[[#This Row],[distance/pc]]-100),"")</f>
        <v/>
      </c>
      <c r="CD2552"/>
      <c r="CE2552"/>
      <c r="CF2552"/>
      <c r="CJ2552" t="s">
        <v>764</v>
      </c>
      <c r="CK2552"/>
    </row>
    <row r="2553" spans="1:89" x14ac:dyDescent="0.25">
      <c r="A2553" t="s">
        <v>5732</v>
      </c>
      <c r="B2553" t="s">
        <v>5744</v>
      </c>
      <c r="C2553"/>
      <c r="K2553"/>
      <c r="P2553"/>
      <c r="Q2553"/>
      <c r="U2553"/>
      <c r="V2553"/>
      <c r="W2553"/>
      <c r="X2553"/>
      <c r="Y2553"/>
      <c r="Z2553" t="s">
        <v>2014</v>
      </c>
      <c r="AA2553" t="s">
        <v>2015</v>
      </c>
      <c r="AB2553">
        <v>21.216200000000001</v>
      </c>
      <c r="AC2553">
        <v>-3.9367000000000001</v>
      </c>
      <c r="AD2553">
        <v>18</v>
      </c>
      <c r="AE2553">
        <v>44</v>
      </c>
      <c r="AF2553">
        <v>6.2329999999999997</v>
      </c>
      <c r="AG2553">
        <v>-12</v>
      </c>
      <c r="AH2553">
        <v>12</v>
      </c>
      <c r="AI2553">
        <v>57.15</v>
      </c>
      <c r="AJ2553"/>
      <c r="BB2553"/>
      <c r="BC2553"/>
      <c r="BF2553"/>
      <c r="BG2553"/>
      <c r="BI2553"/>
      <c r="BL2553"/>
      <c r="BV2553"/>
      <c r="BW2553"/>
      <c r="BX2553"/>
      <c r="BY2553"/>
      <c r="BZ2553" t="str">
        <f>IFERROR(1/(Table2[[#This Row],[parallax/mas]]/1000),"")</f>
        <v/>
      </c>
      <c r="CA2553" t="str">
        <f>IFERROR(1/((Table2[[#This Row],[parallax/mas]]+Table2[[#This Row],[tolerance/(mas)]])*0.001),"")</f>
        <v/>
      </c>
      <c r="CB2553" t="str">
        <f>IFERROR(1/((Table2[[#This Row],[parallax/mas]]-Table2[[#This Row],[tolerance/(mas)]])*0.001),"")</f>
        <v/>
      </c>
      <c r="CC2553" t="str">
        <f>IFERROR((100*Table2[[#This Row],[maximum distance/pc]]/Table2[[#This Row],[distance/pc]]-100),"")</f>
        <v/>
      </c>
      <c r="CD2553"/>
      <c r="CE2553"/>
      <c r="CF2553">
        <v>-11</v>
      </c>
      <c r="CG2553" t="s">
        <v>30</v>
      </c>
      <c r="CJ2553" t="s">
        <v>1774</v>
      </c>
      <c r="CK2553"/>
    </row>
    <row r="2554" spans="1:89" x14ac:dyDescent="0.25">
      <c r="A2554" t="s">
        <v>1098</v>
      </c>
      <c r="B2554" t="s">
        <v>5745</v>
      </c>
      <c r="C2554"/>
      <c r="K2554"/>
      <c r="P2554"/>
      <c r="Q2554"/>
      <c r="U2554"/>
      <c r="V2554"/>
      <c r="W2554"/>
      <c r="X2554"/>
      <c r="Y2554"/>
      <c r="Z2554" t="s">
        <v>1122</v>
      </c>
      <c r="AA2554" t="s">
        <v>1123</v>
      </c>
      <c r="AB2554">
        <v>160.56360000000001</v>
      </c>
      <c r="AC2554">
        <v>-0.54059999999999997</v>
      </c>
      <c r="AD2554">
        <v>4</v>
      </c>
      <c r="AE2554">
        <v>46</v>
      </c>
      <c r="AF2554">
        <v>42.7</v>
      </c>
      <c r="AG2554">
        <v>44</v>
      </c>
      <c r="AH2554">
        <v>28</v>
      </c>
      <c r="AI2554">
        <v>0</v>
      </c>
      <c r="AJ2554"/>
      <c r="BB2554"/>
      <c r="BC2554"/>
      <c r="BF2554"/>
      <c r="BG2554"/>
      <c r="BI2554"/>
      <c r="BL2554"/>
      <c r="BV2554"/>
      <c r="BW2554"/>
      <c r="BX2554"/>
      <c r="BY2554"/>
      <c r="BZ2554" t="str">
        <f>IFERROR(1/(Table2[[#This Row],[parallax/mas]]/1000),"")</f>
        <v/>
      </c>
      <c r="CA2554" t="str">
        <f>IFERROR(1/((Table2[[#This Row],[parallax/mas]]+Table2[[#This Row],[tolerance/(mas)]])*0.001),"")</f>
        <v/>
      </c>
      <c r="CB2554" t="str">
        <f>IFERROR(1/((Table2[[#This Row],[parallax/mas]]-Table2[[#This Row],[tolerance/(mas)]])*0.001),"")</f>
        <v/>
      </c>
      <c r="CC2554" t="str">
        <f>IFERROR((100*Table2[[#This Row],[maximum distance/pc]]/Table2[[#This Row],[distance/pc]]-100),"")</f>
        <v/>
      </c>
      <c r="CD2554"/>
      <c r="CE2554"/>
      <c r="CF2554"/>
      <c r="CJ2554" t="s">
        <v>930</v>
      </c>
      <c r="CK2554"/>
    </row>
    <row r="2555" spans="1:89" x14ac:dyDescent="0.25">
      <c r="A2555" t="s">
        <v>5739</v>
      </c>
      <c r="B2555" t="s">
        <v>5752</v>
      </c>
      <c r="C2555"/>
      <c r="K2555"/>
      <c r="P2555"/>
      <c r="Q2555"/>
      <c r="U2555"/>
      <c r="V2555"/>
      <c r="W2555"/>
      <c r="X2555"/>
      <c r="Y2555"/>
      <c r="Z2555" t="s">
        <v>1458</v>
      </c>
      <c r="AA2555" t="s">
        <v>1459</v>
      </c>
      <c r="AB2555">
        <v>129.26410000000001</v>
      </c>
      <c r="AC2555">
        <v>-2.0785</v>
      </c>
      <c r="AD2555">
        <v>1</v>
      </c>
      <c r="AE2555">
        <v>42</v>
      </c>
      <c r="AF2555">
        <v>38</v>
      </c>
      <c r="AG2555">
        <v>60</v>
      </c>
      <c r="AH2555">
        <v>9</v>
      </c>
      <c r="AI2555">
        <v>44.52</v>
      </c>
      <c r="AJ2555"/>
      <c r="BB2555"/>
      <c r="BC2555"/>
      <c r="BF2555"/>
      <c r="BG2555"/>
      <c r="BI2555"/>
      <c r="BL2555"/>
      <c r="BV2555"/>
      <c r="BW2555"/>
      <c r="BX2555"/>
      <c r="BY2555"/>
      <c r="BZ2555" t="str">
        <f>IFERROR(1/(Table2[[#This Row],[parallax/mas]]/1000),"")</f>
        <v/>
      </c>
      <c r="CA2555" t="str">
        <f>IFERROR(1/((Table2[[#This Row],[parallax/mas]]+Table2[[#This Row],[tolerance/(mas)]])*0.001),"")</f>
        <v/>
      </c>
      <c r="CB2555" t="str">
        <f>IFERROR(1/((Table2[[#This Row],[parallax/mas]]-Table2[[#This Row],[tolerance/(mas)]])*0.001),"")</f>
        <v/>
      </c>
      <c r="CC2555" t="str">
        <f>IFERROR((100*Table2[[#This Row],[maximum distance/pc]]/Table2[[#This Row],[distance/pc]]-100),"")</f>
        <v/>
      </c>
      <c r="CD2555"/>
      <c r="CE2555"/>
      <c r="CF2555"/>
      <c r="CJ2555" t="s">
        <v>1231</v>
      </c>
      <c r="CK2555"/>
    </row>
    <row r="2556" spans="1:89" x14ac:dyDescent="0.25">
      <c r="A2556" t="s">
        <v>5738</v>
      </c>
      <c r="B2556" t="s">
        <v>5751</v>
      </c>
      <c r="C2556"/>
      <c r="K2556"/>
      <c r="P2556"/>
      <c r="Q2556"/>
      <c r="U2556"/>
      <c r="V2556"/>
      <c r="W2556"/>
      <c r="X2556"/>
      <c r="Y2556"/>
      <c r="Z2556" t="s">
        <v>185</v>
      </c>
      <c r="AA2556" t="s">
        <v>186</v>
      </c>
      <c r="AB2556">
        <v>210.09020000000001</v>
      </c>
      <c r="AC2556">
        <v>3.9851999999999999</v>
      </c>
      <c r="AD2556">
        <v>7</v>
      </c>
      <c r="AE2556">
        <v>0</v>
      </c>
      <c r="AF2556">
        <v>28.402999999999999</v>
      </c>
      <c r="AG2556">
        <v>4</v>
      </c>
      <c r="AH2556">
        <v>20</v>
      </c>
      <c r="AI2556">
        <v>30.36</v>
      </c>
      <c r="AJ2556"/>
      <c r="BB2556"/>
      <c r="BC2556"/>
      <c r="BF2556"/>
      <c r="BG2556"/>
      <c r="BI2556"/>
      <c r="BL2556"/>
      <c r="BV2556"/>
      <c r="BW2556"/>
      <c r="BX2556"/>
      <c r="BY2556"/>
      <c r="BZ2556" t="str">
        <f>IFERROR(1/(Table2[[#This Row],[parallax/mas]]/1000),"")</f>
        <v/>
      </c>
      <c r="CA2556" t="str">
        <f>IFERROR(1/((Table2[[#This Row],[parallax/mas]]+Table2[[#This Row],[tolerance/(mas)]])*0.001),"")</f>
        <v/>
      </c>
      <c r="CB2556" t="str">
        <f>IFERROR(1/((Table2[[#This Row],[parallax/mas]]-Table2[[#This Row],[tolerance/(mas)]])*0.001),"")</f>
        <v/>
      </c>
      <c r="CC2556" t="str">
        <f>IFERROR((100*Table2[[#This Row],[maximum distance/pc]]/Table2[[#This Row],[distance/pc]]-100),"")</f>
        <v/>
      </c>
      <c r="CD2556"/>
      <c r="CE2556"/>
      <c r="CF2556"/>
      <c r="CJ2556" t="s">
        <v>179</v>
      </c>
      <c r="CK2556"/>
    </row>
    <row r="2557" spans="1:89" x14ac:dyDescent="0.25">
      <c r="A2557" t="s">
        <v>6901</v>
      </c>
      <c r="B2557" t="s">
        <v>6900</v>
      </c>
      <c r="C2557"/>
      <c r="K2557"/>
      <c r="P2557"/>
      <c r="Q2557"/>
      <c r="U2557"/>
      <c r="V2557"/>
      <c r="W2557"/>
      <c r="X2557"/>
      <c r="Y2557"/>
      <c r="Z2557" t="s">
        <v>6145</v>
      </c>
      <c r="AA2557" t="s">
        <v>6146</v>
      </c>
      <c r="AB2557">
        <v>225.4195</v>
      </c>
      <c r="AC2557">
        <v>0.45118000000000003</v>
      </c>
      <c r="AD2557">
        <v>7</v>
      </c>
      <c r="AE2557">
        <v>16</v>
      </c>
      <c r="AF2557">
        <v>8</v>
      </c>
      <c r="AG2557">
        <v>-10</v>
      </c>
      <c r="AH2557">
        <v>53</v>
      </c>
      <c r="AI2557">
        <v>6</v>
      </c>
      <c r="AJ2557"/>
      <c r="BB2557"/>
      <c r="BC2557"/>
      <c r="BF2557"/>
      <c r="BG2557"/>
      <c r="BI2557"/>
      <c r="BL2557"/>
      <c r="BV2557"/>
      <c r="BW2557"/>
      <c r="BX2557"/>
      <c r="BY2557"/>
      <c r="BZ2557" t="str">
        <f>IFERROR(1/(Table2[[#This Row],[parallax/mas]]/1000),"")</f>
        <v/>
      </c>
      <c r="CA2557" t="str">
        <f>IFERROR(1/((Table2[[#This Row],[parallax/mas]]+Table2[[#This Row],[tolerance/(mas)]])*0.001),"")</f>
        <v/>
      </c>
      <c r="CB2557" t="str">
        <f>IFERROR(1/((Table2[[#This Row],[parallax/mas]]-Table2[[#This Row],[tolerance/(mas)]])*0.001),"")</f>
        <v/>
      </c>
      <c r="CC2557" t="str">
        <f>IFERROR((100*Table2[[#This Row],[maximum distance/pc]]/Table2[[#This Row],[distance/pc]]-100),"")</f>
        <v/>
      </c>
      <c r="CD2557"/>
      <c r="CE2557"/>
      <c r="CF2557"/>
      <c r="CJ2557" t="s">
        <v>179</v>
      </c>
      <c r="CK2557"/>
    </row>
    <row r="2558" spans="1:89" x14ac:dyDescent="0.25">
      <c r="A2558" t="s">
        <v>1097</v>
      </c>
      <c r="B2558" t="s">
        <v>1081</v>
      </c>
      <c r="C2558"/>
      <c r="K2558"/>
      <c r="P2558"/>
      <c r="Q2558"/>
      <c r="U2558"/>
      <c r="V2558"/>
      <c r="W2558"/>
      <c r="X2558"/>
      <c r="Y2558"/>
      <c r="Z2558" t="s">
        <v>1118</v>
      </c>
      <c r="AA2558" t="s">
        <v>1119</v>
      </c>
      <c r="AB2558">
        <v>87.472999999999999</v>
      </c>
      <c r="AC2558">
        <v>-3.8917999999999999</v>
      </c>
      <c r="AD2558">
        <v>21</v>
      </c>
      <c r="AE2558">
        <v>18</v>
      </c>
      <c r="AF2558">
        <v>7.43</v>
      </c>
      <c r="AG2558">
        <v>43</v>
      </c>
      <c r="AH2558">
        <v>48</v>
      </c>
      <c r="AI2558">
        <v>45.87</v>
      </c>
      <c r="AJ2558"/>
      <c r="BB2558"/>
      <c r="BC2558"/>
      <c r="BF2558"/>
      <c r="BG2558"/>
      <c r="BI2558"/>
      <c r="BL2558"/>
      <c r="BV2558"/>
      <c r="BW2558"/>
      <c r="BX2558"/>
      <c r="BY2558"/>
      <c r="BZ2558" t="str">
        <f>IFERROR(1/(Table2[[#This Row],[parallax/mas]]/1000),"")</f>
        <v/>
      </c>
      <c r="CA2558" t="str">
        <f>IFERROR(1/((Table2[[#This Row],[parallax/mas]]+Table2[[#This Row],[tolerance/(mas)]])*0.001),"")</f>
        <v/>
      </c>
      <c r="CB2558" t="str">
        <f>IFERROR(1/((Table2[[#This Row],[parallax/mas]]-Table2[[#This Row],[tolerance/(mas)]])*0.001),"")</f>
        <v/>
      </c>
      <c r="CC2558" t="str">
        <f>IFERROR((100*Table2[[#This Row],[maximum distance/pc]]/Table2[[#This Row],[distance/pc]]-100),"")</f>
        <v/>
      </c>
      <c r="CD2558"/>
      <c r="CE2558"/>
      <c r="CF2558"/>
      <c r="CJ2558" t="s">
        <v>764</v>
      </c>
      <c r="CK2558"/>
    </row>
    <row r="2559" spans="1:89" x14ac:dyDescent="0.25">
      <c r="A2559" t="s">
        <v>5740</v>
      </c>
      <c r="B2559" t="s">
        <v>5753</v>
      </c>
      <c r="C2559"/>
      <c r="K2559"/>
      <c r="P2559"/>
      <c r="Q2559"/>
      <c r="U2559"/>
      <c r="V2559"/>
      <c r="W2559"/>
      <c r="X2559"/>
      <c r="Y2559"/>
      <c r="Z2559" t="s">
        <v>477</v>
      </c>
      <c r="AA2559" t="s">
        <v>478</v>
      </c>
      <c r="AB2559">
        <v>44.322499999999998</v>
      </c>
      <c r="AC2559">
        <v>10.4796</v>
      </c>
      <c r="AD2559">
        <v>18</v>
      </c>
      <c r="AE2559">
        <v>34</v>
      </c>
      <c r="AF2559">
        <v>2.3069999999999999</v>
      </c>
      <c r="AG2559">
        <v>14</v>
      </c>
      <c r="AH2559">
        <v>49</v>
      </c>
      <c r="AI2559">
        <v>10.16</v>
      </c>
      <c r="AJ2559"/>
      <c r="BB2559"/>
      <c r="BC2559"/>
      <c r="BF2559"/>
      <c r="BG2559"/>
      <c r="BI2559"/>
      <c r="BL2559"/>
      <c r="BV2559"/>
      <c r="BW2559"/>
      <c r="BX2559"/>
      <c r="BY2559"/>
      <c r="BZ2559" t="str">
        <f>IFERROR(1/(Table2[[#This Row],[parallax/mas]]/1000),"")</f>
        <v/>
      </c>
      <c r="CA2559" t="str">
        <f>IFERROR(1/((Table2[[#This Row],[parallax/mas]]+Table2[[#This Row],[tolerance/(mas)]])*0.001),"")</f>
        <v/>
      </c>
      <c r="CB2559" t="str">
        <f>IFERROR(1/((Table2[[#This Row],[parallax/mas]]-Table2[[#This Row],[tolerance/(mas)]])*0.001),"")</f>
        <v/>
      </c>
      <c r="CC2559" t="str">
        <f>IFERROR((100*Table2[[#This Row],[maximum distance/pc]]/Table2[[#This Row],[distance/pc]]-100),"")</f>
        <v/>
      </c>
      <c r="CD2559"/>
      <c r="CE2559"/>
      <c r="CF2559"/>
      <c r="CJ2559" t="s">
        <v>368</v>
      </c>
      <c r="CK2559"/>
    </row>
    <row r="2560" spans="1:89" x14ac:dyDescent="0.25">
      <c r="A2560" t="s">
        <v>6905</v>
      </c>
      <c r="B2560" t="s">
        <v>6904</v>
      </c>
      <c r="C2560"/>
      <c r="K2560"/>
      <c r="P2560"/>
      <c r="Q2560"/>
      <c r="U2560"/>
      <c r="V2560"/>
      <c r="W2560"/>
      <c r="X2560"/>
      <c r="Y2560"/>
      <c r="Z2560" t="s">
        <v>6906</v>
      </c>
      <c r="AA2560" t="s">
        <v>6907</v>
      </c>
      <c r="AB2560">
        <v>13.793799999999999</v>
      </c>
      <c r="AC2560">
        <v>-15.3072</v>
      </c>
      <c r="AD2560">
        <v>19</v>
      </c>
      <c r="AE2560">
        <v>14</v>
      </c>
      <c r="AF2560">
        <v>11.465</v>
      </c>
      <c r="AG2560">
        <v>-23</v>
      </c>
      <c r="AH2560">
        <v>41</v>
      </c>
      <c r="AI2560">
        <v>27.85</v>
      </c>
      <c r="AJ2560"/>
      <c r="BB2560"/>
      <c r="BC2560"/>
      <c r="BF2560"/>
      <c r="BG2560"/>
      <c r="BI2560"/>
      <c r="BL2560"/>
      <c r="BV2560"/>
      <c r="BW2560"/>
      <c r="BX2560"/>
      <c r="BY2560"/>
      <c r="BZ2560" t="str">
        <f>IFERROR(1/(Table2[[#This Row],[parallax/mas]]/1000),"")</f>
        <v/>
      </c>
      <c r="CA2560" t="str">
        <f>IFERROR(1/((Table2[[#This Row],[parallax/mas]]+Table2[[#This Row],[tolerance/(mas)]])*0.001),"")</f>
        <v/>
      </c>
      <c r="CB2560" t="str">
        <f>IFERROR(1/((Table2[[#This Row],[parallax/mas]]-Table2[[#This Row],[tolerance/(mas)]])*0.001),"")</f>
        <v/>
      </c>
      <c r="CC2560" t="str">
        <f>IFERROR((100*Table2[[#This Row],[maximum distance/pc]]/Table2[[#This Row],[distance/pc]]-100),"")</f>
        <v/>
      </c>
      <c r="CD2560"/>
      <c r="CE2560"/>
      <c r="CF2560"/>
      <c r="CJ2560" t="s">
        <v>1999</v>
      </c>
      <c r="CK2560"/>
    </row>
    <row r="2561" spans="1:89" x14ac:dyDescent="0.25">
      <c r="A2561" t="s">
        <v>1486</v>
      </c>
      <c r="B2561" t="s">
        <v>521</v>
      </c>
      <c r="C2561"/>
      <c r="K2561"/>
      <c r="P2561"/>
      <c r="Q2561"/>
      <c r="U2561"/>
      <c r="V2561"/>
      <c r="W2561"/>
      <c r="X2561"/>
      <c r="Y2561"/>
      <c r="Z2561" t="s">
        <v>558</v>
      </c>
      <c r="AA2561" t="s">
        <v>559</v>
      </c>
      <c r="AB2561">
        <v>51.043199999999999</v>
      </c>
      <c r="AC2561">
        <v>2.8115000000000001</v>
      </c>
      <c r="AD2561">
        <v>19</v>
      </c>
      <c r="AE2561">
        <v>14</v>
      </c>
      <c r="AF2561">
        <v>59.73</v>
      </c>
      <c r="AG2561">
        <v>17</v>
      </c>
      <c r="AH2561">
        <v>22</v>
      </c>
      <c r="AI2561">
        <v>46</v>
      </c>
      <c r="AJ2561"/>
      <c r="BB2561"/>
      <c r="BC2561"/>
      <c r="BF2561"/>
      <c r="BG2561"/>
      <c r="BI2561"/>
      <c r="BL2561"/>
      <c r="BV2561"/>
      <c r="BW2561"/>
      <c r="BX2561"/>
      <c r="BY2561"/>
      <c r="BZ2561" t="str">
        <f>IFERROR(1/(Table2[[#This Row],[parallax/mas]]/1000),"")</f>
        <v/>
      </c>
      <c r="CA2561" t="str">
        <f>IFERROR(1/((Table2[[#This Row],[parallax/mas]]+Table2[[#This Row],[tolerance/(mas)]])*0.001),"")</f>
        <v/>
      </c>
      <c r="CB2561" t="str">
        <f>IFERROR(1/((Table2[[#This Row],[parallax/mas]]-Table2[[#This Row],[tolerance/(mas)]])*0.001),"")</f>
        <v/>
      </c>
      <c r="CC2561" t="str">
        <f>IFERROR((100*Table2[[#This Row],[maximum distance/pc]]/Table2[[#This Row],[distance/pc]]-100),"")</f>
        <v/>
      </c>
      <c r="CD2561"/>
      <c r="CE2561"/>
      <c r="CF2561"/>
      <c r="CJ2561" t="s">
        <v>537</v>
      </c>
      <c r="CK2561"/>
    </row>
    <row r="2562" spans="1:89" x14ac:dyDescent="0.25">
      <c r="A2562" t="s">
        <v>7068</v>
      </c>
      <c r="B2562" t="s">
        <v>7063</v>
      </c>
      <c r="C2562"/>
      <c r="K2562"/>
      <c r="P2562"/>
      <c r="Q2562"/>
      <c r="U2562"/>
      <c r="V2562"/>
      <c r="W2562"/>
      <c r="X2562"/>
      <c r="Y2562"/>
      <c r="Z2562" t="s">
        <v>2856</v>
      </c>
      <c r="AA2562" t="s">
        <v>2856</v>
      </c>
      <c r="AB2562">
        <v>222.58330000000001</v>
      </c>
      <c r="AC2562">
        <v>2.9339</v>
      </c>
      <c r="AD2562">
        <v>7</v>
      </c>
      <c r="AE2562">
        <v>19</v>
      </c>
      <c r="AF2562">
        <v>40.200000000000003</v>
      </c>
      <c r="AG2562">
        <v>-7</v>
      </c>
      <c r="AH2562">
        <v>13</v>
      </c>
      <c r="AI2562">
        <v>11</v>
      </c>
      <c r="AJ2562"/>
      <c r="BB2562"/>
      <c r="BC2562"/>
      <c r="BF2562"/>
      <c r="BG2562"/>
      <c r="BI2562"/>
      <c r="BL2562"/>
      <c r="BV2562"/>
      <c r="BW2562"/>
      <c r="BX2562"/>
      <c r="BY2562"/>
      <c r="BZ2562" t="str">
        <f>IFERROR(1/(Table2[[#This Row],[parallax/mas]]/1000),"")</f>
        <v/>
      </c>
      <c r="CA2562" t="str">
        <f>IFERROR(1/((Table2[[#This Row],[parallax/mas]]+Table2[[#This Row],[tolerance/(mas)]])*0.001),"")</f>
        <v/>
      </c>
      <c r="CB2562" t="str">
        <f>IFERROR(1/((Table2[[#This Row],[parallax/mas]]-Table2[[#This Row],[tolerance/(mas)]])*0.001),"")</f>
        <v/>
      </c>
      <c r="CC2562" t="str">
        <f>IFERROR((100*Table2[[#This Row],[maximum distance/pc]]/Table2[[#This Row],[distance/pc]]-100),"")</f>
        <v/>
      </c>
      <c r="CD2562"/>
      <c r="CE2562"/>
      <c r="CF2562"/>
      <c r="CJ2562" t="s">
        <v>179</v>
      </c>
      <c r="CK2562"/>
    </row>
    <row r="2563" spans="1:89" x14ac:dyDescent="0.25">
      <c r="A2563" t="s">
        <v>7069</v>
      </c>
      <c r="B2563" t="s">
        <v>7064</v>
      </c>
      <c r="C2563"/>
      <c r="K2563"/>
      <c r="P2563"/>
      <c r="Q2563"/>
      <c r="U2563"/>
      <c r="V2563"/>
      <c r="W2563"/>
      <c r="X2563"/>
      <c r="Y2563"/>
      <c r="Z2563" t="s">
        <v>2856</v>
      </c>
      <c r="AA2563" t="s">
        <v>2856</v>
      </c>
      <c r="AB2563">
        <v>19.934000000000001</v>
      </c>
      <c r="AC2563">
        <v>9.4219000000000008</v>
      </c>
      <c r="AD2563">
        <v>17</v>
      </c>
      <c r="AE2563">
        <v>53</v>
      </c>
      <c r="AF2563">
        <v>49.4</v>
      </c>
      <c r="AG2563">
        <v>-7</v>
      </c>
      <c r="AH2563">
        <v>3</v>
      </c>
      <c r="AI2563">
        <v>19</v>
      </c>
      <c r="AJ2563"/>
      <c r="BB2563"/>
      <c r="BC2563"/>
      <c r="BF2563"/>
      <c r="BG2563"/>
      <c r="BI2563"/>
      <c r="BL2563"/>
      <c r="BV2563"/>
      <c r="BW2563"/>
      <c r="BX2563"/>
      <c r="BY2563"/>
      <c r="BZ2563" t="str">
        <f>IFERROR(1/(Table2[[#This Row],[parallax/mas]]/1000),"")</f>
        <v/>
      </c>
      <c r="CA2563" t="str">
        <f>IFERROR(1/((Table2[[#This Row],[parallax/mas]]+Table2[[#This Row],[tolerance/(mas)]])*0.001),"")</f>
        <v/>
      </c>
      <c r="CB2563" t="str">
        <f>IFERROR(1/((Table2[[#This Row],[parallax/mas]]-Table2[[#This Row],[tolerance/(mas)]])*0.001),"")</f>
        <v/>
      </c>
      <c r="CC2563" t="str">
        <f>IFERROR((100*Table2[[#This Row],[maximum distance/pc]]/Table2[[#This Row],[distance/pc]]-100),"")</f>
        <v/>
      </c>
      <c r="CD2563"/>
      <c r="CE2563"/>
      <c r="CF2563"/>
      <c r="CJ2563" t="s">
        <v>63</v>
      </c>
      <c r="CK2563"/>
    </row>
    <row r="2564" spans="1:89" x14ac:dyDescent="0.25">
      <c r="A2564" t="s">
        <v>10000</v>
      </c>
      <c r="B2564" t="s">
        <v>9945</v>
      </c>
      <c r="C2564"/>
      <c r="K2564"/>
      <c r="P2564"/>
      <c r="Q2564"/>
      <c r="U2564"/>
      <c r="V2564"/>
      <c r="W2564"/>
      <c r="X2564"/>
      <c r="Y2564"/>
      <c r="Z2564" t="s">
        <v>9946</v>
      </c>
      <c r="AA2564" t="s">
        <v>9947</v>
      </c>
      <c r="AB2564">
        <v>53.167499999999997</v>
      </c>
      <c r="AC2564">
        <v>-2.1423999999999999</v>
      </c>
      <c r="AD2564">
        <v>19</v>
      </c>
      <c r="AE2564">
        <v>37</v>
      </c>
      <c r="AF2564">
        <v>27.9</v>
      </c>
      <c r="AG2564">
        <v>16</v>
      </c>
      <c r="AH2564">
        <v>53</v>
      </c>
      <c r="AI2564">
        <v>31</v>
      </c>
      <c r="AJ2564"/>
      <c r="BB2564"/>
      <c r="BC2564"/>
      <c r="BF2564"/>
      <c r="BG2564"/>
      <c r="BI2564"/>
      <c r="BL2564"/>
      <c r="BV2564"/>
      <c r="BW2564"/>
      <c r="BX2564"/>
      <c r="BY2564"/>
      <c r="BZ2564" t="str">
        <f>IFERROR(1/(Table2[[#This Row],[parallax/mas]]/1000),"")</f>
        <v/>
      </c>
      <c r="CA2564" t="str">
        <f>IFERROR(1/((Table2[[#This Row],[parallax/mas]]+Table2[[#This Row],[tolerance/(mas)]])*0.001),"")</f>
        <v/>
      </c>
      <c r="CB2564" t="str">
        <f>IFERROR(1/((Table2[[#This Row],[parallax/mas]]-Table2[[#This Row],[tolerance/(mas)]])*0.001),"")</f>
        <v/>
      </c>
      <c r="CC2564" t="str">
        <f>IFERROR((100*Table2[[#This Row],[maximum distance/pc]]/Table2[[#This Row],[distance/pc]]-100),"")</f>
        <v/>
      </c>
      <c r="CD2564"/>
      <c r="CE2564"/>
      <c r="CF2564"/>
      <c r="CJ2564" t="s">
        <v>537</v>
      </c>
      <c r="CK2564" t="s">
        <v>15355</v>
      </c>
    </row>
    <row r="2565" spans="1:89" x14ac:dyDescent="0.25">
      <c r="A2565" t="s">
        <v>8738</v>
      </c>
      <c r="B2565" t="s">
        <v>8737</v>
      </c>
      <c r="C2565"/>
      <c r="K2565"/>
      <c r="P2565"/>
      <c r="Q2565"/>
      <c r="U2565"/>
      <c r="V2565"/>
      <c r="W2565"/>
      <c r="X2565"/>
      <c r="Y2565"/>
      <c r="Z2565" t="s">
        <v>2856</v>
      </c>
      <c r="AA2565" t="s">
        <v>8701</v>
      </c>
      <c r="AB2565">
        <v>318.27510000000001</v>
      </c>
      <c r="AC2565">
        <v>-2.3809999999999998</v>
      </c>
      <c r="AD2565">
        <v>15</v>
      </c>
      <c r="AE2565">
        <v>4</v>
      </c>
      <c r="AF2565">
        <v>39.700000000000003</v>
      </c>
      <c r="AG2565">
        <v>-61</v>
      </c>
      <c r="AH2565">
        <v>13</v>
      </c>
      <c r="AI2565">
        <v>10</v>
      </c>
      <c r="AJ2565"/>
      <c r="BB2565"/>
      <c r="BC2565"/>
      <c r="BF2565"/>
      <c r="BG2565"/>
      <c r="BI2565"/>
      <c r="BL2565"/>
      <c r="BV2565"/>
      <c r="BW2565"/>
      <c r="BX2565"/>
      <c r="BY2565"/>
      <c r="BZ2565" t="str">
        <f>IFERROR(1/(Table2[[#This Row],[parallax/mas]]/1000),"")</f>
        <v/>
      </c>
      <c r="CA2565" t="str">
        <f>IFERROR(1/((Table2[[#This Row],[parallax/mas]]+Table2[[#This Row],[tolerance/(mas)]])*0.001),"")</f>
        <v/>
      </c>
      <c r="CB2565" t="str">
        <f>IFERROR(1/((Table2[[#This Row],[parallax/mas]]-Table2[[#This Row],[tolerance/(mas)]])*0.001),"")</f>
        <v/>
      </c>
      <c r="CC2565" t="str">
        <f>IFERROR((100*Table2[[#This Row],[maximum distance/pc]]/Table2[[#This Row],[distance/pc]]-100),"")</f>
        <v/>
      </c>
      <c r="CD2565"/>
      <c r="CE2565"/>
      <c r="CF2565"/>
      <c r="CJ2565" t="s">
        <v>5001</v>
      </c>
      <c r="CK2565" t="s">
        <v>15354</v>
      </c>
    </row>
    <row r="2566" spans="1:89" x14ac:dyDescent="0.25">
      <c r="A2566" t="s">
        <v>5754</v>
      </c>
      <c r="B2566" t="s">
        <v>5754</v>
      </c>
      <c r="C2566"/>
      <c r="F2566" t="s">
        <v>3861</v>
      </c>
      <c r="G2566" t="s">
        <v>16328</v>
      </c>
      <c r="K2566"/>
      <c r="P2566"/>
      <c r="Q2566"/>
      <c r="U2566"/>
      <c r="V2566"/>
      <c r="W2566"/>
      <c r="X2566"/>
      <c r="Y2566"/>
      <c r="Z2566" t="s">
        <v>4991</v>
      </c>
      <c r="AA2566" t="s">
        <v>4992</v>
      </c>
      <c r="AB2566">
        <v>275.39170000000001</v>
      </c>
      <c r="AC2566">
        <v>-4.6992000000000003</v>
      </c>
      <c r="AD2566">
        <v>9</v>
      </c>
      <c r="AE2566">
        <v>13</v>
      </c>
      <c r="AF2566">
        <v>52.85</v>
      </c>
      <c r="AG2566">
        <v>-55</v>
      </c>
      <c r="AH2566">
        <v>28</v>
      </c>
      <c r="AI2566">
        <v>17.2</v>
      </c>
      <c r="AJ2566"/>
      <c r="BB2566" t="s">
        <v>16041</v>
      </c>
      <c r="BC2566">
        <v>10</v>
      </c>
      <c r="BE2566">
        <v>30</v>
      </c>
      <c r="BF2566"/>
      <c r="BG2566"/>
      <c r="BI2566"/>
      <c r="BL2566"/>
      <c r="BV2566"/>
      <c r="BW2566"/>
      <c r="BX2566"/>
      <c r="BY2566"/>
      <c r="BZ2566" t="str">
        <f>IFERROR(1/(Table2[[#This Row],[parallax/mas]]/1000),"")</f>
        <v/>
      </c>
      <c r="CA2566" t="str">
        <f>IFERROR(1/((Table2[[#This Row],[parallax/mas]]+Table2[[#This Row],[tolerance/(mas)]])*0.001),"")</f>
        <v/>
      </c>
      <c r="CB2566" t="str">
        <f>IFERROR(1/((Table2[[#This Row],[parallax/mas]]-Table2[[#This Row],[tolerance/(mas)]])*0.001),"")</f>
        <v/>
      </c>
      <c r="CC2566" t="str">
        <f>IFERROR((100*Table2[[#This Row],[maximum distance/pc]]/Table2[[#This Row],[distance/pc]]-100),"")</f>
        <v/>
      </c>
      <c r="CD2566"/>
      <c r="CE2566"/>
      <c r="CF2566">
        <v>131.30000000000001</v>
      </c>
      <c r="CG2566" t="s">
        <v>30</v>
      </c>
      <c r="CJ2566" t="s">
        <v>4281</v>
      </c>
      <c r="CK2566"/>
    </row>
    <row r="2567" spans="1:89" x14ac:dyDescent="0.25">
      <c r="A2567" t="s">
        <v>7000</v>
      </c>
      <c r="B2567" t="s">
        <v>7000</v>
      </c>
      <c r="C2567"/>
      <c r="K2567"/>
      <c r="P2567"/>
      <c r="Q2567"/>
      <c r="U2567"/>
      <c r="V2567"/>
      <c r="W2567"/>
      <c r="X2567"/>
      <c r="Y2567"/>
      <c r="Z2567" t="s">
        <v>2856</v>
      </c>
      <c r="AA2567" t="s">
        <v>6940</v>
      </c>
      <c r="AB2567">
        <v>312.327</v>
      </c>
      <c r="AC2567">
        <v>5.7591999999999999</v>
      </c>
      <c r="AD2567">
        <v>13</v>
      </c>
      <c r="AE2567">
        <v>58</v>
      </c>
      <c r="AF2567">
        <v>45.68</v>
      </c>
      <c r="AG2567">
        <v>-55</v>
      </c>
      <c r="AH2567">
        <v>52</v>
      </c>
      <c r="AI2567">
        <v>46.7</v>
      </c>
      <c r="AJ2567"/>
      <c r="BB2567"/>
      <c r="BC2567"/>
      <c r="BF2567"/>
      <c r="BG2567"/>
      <c r="BI2567"/>
      <c r="BL2567"/>
      <c r="BV2567"/>
      <c r="BW2567"/>
      <c r="BX2567"/>
      <c r="BY2567"/>
      <c r="BZ2567" t="str">
        <f>IFERROR(1/(Table2[[#This Row],[parallax/mas]]/1000),"")</f>
        <v/>
      </c>
      <c r="CA2567" t="str">
        <f>IFERROR(1/((Table2[[#This Row],[parallax/mas]]+Table2[[#This Row],[tolerance/(mas)]])*0.001),"")</f>
        <v/>
      </c>
      <c r="CB2567" t="str">
        <f>IFERROR(1/((Table2[[#This Row],[parallax/mas]]-Table2[[#This Row],[tolerance/(mas)]])*0.001),"")</f>
        <v/>
      </c>
      <c r="CC2567" t="str">
        <f>IFERROR((100*Table2[[#This Row],[maximum distance/pc]]/Table2[[#This Row],[distance/pc]]-100),"")</f>
        <v/>
      </c>
      <c r="CD2567"/>
      <c r="CE2567"/>
      <c r="CF2567"/>
      <c r="CJ2567" t="s">
        <v>4214</v>
      </c>
      <c r="CK2567"/>
    </row>
    <row r="2568" spans="1:89" x14ac:dyDescent="0.25">
      <c r="A2568" t="s">
        <v>4918</v>
      </c>
      <c r="B2568" t="s">
        <v>4918</v>
      </c>
      <c r="C2568"/>
      <c r="F2568" t="s">
        <v>4919</v>
      </c>
      <c r="K2568"/>
      <c r="P2568"/>
      <c r="Q2568"/>
      <c r="U2568"/>
      <c r="V2568"/>
      <c r="W2568"/>
      <c r="X2568"/>
      <c r="Y2568"/>
      <c r="Z2568" t="s">
        <v>4877</v>
      </c>
      <c r="AA2568" t="s">
        <v>4920</v>
      </c>
      <c r="AB2568">
        <v>321.04809999999998</v>
      </c>
      <c r="AC2568">
        <v>3.9883999999999999</v>
      </c>
      <c r="AD2568">
        <v>14</v>
      </c>
      <c r="AE2568">
        <v>59</v>
      </c>
      <c r="AF2568">
        <v>53.48</v>
      </c>
      <c r="AG2568">
        <v>-54</v>
      </c>
      <c r="AH2568">
        <v>18</v>
      </c>
      <c r="AI2568">
        <v>7.5</v>
      </c>
      <c r="AJ2568"/>
      <c r="BB2568" t="s">
        <v>16041</v>
      </c>
      <c r="BC2568">
        <v>5</v>
      </c>
      <c r="BE2568">
        <v>30</v>
      </c>
      <c r="BF2568"/>
      <c r="BG2568"/>
      <c r="BI2568"/>
      <c r="BL2568"/>
      <c r="BV2568"/>
      <c r="BW2568"/>
      <c r="BX2568"/>
      <c r="BY2568"/>
      <c r="BZ2568" t="str">
        <f>IFERROR(1/(Table2[[#This Row],[parallax/mas]]/1000),"")</f>
        <v/>
      </c>
      <c r="CA2568" t="str">
        <f>IFERROR(1/((Table2[[#This Row],[parallax/mas]]+Table2[[#This Row],[tolerance/(mas)]])*0.001),"")</f>
        <v/>
      </c>
      <c r="CB2568" t="str">
        <f>IFERROR(1/((Table2[[#This Row],[parallax/mas]]-Table2[[#This Row],[tolerance/(mas)]])*0.001),"")</f>
        <v/>
      </c>
      <c r="CC2568" t="str">
        <f>IFERROR((100*Table2[[#This Row],[maximum distance/pc]]/Table2[[#This Row],[distance/pc]]-100),"")</f>
        <v/>
      </c>
      <c r="CD2568"/>
      <c r="CE2568"/>
      <c r="CF2568">
        <v>-63</v>
      </c>
      <c r="CG2568" t="s">
        <v>30</v>
      </c>
      <c r="CJ2568" t="s">
        <v>4050</v>
      </c>
      <c r="CK2568" t="s">
        <v>15793</v>
      </c>
    </row>
    <row r="2569" spans="1:89" x14ac:dyDescent="0.25">
      <c r="A2569" t="s">
        <v>5062</v>
      </c>
      <c r="B2569" t="s">
        <v>5062</v>
      </c>
      <c r="C2569"/>
      <c r="F2569" t="s">
        <v>18698</v>
      </c>
      <c r="G2569" t="s">
        <v>5037</v>
      </c>
      <c r="K2569"/>
      <c r="P2569"/>
      <c r="Q2569"/>
      <c r="U2569"/>
      <c r="V2569"/>
      <c r="W2569"/>
      <c r="X2569"/>
      <c r="Y2569"/>
      <c r="Z2569" t="s">
        <v>5063</v>
      </c>
      <c r="AA2569" t="s">
        <v>5064</v>
      </c>
      <c r="AB2569">
        <v>324.82440000000003</v>
      </c>
      <c r="AC2569">
        <v>-1.1661999999999999</v>
      </c>
      <c r="AD2569">
        <v>15</v>
      </c>
      <c r="AE2569">
        <v>41</v>
      </c>
      <c r="AF2569">
        <v>58.83</v>
      </c>
      <c r="AG2569">
        <v>-56</v>
      </c>
      <c r="AH2569">
        <v>36</v>
      </c>
      <c r="AI2569">
        <v>25.6</v>
      </c>
      <c r="AJ2569"/>
      <c r="BB2569" t="s">
        <v>16041</v>
      </c>
      <c r="BC2569">
        <v>10</v>
      </c>
      <c r="BE2569">
        <v>30</v>
      </c>
      <c r="BF2569"/>
      <c r="BG2569"/>
      <c r="BI2569"/>
      <c r="BL2569"/>
      <c r="BV2569"/>
      <c r="BW2569"/>
      <c r="BX2569"/>
      <c r="BY2569"/>
      <c r="BZ2569" t="str">
        <f>IFERROR(1/(Table2[[#This Row],[parallax/mas]]/1000),"")</f>
        <v/>
      </c>
      <c r="CA2569" t="str">
        <f>IFERROR(1/((Table2[[#This Row],[parallax/mas]]+Table2[[#This Row],[tolerance/(mas)]])*0.001),"")</f>
        <v/>
      </c>
      <c r="CB2569" t="str">
        <f>IFERROR(1/((Table2[[#This Row],[parallax/mas]]-Table2[[#This Row],[tolerance/(mas)]])*0.001),"")</f>
        <v/>
      </c>
      <c r="CC2569" t="str">
        <f>IFERROR((100*Table2[[#This Row],[maximum distance/pc]]/Table2[[#This Row],[distance/pc]]-100),"")</f>
        <v/>
      </c>
      <c r="CD2569"/>
      <c r="CE2569"/>
      <c r="CF2569"/>
      <c r="CJ2569" t="s">
        <v>4585</v>
      </c>
      <c r="CK2569"/>
    </row>
    <row r="2570" spans="1:89" x14ac:dyDescent="0.25">
      <c r="A2570" t="s">
        <v>7001</v>
      </c>
      <c r="B2570" t="s">
        <v>7001</v>
      </c>
      <c r="C2570"/>
      <c r="K2570"/>
      <c r="P2570"/>
      <c r="Q2570"/>
      <c r="U2570"/>
      <c r="V2570"/>
      <c r="W2570"/>
      <c r="X2570"/>
      <c r="Y2570"/>
      <c r="Z2570" t="s">
        <v>2856</v>
      </c>
      <c r="AA2570" t="s">
        <v>6941</v>
      </c>
      <c r="AB2570">
        <v>330.10700000000003</v>
      </c>
      <c r="AC2570">
        <v>2.5979000000000001</v>
      </c>
      <c r="AD2570">
        <v>15</v>
      </c>
      <c r="AE2570">
        <v>54</v>
      </c>
      <c r="AF2570">
        <v>8.9350000000000005</v>
      </c>
      <c r="AG2570">
        <v>-50</v>
      </c>
      <c r="AH2570">
        <v>22</v>
      </c>
      <c r="AI2570">
        <v>39.53</v>
      </c>
      <c r="AJ2570"/>
      <c r="BB2570"/>
      <c r="BC2570"/>
      <c r="BF2570"/>
      <c r="BG2570"/>
      <c r="BI2570"/>
      <c r="BL2570"/>
      <c r="BV2570"/>
      <c r="BW2570"/>
      <c r="BX2570"/>
      <c r="BY2570"/>
      <c r="BZ2570" t="str">
        <f>IFERROR(1/(Table2[[#This Row],[parallax/mas]]/1000),"")</f>
        <v/>
      </c>
      <c r="CA2570" t="str">
        <f>IFERROR(1/((Table2[[#This Row],[parallax/mas]]+Table2[[#This Row],[tolerance/(mas)]])*0.001),"")</f>
        <v/>
      </c>
      <c r="CB2570" t="str">
        <f>IFERROR(1/((Table2[[#This Row],[parallax/mas]]-Table2[[#This Row],[tolerance/(mas)]])*0.001),"")</f>
        <v/>
      </c>
      <c r="CC2570" t="str">
        <f>IFERROR((100*Table2[[#This Row],[maximum distance/pc]]/Table2[[#This Row],[distance/pc]]-100),"")</f>
        <v/>
      </c>
      <c r="CD2570"/>
      <c r="CE2570"/>
      <c r="CF2570"/>
      <c r="CJ2570" t="s">
        <v>4585</v>
      </c>
      <c r="CK2570"/>
    </row>
    <row r="2571" spans="1:89" x14ac:dyDescent="0.25">
      <c r="A2571" t="s">
        <v>5165</v>
      </c>
      <c r="B2571" t="s">
        <v>5165</v>
      </c>
      <c r="C2571"/>
      <c r="F2571" t="s">
        <v>5166</v>
      </c>
      <c r="K2571"/>
      <c r="P2571"/>
      <c r="Q2571"/>
      <c r="U2571"/>
      <c r="V2571"/>
      <c r="W2571"/>
      <c r="X2571"/>
      <c r="Y2571"/>
      <c r="Z2571" t="s">
        <v>5167</v>
      </c>
      <c r="AA2571" t="s">
        <v>5168</v>
      </c>
      <c r="AB2571">
        <v>326.05279999999999</v>
      </c>
      <c r="AC2571">
        <v>-6.5467000000000004</v>
      </c>
      <c r="AD2571">
        <v>16</v>
      </c>
      <c r="AE2571">
        <v>15</v>
      </c>
      <c r="AF2571">
        <v>42.29</v>
      </c>
      <c r="AG2571">
        <v>-59</v>
      </c>
      <c r="AH2571">
        <v>54</v>
      </c>
      <c r="AI2571">
        <v>1</v>
      </c>
      <c r="AJ2571"/>
      <c r="BB2571" t="s">
        <v>16041</v>
      </c>
      <c r="BC2571">
        <v>5</v>
      </c>
      <c r="BE2571">
        <v>30</v>
      </c>
      <c r="BF2571"/>
      <c r="BG2571"/>
      <c r="BI2571"/>
      <c r="BL2571"/>
      <c r="BV2571"/>
      <c r="BW2571"/>
      <c r="BX2571"/>
      <c r="BY2571"/>
      <c r="BZ2571" t="str">
        <f>IFERROR(1/(Table2[[#This Row],[parallax/mas]]/1000),"")</f>
        <v/>
      </c>
      <c r="CA2571" t="str">
        <f>IFERROR(1/((Table2[[#This Row],[parallax/mas]]+Table2[[#This Row],[tolerance/(mas)]])*0.001),"")</f>
        <v/>
      </c>
      <c r="CB2571" t="str">
        <f>IFERROR(1/((Table2[[#This Row],[parallax/mas]]-Table2[[#This Row],[tolerance/(mas)]])*0.001),"")</f>
        <v/>
      </c>
      <c r="CC2571" t="str">
        <f>IFERROR((100*Table2[[#This Row],[maximum distance/pc]]/Table2[[#This Row],[distance/pc]]-100),"")</f>
        <v/>
      </c>
      <c r="CD2571"/>
      <c r="CE2571"/>
      <c r="CF2571">
        <v>-128.19999999999999</v>
      </c>
      <c r="CG2571" t="s">
        <v>30</v>
      </c>
      <c r="CJ2571" t="s">
        <v>4585</v>
      </c>
      <c r="CK2571"/>
    </row>
    <row r="2572" spans="1:89" x14ac:dyDescent="0.25">
      <c r="A2572" t="s">
        <v>7002</v>
      </c>
      <c r="B2572" t="s">
        <v>7002</v>
      </c>
      <c r="C2572"/>
      <c r="K2572"/>
      <c r="P2572"/>
      <c r="Q2572"/>
      <c r="U2572"/>
      <c r="V2572"/>
      <c r="W2572"/>
      <c r="X2572"/>
      <c r="Y2572"/>
      <c r="Z2572" t="s">
        <v>2856</v>
      </c>
      <c r="AA2572" t="s">
        <v>6942</v>
      </c>
      <c r="AB2572">
        <v>331.86840000000001</v>
      </c>
      <c r="AC2572">
        <v>-2.3469000000000002</v>
      </c>
      <c r="AD2572">
        <v>16</v>
      </c>
      <c r="AE2572">
        <v>24</v>
      </c>
      <c r="AF2572">
        <v>2.911</v>
      </c>
      <c r="AG2572">
        <v>-52</v>
      </c>
      <c r="AH2572">
        <v>50</v>
      </c>
      <c r="AI2572">
        <v>5.59</v>
      </c>
      <c r="AJ2572"/>
      <c r="BB2572"/>
      <c r="BC2572"/>
      <c r="BF2572"/>
      <c r="BG2572"/>
      <c r="BI2572"/>
      <c r="BL2572"/>
      <c r="BV2572"/>
      <c r="BW2572"/>
      <c r="BX2572"/>
      <c r="BY2572"/>
      <c r="BZ2572" t="str">
        <f>IFERROR(1/(Table2[[#This Row],[parallax/mas]]/1000),"")</f>
        <v/>
      </c>
      <c r="CA2572" t="str">
        <f>IFERROR(1/((Table2[[#This Row],[parallax/mas]]+Table2[[#This Row],[tolerance/(mas)]])*0.001),"")</f>
        <v/>
      </c>
      <c r="CB2572" t="str">
        <f>IFERROR(1/((Table2[[#This Row],[parallax/mas]]-Table2[[#This Row],[tolerance/(mas)]])*0.001),"")</f>
        <v/>
      </c>
      <c r="CC2572" t="str">
        <f>IFERROR((100*Table2[[#This Row],[maximum distance/pc]]/Table2[[#This Row],[distance/pc]]-100),"")</f>
        <v/>
      </c>
      <c r="CD2572"/>
      <c r="CE2572"/>
      <c r="CF2572"/>
      <c r="CJ2572" t="s">
        <v>4585</v>
      </c>
      <c r="CK2572"/>
    </row>
    <row r="2573" spans="1:89" x14ac:dyDescent="0.25">
      <c r="A2573" t="s">
        <v>4697</v>
      </c>
      <c r="B2573" t="s">
        <v>4697</v>
      </c>
      <c r="C2573"/>
      <c r="F2573" t="s">
        <v>18699</v>
      </c>
      <c r="G2573" t="s">
        <v>4690</v>
      </c>
      <c r="K2573"/>
      <c r="P2573"/>
      <c r="Q2573"/>
      <c r="U2573"/>
      <c r="V2573"/>
      <c r="W2573"/>
      <c r="X2573"/>
      <c r="Y2573"/>
      <c r="Z2573" t="s">
        <v>4698</v>
      </c>
      <c r="AA2573" t="s">
        <v>4699</v>
      </c>
      <c r="AB2573">
        <v>335.49259999999998</v>
      </c>
      <c r="AC2573">
        <v>-1.1032</v>
      </c>
      <c r="AD2573">
        <v>16</v>
      </c>
      <c r="AE2573">
        <v>34</v>
      </c>
      <c r="AF2573">
        <v>13.5</v>
      </c>
      <c r="AG2573">
        <v>-49</v>
      </c>
      <c r="AH2573">
        <v>21</v>
      </c>
      <c r="AI2573">
        <v>12.3</v>
      </c>
      <c r="AJ2573"/>
      <c r="BB2573" t="s">
        <v>16041</v>
      </c>
      <c r="BC2573">
        <v>25</v>
      </c>
      <c r="BE2573">
        <v>30</v>
      </c>
      <c r="BF2573"/>
      <c r="BG2573"/>
      <c r="BI2573"/>
      <c r="BL2573"/>
      <c r="BV2573"/>
      <c r="BW2573"/>
      <c r="BX2573"/>
      <c r="BY2573"/>
      <c r="BZ2573" t="str">
        <f>IFERROR(1/(Table2[[#This Row],[parallax/mas]]/1000),"")</f>
        <v/>
      </c>
      <c r="CA2573" t="str">
        <f>IFERROR(1/((Table2[[#This Row],[parallax/mas]]+Table2[[#This Row],[tolerance/(mas)]])*0.001),"")</f>
        <v/>
      </c>
      <c r="CB2573" t="str">
        <f>IFERROR(1/((Table2[[#This Row],[parallax/mas]]-Table2[[#This Row],[tolerance/(mas)]])*0.001),"")</f>
        <v/>
      </c>
      <c r="CC2573" t="str">
        <f>IFERROR((100*Table2[[#This Row],[maximum distance/pc]]/Table2[[#This Row],[distance/pc]]-100),"")</f>
        <v/>
      </c>
      <c r="CD2573"/>
      <c r="CE2573"/>
      <c r="CF2573"/>
      <c r="CJ2573" t="s">
        <v>4585</v>
      </c>
      <c r="CK2573"/>
    </row>
    <row r="2574" spans="1:89" x14ac:dyDescent="0.25">
      <c r="A2574" t="s">
        <v>7003</v>
      </c>
      <c r="B2574" t="s">
        <v>7003</v>
      </c>
      <c r="C2574"/>
      <c r="K2574"/>
      <c r="P2574"/>
      <c r="Q2574"/>
      <c r="U2574"/>
      <c r="V2574"/>
      <c r="W2574"/>
      <c r="X2574"/>
      <c r="Y2574"/>
      <c r="Z2574" t="s">
        <v>2856</v>
      </c>
      <c r="AA2574" t="s">
        <v>6943</v>
      </c>
      <c r="AB2574">
        <v>348.4726</v>
      </c>
      <c r="AC2574">
        <v>4.9161000000000001</v>
      </c>
      <c r="AD2574">
        <v>16</v>
      </c>
      <c r="AE2574">
        <v>55</v>
      </c>
      <c r="AF2574">
        <v>22.050999999999998</v>
      </c>
      <c r="AG2574">
        <v>-35</v>
      </c>
      <c r="AH2574">
        <v>35</v>
      </c>
      <c r="AI2574">
        <v>23.95</v>
      </c>
      <c r="AJ2574"/>
      <c r="BB2574"/>
      <c r="BC2574"/>
      <c r="BF2574"/>
      <c r="BG2574"/>
      <c r="BI2574"/>
      <c r="BL2574"/>
      <c r="BV2574"/>
      <c r="BW2574"/>
      <c r="BX2574"/>
      <c r="BY2574"/>
      <c r="BZ2574" t="str">
        <f>IFERROR(1/(Table2[[#This Row],[parallax/mas]]/1000),"")</f>
        <v/>
      </c>
      <c r="CA2574" t="str">
        <f>IFERROR(1/((Table2[[#This Row],[parallax/mas]]+Table2[[#This Row],[tolerance/(mas)]])*0.001),"")</f>
        <v/>
      </c>
      <c r="CB2574" t="str">
        <f>IFERROR(1/((Table2[[#This Row],[parallax/mas]]-Table2[[#This Row],[tolerance/(mas)]])*0.001),"")</f>
        <v/>
      </c>
      <c r="CC2574" t="str">
        <f>IFERROR((100*Table2[[#This Row],[maximum distance/pc]]/Table2[[#This Row],[distance/pc]]-100),"")</f>
        <v/>
      </c>
      <c r="CD2574"/>
      <c r="CE2574"/>
      <c r="CF2574"/>
      <c r="CJ2574" t="s">
        <v>3184</v>
      </c>
      <c r="CK2574"/>
    </row>
    <row r="2575" spans="1:89" x14ac:dyDescent="0.25">
      <c r="A2575" t="s">
        <v>4785</v>
      </c>
      <c r="B2575" t="s">
        <v>4785</v>
      </c>
      <c r="C2575"/>
      <c r="F2575" t="s">
        <v>4786</v>
      </c>
      <c r="G2575" t="s">
        <v>4740</v>
      </c>
      <c r="K2575"/>
      <c r="P2575"/>
      <c r="Q2575"/>
      <c r="U2575"/>
      <c r="V2575"/>
      <c r="W2575"/>
      <c r="X2575"/>
      <c r="Y2575"/>
      <c r="Z2575" t="s">
        <v>4787</v>
      </c>
      <c r="AA2575" t="s">
        <v>4788</v>
      </c>
      <c r="AB2575">
        <v>336.30779999999999</v>
      </c>
      <c r="AC2575">
        <v>-5.6966000000000001</v>
      </c>
      <c r="AD2575">
        <v>16</v>
      </c>
      <c r="AE2575">
        <v>59</v>
      </c>
      <c r="AF2575">
        <v>36.119999999999997</v>
      </c>
      <c r="AG2575">
        <v>-51</v>
      </c>
      <c r="AH2575">
        <v>42</v>
      </c>
      <c r="AI2575">
        <v>8.4</v>
      </c>
      <c r="AJ2575"/>
      <c r="BB2575" t="s">
        <v>16041</v>
      </c>
      <c r="BC2575">
        <v>25</v>
      </c>
      <c r="BE2575">
        <v>30</v>
      </c>
      <c r="BF2575"/>
      <c r="BG2575"/>
      <c r="BI2575"/>
      <c r="BL2575"/>
      <c r="BV2575"/>
      <c r="BW2575"/>
      <c r="BX2575"/>
      <c r="BY2575"/>
      <c r="BZ2575" t="str">
        <f>IFERROR(1/(Table2[[#This Row],[parallax/mas]]/1000),"")</f>
        <v/>
      </c>
      <c r="CA2575" t="str">
        <f>IFERROR(1/((Table2[[#This Row],[parallax/mas]]+Table2[[#This Row],[tolerance/(mas)]])*0.001),"")</f>
        <v/>
      </c>
      <c r="CB2575" t="str">
        <f>IFERROR(1/((Table2[[#This Row],[parallax/mas]]-Table2[[#This Row],[tolerance/(mas)]])*0.001),"")</f>
        <v/>
      </c>
      <c r="CC2575" t="str">
        <f>IFERROR((100*Table2[[#This Row],[maximum distance/pc]]/Table2[[#This Row],[distance/pc]]-100),"")</f>
        <v/>
      </c>
      <c r="CD2575"/>
      <c r="CE2575"/>
      <c r="CF2575">
        <v>-87</v>
      </c>
      <c r="CG2575" t="s">
        <v>30</v>
      </c>
      <c r="CJ2575" t="s">
        <v>4583</v>
      </c>
      <c r="CK2575"/>
    </row>
    <row r="2576" spans="1:89" x14ac:dyDescent="0.25">
      <c r="A2576" t="s">
        <v>7004</v>
      </c>
      <c r="B2576" t="s">
        <v>7004</v>
      </c>
      <c r="C2576"/>
      <c r="K2576"/>
      <c r="P2576"/>
      <c r="Q2576"/>
      <c r="U2576"/>
      <c r="V2576"/>
      <c r="W2576"/>
      <c r="X2576"/>
      <c r="Y2576"/>
      <c r="Z2576" t="s">
        <v>2856</v>
      </c>
      <c r="AA2576" t="s">
        <v>6944</v>
      </c>
      <c r="AB2576">
        <v>5.2039</v>
      </c>
      <c r="AC2576">
        <v>-10.8894</v>
      </c>
      <c r="AD2576">
        <v>18</v>
      </c>
      <c r="AE2576">
        <v>40</v>
      </c>
      <c r="AF2576">
        <v>50.68</v>
      </c>
      <c r="AG2576">
        <v>-29</v>
      </c>
      <c r="AH2576">
        <v>31</v>
      </c>
      <c r="AI2576">
        <v>23.1</v>
      </c>
      <c r="AJ2576"/>
      <c r="BB2576"/>
      <c r="BC2576"/>
      <c r="BF2576"/>
      <c r="BG2576"/>
      <c r="BI2576"/>
      <c r="BL2576"/>
      <c r="BV2576"/>
      <c r="BW2576"/>
      <c r="BX2576"/>
      <c r="BY2576"/>
      <c r="BZ2576" t="str">
        <f>IFERROR(1/(Table2[[#This Row],[parallax/mas]]/1000),"")</f>
        <v/>
      </c>
      <c r="CA2576" t="str">
        <f>IFERROR(1/((Table2[[#This Row],[parallax/mas]]+Table2[[#This Row],[tolerance/(mas)]])*0.001),"")</f>
        <v/>
      </c>
      <c r="CB2576" t="str">
        <f>IFERROR(1/((Table2[[#This Row],[parallax/mas]]-Table2[[#This Row],[tolerance/(mas)]])*0.001),"")</f>
        <v/>
      </c>
      <c r="CC2576" t="str">
        <f>IFERROR((100*Table2[[#This Row],[maximum distance/pc]]/Table2[[#This Row],[distance/pc]]-100),"")</f>
        <v/>
      </c>
      <c r="CD2576"/>
      <c r="CE2576"/>
      <c r="CF2576"/>
      <c r="CJ2576" t="s">
        <v>1999</v>
      </c>
      <c r="CK2576"/>
    </row>
    <row r="2577" spans="1:89" x14ac:dyDescent="0.25">
      <c r="A2577" t="s">
        <v>5828</v>
      </c>
      <c r="B2577" t="s">
        <v>5828</v>
      </c>
      <c r="C2577"/>
      <c r="F2577" t="s">
        <v>18700</v>
      </c>
      <c r="G2577" t="s">
        <v>16311</v>
      </c>
      <c r="H2577" t="s">
        <v>4770</v>
      </c>
      <c r="K2577"/>
      <c r="P2577"/>
      <c r="Q2577"/>
      <c r="U2577"/>
      <c r="V2577"/>
      <c r="W2577"/>
      <c r="X2577"/>
      <c r="Y2577"/>
      <c r="Z2577" t="s">
        <v>4771</v>
      </c>
      <c r="AA2577" t="s">
        <v>4772</v>
      </c>
      <c r="AB2577">
        <v>264.411</v>
      </c>
      <c r="AC2577">
        <v>-12.7737</v>
      </c>
      <c r="AD2577">
        <v>7</v>
      </c>
      <c r="AE2577">
        <v>47</v>
      </c>
      <c r="AF2577">
        <v>20.03</v>
      </c>
      <c r="AG2577">
        <v>-51</v>
      </c>
      <c r="AH2577">
        <v>15</v>
      </c>
      <c r="AI2577">
        <v>3.4</v>
      </c>
      <c r="AJ2577"/>
      <c r="BB2577" t="s">
        <v>16041</v>
      </c>
      <c r="BC2577">
        <v>10</v>
      </c>
      <c r="BE2577">
        <v>30</v>
      </c>
      <c r="BF2577"/>
      <c r="BG2577"/>
      <c r="BI2577"/>
      <c r="BL2577"/>
      <c r="BV2577"/>
      <c r="BW2577"/>
      <c r="BX2577"/>
      <c r="BY2577"/>
      <c r="BZ2577" t="str">
        <f>IFERROR(1/(Table2[[#This Row],[parallax/mas]]/1000),"")</f>
        <v/>
      </c>
      <c r="CA2577" t="str">
        <f>IFERROR(1/((Table2[[#This Row],[parallax/mas]]+Table2[[#This Row],[tolerance/(mas)]])*0.001),"")</f>
        <v/>
      </c>
      <c r="CB2577" t="str">
        <f>IFERROR(1/((Table2[[#This Row],[parallax/mas]]-Table2[[#This Row],[tolerance/(mas)]])*0.001),"")</f>
        <v/>
      </c>
      <c r="CC2577" t="str">
        <f>IFERROR((100*Table2[[#This Row],[maximum distance/pc]]/Table2[[#This Row],[distance/pc]]-100),"")</f>
        <v/>
      </c>
      <c r="CD2577"/>
      <c r="CE2577"/>
      <c r="CF2577">
        <v>133</v>
      </c>
      <c r="CG2577" t="s">
        <v>30</v>
      </c>
      <c r="CJ2577" t="s">
        <v>4741</v>
      </c>
      <c r="CK2577"/>
    </row>
    <row r="2578" spans="1:89" x14ac:dyDescent="0.25">
      <c r="A2578" t="s">
        <v>5779</v>
      </c>
      <c r="B2578" t="s">
        <v>5779</v>
      </c>
      <c r="C2578"/>
      <c r="F2578" t="s">
        <v>16313</v>
      </c>
      <c r="G2578" t="s">
        <v>3415</v>
      </c>
      <c r="H2578" t="s">
        <v>4678</v>
      </c>
      <c r="K2578"/>
      <c r="P2578"/>
      <c r="Q2578"/>
      <c r="U2578"/>
      <c r="V2578"/>
      <c r="W2578"/>
      <c r="X2578"/>
      <c r="Y2578"/>
      <c r="Z2578" t="s">
        <v>4679</v>
      </c>
      <c r="AA2578" t="s">
        <v>4680</v>
      </c>
      <c r="AB2578">
        <v>264.16489999999999</v>
      </c>
      <c r="AC2578">
        <v>-8.1428999999999991</v>
      </c>
      <c r="AD2578">
        <v>8</v>
      </c>
      <c r="AE2578">
        <v>11</v>
      </c>
      <c r="AF2578">
        <v>31.8</v>
      </c>
      <c r="AG2578">
        <v>-48</v>
      </c>
      <c r="AH2578">
        <v>43</v>
      </c>
      <c r="AI2578">
        <v>17.7</v>
      </c>
      <c r="AJ2578"/>
      <c r="BB2578" t="s">
        <v>16041</v>
      </c>
      <c r="BC2578">
        <v>25</v>
      </c>
      <c r="BE2578">
        <v>30</v>
      </c>
      <c r="BF2578"/>
      <c r="BG2578"/>
      <c r="BI2578"/>
      <c r="BL2578"/>
      <c r="BV2578"/>
      <c r="BW2578"/>
      <c r="BX2578"/>
      <c r="BY2578"/>
      <c r="BZ2578" t="str">
        <f>IFERROR(1/(Table2[[#This Row],[parallax/mas]]/1000),"")</f>
        <v/>
      </c>
      <c r="CA2578" t="str">
        <f>IFERROR(1/((Table2[[#This Row],[parallax/mas]]+Table2[[#This Row],[tolerance/(mas)]])*0.001),"")</f>
        <v/>
      </c>
      <c r="CB2578" t="str">
        <f>IFERROR(1/((Table2[[#This Row],[parallax/mas]]-Table2[[#This Row],[tolerance/(mas)]])*0.001),"")</f>
        <v/>
      </c>
      <c r="CC2578" t="str">
        <f>IFERROR((100*Table2[[#This Row],[maximum distance/pc]]/Table2[[#This Row],[distance/pc]]-100),"")</f>
        <v/>
      </c>
      <c r="CD2578"/>
      <c r="CE2578"/>
      <c r="CF2578">
        <v>88</v>
      </c>
      <c r="CG2578" t="s">
        <v>30</v>
      </c>
      <c r="CJ2578" t="s">
        <v>4281</v>
      </c>
      <c r="CK2578"/>
    </row>
    <row r="2579" spans="1:89" x14ac:dyDescent="0.25">
      <c r="A2579" t="s">
        <v>5799</v>
      </c>
      <c r="B2579" t="s">
        <v>5799</v>
      </c>
      <c r="C2579"/>
      <c r="F2579" t="s">
        <v>18701</v>
      </c>
      <c r="K2579"/>
      <c r="P2579"/>
      <c r="Q2579"/>
      <c r="U2579"/>
      <c r="V2579"/>
      <c r="W2579"/>
      <c r="X2579"/>
      <c r="Y2579"/>
      <c r="Z2579" t="s">
        <v>4159</v>
      </c>
      <c r="AA2579" t="s">
        <v>4160</v>
      </c>
      <c r="AB2579">
        <v>255.71709999999999</v>
      </c>
      <c r="AC2579">
        <v>3.3144999999999998</v>
      </c>
      <c r="AD2579">
        <v>8</v>
      </c>
      <c r="AE2579">
        <v>36</v>
      </c>
      <c r="AF2579">
        <v>16.440000000000001</v>
      </c>
      <c r="AG2579">
        <v>-35</v>
      </c>
      <c r="AH2579">
        <v>15</v>
      </c>
      <c r="AI2579">
        <v>1.4</v>
      </c>
      <c r="AJ2579"/>
      <c r="BB2579"/>
      <c r="BC2579"/>
      <c r="BF2579"/>
      <c r="BG2579"/>
      <c r="BI2579"/>
      <c r="BL2579"/>
      <c r="BV2579"/>
      <c r="BW2579"/>
      <c r="BX2579"/>
      <c r="BY2579"/>
      <c r="BZ2579" t="str">
        <f>IFERROR(1/(Table2[[#This Row],[parallax/mas]]/1000),"")</f>
        <v/>
      </c>
      <c r="CA2579" t="str">
        <f>IFERROR(1/((Table2[[#This Row],[parallax/mas]]+Table2[[#This Row],[tolerance/(mas)]])*0.001),"")</f>
        <v/>
      </c>
      <c r="CB2579" t="str">
        <f>IFERROR(1/((Table2[[#This Row],[parallax/mas]]-Table2[[#This Row],[tolerance/(mas)]])*0.001),"")</f>
        <v/>
      </c>
      <c r="CC2579" t="str">
        <f>IFERROR((100*Table2[[#This Row],[maximum distance/pc]]/Table2[[#This Row],[distance/pc]]-100),"")</f>
        <v/>
      </c>
      <c r="CD2579"/>
      <c r="CE2579"/>
      <c r="CF2579"/>
      <c r="CJ2579" t="s">
        <v>2428</v>
      </c>
      <c r="CK2579"/>
    </row>
    <row r="2580" spans="1:89" x14ac:dyDescent="0.25">
      <c r="A2580" t="s">
        <v>6988</v>
      </c>
      <c r="B2580" t="s">
        <v>6988</v>
      </c>
      <c r="C2580"/>
      <c r="F2580" t="s">
        <v>5474</v>
      </c>
      <c r="K2580"/>
      <c r="P2580"/>
      <c r="Q2580"/>
      <c r="U2580"/>
      <c r="V2580"/>
      <c r="W2580"/>
      <c r="X2580"/>
      <c r="Y2580"/>
      <c r="Z2580" t="s">
        <v>7006</v>
      </c>
      <c r="AA2580" t="s">
        <v>7007</v>
      </c>
      <c r="AB2580">
        <v>259.15050000000002</v>
      </c>
      <c r="AC2580">
        <v>0.94110000000000005</v>
      </c>
      <c r="AD2580">
        <v>8</v>
      </c>
      <c r="AE2580">
        <v>37</v>
      </c>
      <c r="AF2580">
        <v>8.1</v>
      </c>
      <c r="AG2580">
        <v>-39</v>
      </c>
      <c r="AH2580">
        <v>25</v>
      </c>
      <c r="AI2580">
        <v>7</v>
      </c>
      <c r="AJ2580"/>
      <c r="BB2580"/>
      <c r="BC2580">
        <v>65</v>
      </c>
      <c r="BE2580">
        <v>30</v>
      </c>
      <c r="BF2580"/>
      <c r="BG2580"/>
      <c r="BI2580"/>
      <c r="BL2580"/>
      <c r="BV2580"/>
      <c r="BW2580"/>
      <c r="BX2580"/>
      <c r="BY2580"/>
      <c r="BZ2580" t="str">
        <f>IFERROR(1/(Table2[[#This Row],[parallax/mas]]/1000),"")</f>
        <v/>
      </c>
      <c r="CA2580" t="str">
        <f>IFERROR(1/((Table2[[#This Row],[parallax/mas]]+Table2[[#This Row],[tolerance/(mas)]])*0.001),"")</f>
        <v/>
      </c>
      <c r="CB2580" t="str">
        <f>IFERROR(1/((Table2[[#This Row],[parallax/mas]]-Table2[[#This Row],[tolerance/(mas)]])*0.001),"")</f>
        <v/>
      </c>
      <c r="CC2580" t="str">
        <f>IFERROR((100*Table2[[#This Row],[maximum distance/pc]]/Table2[[#This Row],[distance/pc]]-100),"")</f>
        <v/>
      </c>
      <c r="CD2580"/>
      <c r="CE2580"/>
      <c r="CF2580"/>
      <c r="CJ2580" t="s">
        <v>4281</v>
      </c>
      <c r="CK2580"/>
    </row>
    <row r="2581" spans="1:89" x14ac:dyDescent="0.25">
      <c r="A2581" t="s">
        <v>6992</v>
      </c>
      <c r="B2581" t="s">
        <v>6992</v>
      </c>
      <c r="C2581"/>
      <c r="F2581" t="s">
        <v>7012</v>
      </c>
      <c r="K2581"/>
      <c r="P2581"/>
      <c r="Q2581"/>
      <c r="U2581"/>
      <c r="V2581"/>
      <c r="W2581"/>
      <c r="X2581"/>
      <c r="Y2581"/>
      <c r="Z2581" t="s">
        <v>7008</v>
      </c>
      <c r="AA2581" t="s">
        <v>2856</v>
      </c>
      <c r="AB2581">
        <v>267.36939999999998</v>
      </c>
      <c r="AC2581">
        <v>-3.9548999999999999</v>
      </c>
      <c r="AD2581">
        <v>8</v>
      </c>
      <c r="AE2581">
        <v>43</v>
      </c>
      <c r="AF2581">
        <v>29.347999999999999</v>
      </c>
      <c r="AG2581">
        <v>-48</v>
      </c>
      <c r="AH2581">
        <v>54</v>
      </c>
      <c r="AI2581">
        <v>47.45</v>
      </c>
      <c r="AJ2581"/>
      <c r="BB2581"/>
      <c r="BC2581"/>
      <c r="BF2581"/>
      <c r="BG2581"/>
      <c r="BI2581"/>
      <c r="BL2581"/>
      <c r="BV2581"/>
      <c r="BW2581"/>
      <c r="BX2581"/>
      <c r="BY2581"/>
      <c r="BZ2581" t="str">
        <f>IFERROR(1/(Table2[[#This Row],[parallax/mas]]/1000),"")</f>
        <v/>
      </c>
      <c r="CA2581" t="str">
        <f>IFERROR(1/((Table2[[#This Row],[parallax/mas]]+Table2[[#This Row],[tolerance/(mas)]])*0.001),"")</f>
        <v/>
      </c>
      <c r="CB2581" t="str">
        <f>IFERROR(1/((Table2[[#This Row],[parallax/mas]]-Table2[[#This Row],[tolerance/(mas)]])*0.001),"")</f>
        <v/>
      </c>
      <c r="CC2581" t="str">
        <f>IFERROR((100*Table2[[#This Row],[maximum distance/pc]]/Table2[[#This Row],[distance/pc]]-100),"")</f>
        <v/>
      </c>
      <c r="CD2581"/>
      <c r="CE2581"/>
      <c r="CF2581"/>
      <c r="CJ2581" t="s">
        <v>4281</v>
      </c>
      <c r="CK2581"/>
    </row>
    <row r="2582" spans="1:89" x14ac:dyDescent="0.25">
      <c r="A2582" t="s">
        <v>5812</v>
      </c>
      <c r="B2582" t="s">
        <v>5812</v>
      </c>
      <c r="C2582"/>
      <c r="F2582" t="s">
        <v>16325</v>
      </c>
      <c r="G2582" t="s">
        <v>18702</v>
      </c>
      <c r="K2582"/>
      <c r="P2582"/>
      <c r="Q2582"/>
      <c r="U2582"/>
      <c r="V2582"/>
      <c r="W2582"/>
      <c r="X2582"/>
      <c r="Y2582"/>
      <c r="Z2582" t="s">
        <v>4862</v>
      </c>
      <c r="AA2582" t="s">
        <v>4883</v>
      </c>
      <c r="AB2582">
        <v>273.29539999999997</v>
      </c>
      <c r="AC2582">
        <v>-3.7873999999999999</v>
      </c>
      <c r="AD2582">
        <v>9</v>
      </c>
      <c r="AE2582">
        <v>8</v>
      </c>
      <c r="AF2582">
        <v>40.049999999999997</v>
      </c>
      <c r="AG2582">
        <v>-53</v>
      </c>
      <c r="AH2582">
        <v>19</v>
      </c>
      <c r="AI2582">
        <v>13.9</v>
      </c>
      <c r="AJ2582"/>
      <c r="BB2582" t="s">
        <v>16041</v>
      </c>
      <c r="BC2582">
        <v>25</v>
      </c>
      <c r="BE2582">
        <v>30</v>
      </c>
      <c r="BF2582"/>
      <c r="BG2582"/>
      <c r="BI2582"/>
      <c r="BL2582"/>
      <c r="BV2582"/>
      <c r="BW2582"/>
      <c r="BX2582"/>
      <c r="BY2582"/>
      <c r="BZ2582" t="str">
        <f>IFERROR(1/(Table2[[#This Row],[parallax/mas]]/1000),"")</f>
        <v/>
      </c>
      <c r="CA2582" t="str">
        <f>IFERROR(1/((Table2[[#This Row],[parallax/mas]]+Table2[[#This Row],[tolerance/(mas)]])*0.001),"")</f>
        <v/>
      </c>
      <c r="CB2582" t="str">
        <f>IFERROR(1/((Table2[[#This Row],[parallax/mas]]-Table2[[#This Row],[tolerance/(mas)]])*0.001),"")</f>
        <v/>
      </c>
      <c r="CC2582" t="str">
        <f>IFERROR((100*Table2[[#This Row],[maximum distance/pc]]/Table2[[#This Row],[distance/pc]]-100),"")</f>
        <v/>
      </c>
      <c r="CD2582"/>
      <c r="CE2582"/>
      <c r="CF2582">
        <v>40</v>
      </c>
      <c r="CG2582" t="s">
        <v>30</v>
      </c>
      <c r="CJ2582" t="s">
        <v>4281</v>
      </c>
      <c r="CK2582"/>
    </row>
    <row r="2583" spans="1:89" x14ac:dyDescent="0.25">
      <c r="A2583" t="s">
        <v>5815</v>
      </c>
      <c r="B2583" t="s">
        <v>5815</v>
      </c>
      <c r="C2583"/>
      <c r="F2583" t="s">
        <v>4941</v>
      </c>
      <c r="G2583" t="s">
        <v>16332</v>
      </c>
      <c r="K2583"/>
      <c r="P2583"/>
      <c r="Q2583"/>
      <c r="U2583"/>
      <c r="V2583"/>
      <c r="W2583"/>
      <c r="X2583"/>
      <c r="Y2583"/>
      <c r="Z2583" t="s">
        <v>4934</v>
      </c>
      <c r="AA2583" t="s">
        <v>4942</v>
      </c>
      <c r="AB2583">
        <v>275.21589999999998</v>
      </c>
      <c r="AC2583">
        <v>-3.7081</v>
      </c>
      <c r="AD2583">
        <v>9</v>
      </c>
      <c r="AE2583">
        <v>18</v>
      </c>
      <c r="AF2583">
        <v>1.33</v>
      </c>
      <c r="AG2583">
        <v>-54</v>
      </c>
      <c r="AH2583">
        <v>39</v>
      </c>
      <c r="AI2583">
        <v>29.2</v>
      </c>
      <c r="AJ2583"/>
      <c r="AK2583">
        <v>14</v>
      </c>
      <c r="AO2583">
        <v>77</v>
      </c>
      <c r="BB2583" t="s">
        <v>16041</v>
      </c>
      <c r="BC2583">
        <v>5</v>
      </c>
      <c r="BE2583">
        <v>30</v>
      </c>
      <c r="BF2583"/>
      <c r="BG2583"/>
      <c r="BI2583"/>
      <c r="BL2583"/>
      <c r="BV2583"/>
      <c r="BW2583"/>
      <c r="BX2583"/>
      <c r="BY2583"/>
      <c r="BZ2583" t="str">
        <f>IFERROR(1/(Table2[[#This Row],[parallax/mas]]/1000),"")</f>
        <v/>
      </c>
      <c r="CA2583" t="str">
        <f>IFERROR(1/((Table2[[#This Row],[parallax/mas]]+Table2[[#This Row],[tolerance/(mas)]])*0.001),"")</f>
        <v/>
      </c>
      <c r="CB2583" t="str">
        <f>IFERROR(1/((Table2[[#This Row],[parallax/mas]]-Table2[[#This Row],[tolerance/(mas)]])*0.001),"")</f>
        <v/>
      </c>
      <c r="CC2583" t="str">
        <f>IFERROR((100*Table2[[#This Row],[maximum distance/pc]]/Table2[[#This Row],[distance/pc]]-100),"")</f>
        <v/>
      </c>
      <c r="CD2583"/>
      <c r="CE2583"/>
      <c r="CF2583"/>
      <c r="CJ2583" t="s">
        <v>4281</v>
      </c>
      <c r="CK2583"/>
    </row>
    <row r="2584" spans="1:89" x14ac:dyDescent="0.25">
      <c r="A2584" t="s">
        <v>5818</v>
      </c>
      <c r="B2584" t="s">
        <v>5818</v>
      </c>
      <c r="C2584"/>
      <c r="F2584" t="s">
        <v>18703</v>
      </c>
      <c r="G2584" t="s">
        <v>16335</v>
      </c>
      <c r="K2584"/>
      <c r="P2584"/>
      <c r="Q2584"/>
      <c r="U2584"/>
      <c r="V2584"/>
      <c r="W2584"/>
      <c r="X2584"/>
      <c r="Y2584"/>
      <c r="Z2584" t="s">
        <v>4876</v>
      </c>
      <c r="AA2584" t="s">
        <v>4917</v>
      </c>
      <c r="AB2584">
        <v>275.28149999999999</v>
      </c>
      <c r="AC2584">
        <v>-2.9354</v>
      </c>
      <c r="AD2584">
        <v>9</v>
      </c>
      <c r="AE2584">
        <v>22</v>
      </c>
      <c r="AF2584">
        <v>6.7489999999999997</v>
      </c>
      <c r="AG2584">
        <v>-54</v>
      </c>
      <c r="AH2584">
        <v>9</v>
      </c>
      <c r="AI2584">
        <v>39.19</v>
      </c>
      <c r="AJ2584"/>
      <c r="BB2584" t="s">
        <v>16041</v>
      </c>
      <c r="BC2584">
        <v>25</v>
      </c>
      <c r="BE2584">
        <v>30</v>
      </c>
      <c r="BF2584"/>
      <c r="BG2584"/>
      <c r="BI2584"/>
      <c r="BL2584"/>
      <c r="BV2584"/>
      <c r="BW2584"/>
      <c r="BX2584"/>
      <c r="BY2584"/>
      <c r="BZ2584" t="str">
        <f>IFERROR(1/(Table2[[#This Row],[parallax/mas]]/1000),"")</f>
        <v/>
      </c>
      <c r="CA2584" t="str">
        <f>IFERROR(1/((Table2[[#This Row],[parallax/mas]]+Table2[[#This Row],[tolerance/(mas)]])*0.001),"")</f>
        <v/>
      </c>
      <c r="CB2584" t="str">
        <f>IFERROR(1/((Table2[[#This Row],[parallax/mas]]-Table2[[#This Row],[tolerance/(mas)]])*0.001),"")</f>
        <v/>
      </c>
      <c r="CC2584" t="str">
        <f>IFERROR((100*Table2[[#This Row],[maximum distance/pc]]/Table2[[#This Row],[distance/pc]]-100),"")</f>
        <v/>
      </c>
      <c r="CD2584"/>
      <c r="CE2584"/>
      <c r="CF2584"/>
      <c r="CJ2584" t="s">
        <v>4281</v>
      </c>
      <c r="CK2584"/>
    </row>
    <row r="2585" spans="1:89" x14ac:dyDescent="0.25">
      <c r="A2585" t="s">
        <v>5819</v>
      </c>
      <c r="B2585" t="s">
        <v>5819</v>
      </c>
      <c r="C2585"/>
      <c r="F2585" t="s">
        <v>18704</v>
      </c>
      <c r="G2585" t="s">
        <v>16336</v>
      </c>
      <c r="K2585"/>
      <c r="P2585"/>
      <c r="Q2585"/>
      <c r="U2585"/>
      <c r="V2585"/>
      <c r="W2585"/>
      <c r="X2585"/>
      <c r="Y2585"/>
      <c r="Z2585" t="s">
        <v>4932</v>
      </c>
      <c r="AA2585" t="s">
        <v>4937</v>
      </c>
      <c r="AB2585">
        <v>275.86849999999998</v>
      </c>
      <c r="AC2585">
        <v>-2.98</v>
      </c>
      <c r="AD2585">
        <v>9</v>
      </c>
      <c r="AE2585">
        <v>24</v>
      </c>
      <c r="AF2585">
        <v>45.83</v>
      </c>
      <c r="AG2585">
        <v>-54</v>
      </c>
      <c r="AH2585">
        <v>36</v>
      </c>
      <c r="AI2585">
        <v>15.4</v>
      </c>
      <c r="AJ2585"/>
      <c r="BB2585"/>
      <c r="BC2585">
        <v>20</v>
      </c>
      <c r="BE2585">
        <v>30</v>
      </c>
      <c r="BF2585"/>
      <c r="BG2585"/>
      <c r="BI2585"/>
      <c r="BL2585"/>
      <c r="BV2585"/>
      <c r="BW2585"/>
      <c r="BX2585"/>
      <c r="BY2585"/>
      <c r="BZ2585" t="str">
        <f>IFERROR(1/(Table2[[#This Row],[parallax/mas]]/1000),"")</f>
        <v/>
      </c>
      <c r="CA2585" t="str">
        <f>IFERROR(1/((Table2[[#This Row],[parallax/mas]]+Table2[[#This Row],[tolerance/(mas)]])*0.001),"")</f>
        <v/>
      </c>
      <c r="CB2585" t="str">
        <f>IFERROR(1/((Table2[[#This Row],[parallax/mas]]-Table2[[#This Row],[tolerance/(mas)]])*0.001),"")</f>
        <v/>
      </c>
      <c r="CC2585" t="str">
        <f>IFERROR((100*Table2[[#This Row],[maximum distance/pc]]/Table2[[#This Row],[distance/pc]]-100),"")</f>
        <v/>
      </c>
      <c r="CD2585"/>
      <c r="CE2585"/>
      <c r="CF2585">
        <v>19.8</v>
      </c>
      <c r="CG2585" t="s">
        <v>30</v>
      </c>
      <c r="CJ2585" t="s">
        <v>4281</v>
      </c>
      <c r="CK2585"/>
    </row>
    <row r="2586" spans="1:89" x14ac:dyDescent="0.25">
      <c r="A2586" t="s">
        <v>5820</v>
      </c>
      <c r="B2586" t="s">
        <v>5820</v>
      </c>
      <c r="C2586"/>
      <c r="F2586" t="s">
        <v>18705</v>
      </c>
      <c r="G2586" t="s">
        <v>16339</v>
      </c>
      <c r="K2586"/>
      <c r="P2586"/>
      <c r="Q2586"/>
      <c r="U2586"/>
      <c r="V2586"/>
      <c r="W2586"/>
      <c r="X2586"/>
      <c r="Y2586"/>
      <c r="Z2586" t="s">
        <v>5100</v>
      </c>
      <c r="AA2586" t="s">
        <v>5101</v>
      </c>
      <c r="AB2586">
        <v>278.57659999999998</v>
      </c>
      <c r="AC2586">
        <v>-4.5583</v>
      </c>
      <c r="AD2586">
        <v>9</v>
      </c>
      <c r="AE2586">
        <v>30</v>
      </c>
      <c r="AF2586">
        <v>55.1</v>
      </c>
      <c r="AG2586">
        <v>-57</v>
      </c>
      <c r="AH2586">
        <v>36</v>
      </c>
      <c r="AI2586">
        <v>50</v>
      </c>
      <c r="AJ2586"/>
      <c r="BB2586"/>
      <c r="BC2586">
        <v>40</v>
      </c>
      <c r="BE2586">
        <v>30</v>
      </c>
      <c r="BF2586"/>
      <c r="BG2586"/>
      <c r="BI2586"/>
      <c r="BL2586"/>
      <c r="BV2586"/>
      <c r="BW2586"/>
      <c r="BX2586"/>
      <c r="BY2586"/>
      <c r="BZ2586" t="str">
        <f>IFERROR(1/(Table2[[#This Row],[parallax/mas]]/1000),"")</f>
        <v/>
      </c>
      <c r="CA2586" t="str">
        <f>IFERROR(1/((Table2[[#This Row],[parallax/mas]]+Table2[[#This Row],[tolerance/(mas)]])*0.001),"")</f>
        <v/>
      </c>
      <c r="CB2586" t="str">
        <f>IFERROR(1/((Table2[[#This Row],[parallax/mas]]-Table2[[#This Row],[tolerance/(mas)]])*0.001),"")</f>
        <v/>
      </c>
      <c r="CC2586" t="str">
        <f>IFERROR((100*Table2[[#This Row],[maximum distance/pc]]/Table2[[#This Row],[distance/pc]]-100),"")</f>
        <v/>
      </c>
      <c r="CD2586"/>
      <c r="CE2586"/>
      <c r="CF2586"/>
      <c r="CJ2586" t="s">
        <v>4741</v>
      </c>
      <c r="CK2586"/>
    </row>
    <row r="2587" spans="1:89" x14ac:dyDescent="0.25">
      <c r="A2587" t="s">
        <v>6996</v>
      </c>
      <c r="B2587" t="s">
        <v>6996</v>
      </c>
      <c r="C2587"/>
      <c r="K2587"/>
      <c r="P2587"/>
      <c r="Q2587"/>
      <c r="U2587"/>
      <c r="V2587"/>
      <c r="W2587"/>
      <c r="X2587"/>
      <c r="Y2587"/>
      <c r="Z2587" t="s">
        <v>2856</v>
      </c>
      <c r="AA2587" t="s">
        <v>2856</v>
      </c>
      <c r="AB2587">
        <v>277.62380000000002</v>
      </c>
      <c r="AC2587">
        <v>-1.73</v>
      </c>
      <c r="AD2587">
        <v>9</v>
      </c>
      <c r="AE2587">
        <v>39</v>
      </c>
      <c r="AF2587">
        <v>33.89</v>
      </c>
      <c r="AG2587">
        <v>-54</v>
      </c>
      <c r="AH2587">
        <v>52</v>
      </c>
      <c r="AI2587">
        <v>54.8</v>
      </c>
      <c r="AJ2587"/>
      <c r="BB2587"/>
      <c r="BC2587"/>
      <c r="BF2587"/>
      <c r="BG2587"/>
      <c r="BI2587"/>
      <c r="BL2587"/>
      <c r="BV2587"/>
      <c r="BW2587"/>
      <c r="BX2587"/>
      <c r="BY2587"/>
      <c r="BZ2587" t="str">
        <f>IFERROR(1/(Table2[[#This Row],[parallax/mas]]/1000),"")</f>
        <v/>
      </c>
      <c r="CA2587" t="str">
        <f>IFERROR(1/((Table2[[#This Row],[parallax/mas]]+Table2[[#This Row],[tolerance/(mas)]])*0.001),"")</f>
        <v/>
      </c>
      <c r="CB2587" t="str">
        <f>IFERROR(1/((Table2[[#This Row],[parallax/mas]]-Table2[[#This Row],[tolerance/(mas)]])*0.001),"")</f>
        <v/>
      </c>
      <c r="CC2587" t="str">
        <f>IFERROR((100*Table2[[#This Row],[maximum distance/pc]]/Table2[[#This Row],[distance/pc]]-100),"")</f>
        <v/>
      </c>
      <c r="CD2587"/>
      <c r="CE2587"/>
      <c r="CF2587"/>
      <c r="CJ2587" t="s">
        <v>4281</v>
      </c>
      <c r="CK2587"/>
    </row>
    <row r="2588" spans="1:89" x14ac:dyDescent="0.25">
      <c r="A2588" t="s">
        <v>5821</v>
      </c>
      <c r="B2588" t="s">
        <v>5821</v>
      </c>
      <c r="C2588"/>
      <c r="F2588" t="s">
        <v>18706</v>
      </c>
      <c r="G2588" t="s">
        <v>16341</v>
      </c>
      <c r="K2588"/>
      <c r="P2588"/>
      <c r="Q2588"/>
      <c r="U2588"/>
      <c r="V2588"/>
      <c r="W2588"/>
      <c r="X2588"/>
      <c r="Y2588"/>
      <c r="Z2588" t="s">
        <v>4709</v>
      </c>
      <c r="AA2588" t="s">
        <v>4710</v>
      </c>
      <c r="AB2588">
        <v>274.62259999999998</v>
      </c>
      <c r="AC2588">
        <v>2.1760999999999999</v>
      </c>
      <c r="AD2588">
        <v>9</v>
      </c>
      <c r="AE2588">
        <v>41</v>
      </c>
      <c r="AF2588">
        <v>37.5</v>
      </c>
      <c r="AG2588">
        <v>-49</v>
      </c>
      <c r="AH2588">
        <v>57</v>
      </c>
      <c r="AI2588">
        <v>58.6</v>
      </c>
      <c r="AJ2588"/>
      <c r="BB2588" t="s">
        <v>16041</v>
      </c>
      <c r="BC2588">
        <v>5</v>
      </c>
      <c r="BE2588">
        <v>30</v>
      </c>
      <c r="BF2588"/>
      <c r="BG2588"/>
      <c r="BI2588"/>
      <c r="BL2588"/>
      <c r="BV2588"/>
      <c r="BW2588"/>
      <c r="BX2588"/>
      <c r="BY2588"/>
      <c r="BZ2588" t="str">
        <f>IFERROR(1/(Table2[[#This Row],[parallax/mas]]/1000),"")</f>
        <v/>
      </c>
      <c r="CA2588" t="str">
        <f>IFERROR(1/((Table2[[#This Row],[parallax/mas]]+Table2[[#This Row],[tolerance/(mas)]])*0.001),"")</f>
        <v/>
      </c>
      <c r="CB2588" t="str">
        <f>IFERROR(1/((Table2[[#This Row],[parallax/mas]]-Table2[[#This Row],[tolerance/(mas)]])*0.001),"")</f>
        <v/>
      </c>
      <c r="CC2588" t="str">
        <f>IFERROR((100*Table2[[#This Row],[maximum distance/pc]]/Table2[[#This Row],[distance/pc]]-100),"")</f>
        <v/>
      </c>
      <c r="CD2588"/>
      <c r="CE2588"/>
      <c r="CF2588">
        <v>184.3</v>
      </c>
      <c r="CG2588" t="s">
        <v>30</v>
      </c>
      <c r="CJ2588" t="s">
        <v>4281</v>
      </c>
      <c r="CK2588"/>
    </row>
    <row r="2589" spans="1:89" x14ac:dyDescent="0.25">
      <c r="A2589" t="s">
        <v>5822</v>
      </c>
      <c r="B2589" t="s">
        <v>5822</v>
      </c>
      <c r="C2589"/>
      <c r="F2589" t="s">
        <v>18707</v>
      </c>
      <c r="G2589" t="s">
        <v>16343</v>
      </c>
      <c r="K2589"/>
      <c r="P2589"/>
      <c r="Q2589"/>
      <c r="U2589"/>
      <c r="V2589"/>
      <c r="W2589"/>
      <c r="X2589"/>
      <c r="Y2589"/>
      <c r="Z2589" t="s">
        <v>4692</v>
      </c>
      <c r="AA2589" t="s">
        <v>4693</v>
      </c>
      <c r="AB2589">
        <v>274.69220000000001</v>
      </c>
      <c r="AC2589">
        <v>3.5438999999999998</v>
      </c>
      <c r="AD2589">
        <v>9</v>
      </c>
      <c r="AE2589">
        <v>47</v>
      </c>
      <c r="AF2589">
        <v>24.8</v>
      </c>
      <c r="AG2589">
        <v>-48</v>
      </c>
      <c r="AH2589">
        <v>58</v>
      </c>
      <c r="AI2589">
        <v>14</v>
      </c>
      <c r="AJ2589"/>
      <c r="BB2589"/>
      <c r="BC2589">
        <v>30</v>
      </c>
      <c r="BE2589">
        <v>30</v>
      </c>
      <c r="BF2589"/>
      <c r="BG2589"/>
      <c r="BI2589"/>
      <c r="BL2589"/>
      <c r="BV2589"/>
      <c r="BW2589"/>
      <c r="BX2589"/>
      <c r="BY2589"/>
      <c r="BZ2589" t="str">
        <f>IFERROR(1/(Table2[[#This Row],[parallax/mas]]/1000),"")</f>
        <v/>
      </c>
      <c r="CA2589" t="str">
        <f>IFERROR(1/((Table2[[#This Row],[parallax/mas]]+Table2[[#This Row],[tolerance/(mas)]])*0.001),"")</f>
        <v/>
      </c>
      <c r="CB2589" t="str">
        <f>IFERROR(1/((Table2[[#This Row],[parallax/mas]]-Table2[[#This Row],[tolerance/(mas)]])*0.001),"")</f>
        <v/>
      </c>
      <c r="CC2589" t="str">
        <f>IFERROR((100*Table2[[#This Row],[maximum distance/pc]]/Table2[[#This Row],[distance/pc]]-100),"")</f>
        <v/>
      </c>
      <c r="CD2589"/>
      <c r="CE2589"/>
      <c r="CF2589">
        <v>-12.5</v>
      </c>
      <c r="CG2589" t="s">
        <v>30</v>
      </c>
      <c r="CJ2589" t="s">
        <v>4281</v>
      </c>
      <c r="CK2589"/>
    </row>
    <row r="2590" spans="1:89" x14ac:dyDescent="0.25">
      <c r="A2590" t="s">
        <v>5823</v>
      </c>
      <c r="B2590" t="s">
        <v>5823</v>
      </c>
      <c r="C2590"/>
      <c r="F2590" t="s">
        <v>18708</v>
      </c>
      <c r="G2590" t="s">
        <v>16344</v>
      </c>
      <c r="K2590"/>
      <c r="P2590"/>
      <c r="Q2590"/>
      <c r="U2590"/>
      <c r="V2590"/>
      <c r="W2590"/>
      <c r="X2590"/>
      <c r="Y2590"/>
      <c r="Z2590" t="s">
        <v>5206</v>
      </c>
      <c r="AA2590" t="s">
        <v>5207</v>
      </c>
      <c r="AB2590">
        <v>283.81819999999999</v>
      </c>
      <c r="AC2590">
        <v>-4.2386999999999997</v>
      </c>
      <c r="AD2590">
        <v>10</v>
      </c>
      <c r="AE2590">
        <v>3</v>
      </c>
      <c r="AF2590">
        <v>49.21</v>
      </c>
      <c r="AG2590">
        <v>-60</v>
      </c>
      <c r="AH2590">
        <v>43</v>
      </c>
      <c r="AI2590">
        <v>48.3</v>
      </c>
      <c r="AJ2590"/>
      <c r="BB2590" t="s">
        <v>16041</v>
      </c>
      <c r="BC2590">
        <v>25</v>
      </c>
      <c r="BE2590">
        <v>30</v>
      </c>
      <c r="BF2590"/>
      <c r="BG2590"/>
      <c r="BI2590"/>
      <c r="BL2590"/>
      <c r="BV2590"/>
      <c r="BW2590"/>
      <c r="BX2590"/>
      <c r="BY2590"/>
      <c r="BZ2590" t="str">
        <f>IFERROR(1/(Table2[[#This Row],[parallax/mas]]/1000),"")</f>
        <v/>
      </c>
      <c r="CA2590" t="str">
        <f>IFERROR(1/((Table2[[#This Row],[parallax/mas]]+Table2[[#This Row],[tolerance/(mas)]])*0.001),"")</f>
        <v/>
      </c>
      <c r="CB2590" t="str">
        <f>IFERROR(1/((Table2[[#This Row],[parallax/mas]]-Table2[[#This Row],[tolerance/(mas)]])*0.001),"")</f>
        <v/>
      </c>
      <c r="CC2590" t="str">
        <f>IFERROR((100*Table2[[#This Row],[maximum distance/pc]]/Table2[[#This Row],[distance/pc]]-100),"")</f>
        <v/>
      </c>
      <c r="CD2590"/>
      <c r="CE2590"/>
      <c r="CF2590">
        <v>-23</v>
      </c>
      <c r="CG2590" t="s">
        <v>30</v>
      </c>
      <c r="CJ2590" t="s">
        <v>4741</v>
      </c>
      <c r="CK2590"/>
    </row>
    <row r="2591" spans="1:89" x14ac:dyDescent="0.25">
      <c r="A2591" t="s">
        <v>5824</v>
      </c>
      <c r="B2591" t="s">
        <v>5824</v>
      </c>
      <c r="C2591"/>
      <c r="F2591" t="s">
        <v>18709</v>
      </c>
      <c r="G2591" t="s">
        <v>16347</v>
      </c>
      <c r="K2591"/>
      <c r="P2591"/>
      <c r="Q2591"/>
      <c r="U2591"/>
      <c r="V2591"/>
      <c r="W2591"/>
      <c r="X2591"/>
      <c r="Y2591"/>
      <c r="Z2591" t="s">
        <v>5287</v>
      </c>
      <c r="AA2591" t="s">
        <v>5288</v>
      </c>
      <c r="AB2591">
        <v>286.04390000000001</v>
      </c>
      <c r="AC2591">
        <v>-6.5548000000000002</v>
      </c>
      <c r="AD2591">
        <v>10</v>
      </c>
      <c r="AE2591">
        <v>7</v>
      </c>
      <c r="AF2591">
        <v>23.63</v>
      </c>
      <c r="AG2591">
        <v>-63</v>
      </c>
      <c r="AH2591">
        <v>54</v>
      </c>
      <c r="AI2591">
        <v>30.2</v>
      </c>
      <c r="AJ2591"/>
      <c r="BB2591" t="s">
        <v>16041</v>
      </c>
      <c r="BC2591">
        <v>10</v>
      </c>
      <c r="BE2591">
        <v>30</v>
      </c>
      <c r="BF2591"/>
      <c r="BG2591"/>
      <c r="BI2591"/>
      <c r="BL2591"/>
      <c r="BV2591"/>
      <c r="BW2591"/>
      <c r="BX2591"/>
      <c r="BY2591"/>
      <c r="BZ2591" t="str">
        <f>IFERROR(1/(Table2[[#This Row],[parallax/mas]]/1000),"")</f>
        <v/>
      </c>
      <c r="CA2591" t="str">
        <f>IFERROR(1/((Table2[[#This Row],[parallax/mas]]+Table2[[#This Row],[tolerance/(mas)]])*0.001),"")</f>
        <v/>
      </c>
      <c r="CB2591" t="str">
        <f>IFERROR(1/((Table2[[#This Row],[parallax/mas]]-Table2[[#This Row],[tolerance/(mas)]])*0.001),"")</f>
        <v/>
      </c>
      <c r="CC2591" t="str">
        <f>IFERROR((100*Table2[[#This Row],[maximum distance/pc]]/Table2[[#This Row],[distance/pc]]-100),"")</f>
        <v/>
      </c>
      <c r="CD2591"/>
      <c r="CE2591"/>
      <c r="CF2591">
        <v>95.9</v>
      </c>
      <c r="CG2591" t="s">
        <v>30</v>
      </c>
      <c r="CJ2591" t="s">
        <v>4741</v>
      </c>
      <c r="CK2591"/>
    </row>
    <row r="2592" spans="1:89" x14ac:dyDescent="0.25">
      <c r="A2592" t="s">
        <v>5825</v>
      </c>
      <c r="B2592" t="s">
        <v>5825</v>
      </c>
      <c r="C2592"/>
      <c r="F2592" t="s">
        <v>18710</v>
      </c>
      <c r="G2592" t="s">
        <v>16356</v>
      </c>
      <c r="K2592"/>
      <c r="P2592"/>
      <c r="Q2592"/>
      <c r="U2592"/>
      <c r="V2592"/>
      <c r="W2592"/>
      <c r="X2592"/>
      <c r="Y2592"/>
      <c r="Z2592" t="s">
        <v>4867</v>
      </c>
      <c r="AA2592" t="s">
        <v>4892</v>
      </c>
      <c r="AB2592">
        <v>283.39920000000001</v>
      </c>
      <c r="AC2592">
        <v>3.9054000000000002</v>
      </c>
      <c r="AD2592">
        <v>10</v>
      </c>
      <c r="AE2592">
        <v>34</v>
      </c>
      <c r="AF2592">
        <v>19.091000000000001</v>
      </c>
      <c r="AG2592">
        <v>-53</v>
      </c>
      <c r="AH2592">
        <v>41</v>
      </c>
      <c r="AI2592">
        <v>3.11</v>
      </c>
      <c r="AJ2592"/>
      <c r="BB2592"/>
      <c r="BC2592"/>
      <c r="BF2592"/>
      <c r="BG2592"/>
      <c r="BI2592"/>
      <c r="BL2592"/>
      <c r="BV2592"/>
      <c r="BW2592"/>
      <c r="BX2592"/>
      <c r="BY2592"/>
      <c r="BZ2592" t="str">
        <f>IFERROR(1/(Table2[[#This Row],[parallax/mas]]/1000),"")</f>
        <v/>
      </c>
      <c r="CA2592" t="str">
        <f>IFERROR(1/((Table2[[#This Row],[parallax/mas]]+Table2[[#This Row],[tolerance/(mas)]])*0.001),"")</f>
        <v/>
      </c>
      <c r="CB2592" t="str">
        <f>IFERROR(1/((Table2[[#This Row],[parallax/mas]]-Table2[[#This Row],[tolerance/(mas)]])*0.001),"")</f>
        <v/>
      </c>
      <c r="CC2592" t="str">
        <f>IFERROR((100*Table2[[#This Row],[maximum distance/pc]]/Table2[[#This Row],[distance/pc]]-100),"")</f>
        <v/>
      </c>
      <c r="CD2592"/>
      <c r="CE2592"/>
      <c r="CF2592">
        <v>10.9</v>
      </c>
      <c r="CG2592" t="s">
        <v>30</v>
      </c>
      <c r="CJ2592" t="s">
        <v>4281</v>
      </c>
      <c r="CK2592"/>
    </row>
    <row r="2593" spans="1:89" x14ac:dyDescent="0.25">
      <c r="A2593" t="s">
        <v>5826</v>
      </c>
      <c r="B2593" t="s">
        <v>5826</v>
      </c>
      <c r="C2593"/>
      <c r="F2593" t="s">
        <v>18711</v>
      </c>
      <c r="G2593" t="s">
        <v>16357</v>
      </c>
      <c r="K2593"/>
      <c r="P2593"/>
      <c r="Q2593"/>
      <c r="U2593"/>
      <c r="V2593"/>
      <c r="W2593"/>
      <c r="X2593"/>
      <c r="Y2593"/>
      <c r="Z2593" t="s">
        <v>5308</v>
      </c>
      <c r="AA2593" t="s">
        <v>5309</v>
      </c>
      <c r="AB2593">
        <v>288.87880000000001</v>
      </c>
      <c r="AC2593">
        <v>-5.2156000000000002</v>
      </c>
      <c r="AD2593">
        <v>10</v>
      </c>
      <c r="AE2593">
        <v>35</v>
      </c>
      <c r="AF2593">
        <v>45.73</v>
      </c>
      <c r="AG2593">
        <v>-64</v>
      </c>
      <c r="AH2593">
        <v>19</v>
      </c>
      <c r="AI2593">
        <v>11.6</v>
      </c>
      <c r="AJ2593"/>
      <c r="BB2593" t="s">
        <v>16041</v>
      </c>
      <c r="BC2593">
        <v>25</v>
      </c>
      <c r="BE2593">
        <v>30</v>
      </c>
      <c r="BF2593"/>
      <c r="BG2593"/>
      <c r="BI2593"/>
      <c r="BL2593"/>
      <c r="BV2593"/>
      <c r="BW2593"/>
      <c r="BX2593"/>
      <c r="BY2593"/>
      <c r="BZ2593" t="str">
        <f>IFERROR(1/(Table2[[#This Row],[parallax/mas]]/1000),"")</f>
        <v/>
      </c>
      <c r="CA2593" t="str">
        <f>IFERROR(1/((Table2[[#This Row],[parallax/mas]]+Table2[[#This Row],[tolerance/(mas)]])*0.001),"")</f>
        <v/>
      </c>
      <c r="CB2593" t="str">
        <f>IFERROR(1/((Table2[[#This Row],[parallax/mas]]-Table2[[#This Row],[tolerance/(mas)]])*0.001),"")</f>
        <v/>
      </c>
      <c r="CC2593" t="str">
        <f>IFERROR((100*Table2[[#This Row],[maximum distance/pc]]/Table2[[#This Row],[distance/pc]]-100),"")</f>
        <v/>
      </c>
      <c r="CD2593"/>
      <c r="CE2593"/>
      <c r="CF2593">
        <v>8</v>
      </c>
      <c r="CG2593" t="s">
        <v>30</v>
      </c>
      <c r="CJ2593" t="s">
        <v>4741</v>
      </c>
      <c r="CK2593"/>
    </row>
    <row r="2594" spans="1:89" x14ac:dyDescent="0.25">
      <c r="A2594" t="s">
        <v>5827</v>
      </c>
      <c r="B2594" t="s">
        <v>5827</v>
      </c>
      <c r="C2594"/>
      <c r="F2594" t="s">
        <v>18712</v>
      </c>
      <c r="G2594" t="s">
        <v>16361</v>
      </c>
      <c r="K2594"/>
      <c r="P2594"/>
      <c r="Q2594"/>
      <c r="U2594"/>
      <c r="V2594"/>
      <c r="W2594"/>
      <c r="X2594"/>
      <c r="Y2594"/>
      <c r="Z2594" t="s">
        <v>5031</v>
      </c>
      <c r="AA2594" t="s">
        <v>5032</v>
      </c>
      <c r="AB2594">
        <v>286.35660000000001</v>
      </c>
      <c r="AC2594">
        <v>2.8182999999999998</v>
      </c>
      <c r="AD2594">
        <v>10</v>
      </c>
      <c r="AE2594">
        <v>48</v>
      </c>
      <c r="AF2594">
        <v>43.17</v>
      </c>
      <c r="AG2594">
        <v>-56</v>
      </c>
      <c r="AH2594">
        <v>3</v>
      </c>
      <c r="AI2594">
        <v>10.199999999999999</v>
      </c>
      <c r="AJ2594"/>
      <c r="BB2594" t="s">
        <v>16041</v>
      </c>
      <c r="BC2594">
        <v>25</v>
      </c>
      <c r="BE2594">
        <v>30</v>
      </c>
      <c r="BF2594"/>
      <c r="BG2594"/>
      <c r="BI2594"/>
      <c r="BL2594"/>
      <c r="BV2594"/>
      <c r="BW2594"/>
      <c r="BX2594"/>
      <c r="BY2594"/>
      <c r="BZ2594" t="str">
        <f>IFERROR(1/(Table2[[#This Row],[parallax/mas]]/1000),"")</f>
        <v/>
      </c>
      <c r="CA2594" t="str">
        <f>IFERROR(1/((Table2[[#This Row],[parallax/mas]]+Table2[[#This Row],[tolerance/(mas)]])*0.001),"")</f>
        <v/>
      </c>
      <c r="CB2594" t="str">
        <f>IFERROR(1/((Table2[[#This Row],[parallax/mas]]-Table2[[#This Row],[tolerance/(mas)]])*0.001),"")</f>
        <v/>
      </c>
      <c r="CC2594" t="str">
        <f>IFERROR((100*Table2[[#This Row],[maximum distance/pc]]/Table2[[#This Row],[distance/pc]]-100),"")</f>
        <v/>
      </c>
      <c r="CD2594"/>
      <c r="CE2594"/>
      <c r="CF2594">
        <v>-21</v>
      </c>
      <c r="CG2594" t="s">
        <v>30</v>
      </c>
      <c r="CJ2594" t="s">
        <v>4281</v>
      </c>
      <c r="CK2594"/>
    </row>
    <row r="2595" spans="1:89" x14ac:dyDescent="0.25">
      <c r="A2595" t="s">
        <v>6997</v>
      </c>
      <c r="B2595" t="s">
        <v>6997</v>
      </c>
      <c r="C2595"/>
      <c r="F2595" t="s">
        <v>7021</v>
      </c>
      <c r="K2595"/>
      <c r="P2595"/>
      <c r="Q2595"/>
      <c r="U2595"/>
      <c r="V2595"/>
      <c r="W2595"/>
      <c r="X2595"/>
      <c r="Y2595"/>
      <c r="Z2595" t="s">
        <v>2856</v>
      </c>
      <c r="AA2595" t="s">
        <v>2856</v>
      </c>
      <c r="AB2595">
        <v>289.88</v>
      </c>
      <c r="AC2595">
        <v>-0.79849999999999999</v>
      </c>
      <c r="AD2595">
        <v>11</v>
      </c>
      <c r="AE2595">
        <v>0</v>
      </c>
      <c r="AF2595">
        <v>59.9</v>
      </c>
      <c r="AG2595">
        <v>-60</v>
      </c>
      <c r="AH2595">
        <v>50</v>
      </c>
      <c r="AI2595">
        <v>25.5</v>
      </c>
      <c r="AJ2595"/>
      <c r="BB2595"/>
      <c r="BC2595"/>
      <c r="BF2595"/>
      <c r="BG2595"/>
      <c r="BI2595"/>
      <c r="BL2595"/>
      <c r="BV2595"/>
      <c r="BW2595"/>
      <c r="BX2595"/>
      <c r="BY2595"/>
      <c r="BZ2595" t="str">
        <f>IFERROR(1/(Table2[[#This Row],[parallax/mas]]/1000),"")</f>
        <v/>
      </c>
      <c r="CA2595" t="str">
        <f>IFERROR(1/((Table2[[#This Row],[parallax/mas]]+Table2[[#This Row],[tolerance/(mas)]])*0.001),"")</f>
        <v/>
      </c>
      <c r="CB2595" t="str">
        <f>IFERROR(1/((Table2[[#This Row],[parallax/mas]]-Table2[[#This Row],[tolerance/(mas)]])*0.001),"")</f>
        <v/>
      </c>
      <c r="CC2595" t="str">
        <f>IFERROR((100*Table2[[#This Row],[maximum distance/pc]]/Table2[[#This Row],[distance/pc]]-100),"")</f>
        <v/>
      </c>
      <c r="CD2595"/>
      <c r="CE2595"/>
      <c r="CF2595"/>
      <c r="CJ2595" t="s">
        <v>4741</v>
      </c>
      <c r="CK2595"/>
    </row>
    <row r="2596" spans="1:89" x14ac:dyDescent="0.25">
      <c r="A2596" t="s">
        <v>6998</v>
      </c>
      <c r="B2596" t="s">
        <v>6998</v>
      </c>
      <c r="C2596"/>
      <c r="K2596"/>
      <c r="P2596"/>
      <c r="Q2596"/>
      <c r="U2596"/>
      <c r="V2596"/>
      <c r="W2596"/>
      <c r="X2596"/>
      <c r="Y2596"/>
      <c r="Z2596" t="s">
        <v>2856</v>
      </c>
      <c r="AA2596" t="s">
        <v>2856</v>
      </c>
      <c r="AB2596">
        <v>289.16739999999999</v>
      </c>
      <c r="AC2596">
        <v>1.4937</v>
      </c>
      <c r="AD2596">
        <v>11</v>
      </c>
      <c r="AE2596">
        <v>3</v>
      </c>
      <c r="AF2596">
        <v>15.87</v>
      </c>
      <c r="AG2596">
        <v>-58</v>
      </c>
      <c r="AH2596">
        <v>27</v>
      </c>
      <c r="AI2596">
        <v>26</v>
      </c>
      <c r="AJ2596"/>
      <c r="BB2596"/>
      <c r="BC2596"/>
      <c r="BF2596"/>
      <c r="BG2596"/>
      <c r="BI2596"/>
      <c r="BL2596"/>
      <c r="BV2596"/>
      <c r="BW2596"/>
      <c r="BX2596"/>
      <c r="BY2596"/>
      <c r="BZ2596" t="str">
        <f>IFERROR(1/(Table2[[#This Row],[parallax/mas]]/1000),"")</f>
        <v/>
      </c>
      <c r="CA2596" t="str">
        <f>IFERROR(1/((Table2[[#This Row],[parallax/mas]]+Table2[[#This Row],[tolerance/(mas)]])*0.001),"")</f>
        <v/>
      </c>
      <c r="CB2596" t="str">
        <f>IFERROR(1/((Table2[[#This Row],[parallax/mas]]-Table2[[#This Row],[tolerance/(mas)]])*0.001),"")</f>
        <v/>
      </c>
      <c r="CC2596" t="str">
        <f>IFERROR((100*Table2[[#This Row],[maximum distance/pc]]/Table2[[#This Row],[distance/pc]]-100),"")</f>
        <v/>
      </c>
      <c r="CD2596"/>
      <c r="CE2596"/>
      <c r="CF2596"/>
      <c r="CJ2596" t="s">
        <v>4741</v>
      </c>
      <c r="CK2596"/>
    </row>
    <row r="2597" spans="1:89" x14ac:dyDescent="0.25">
      <c r="A2597" t="s">
        <v>5829</v>
      </c>
      <c r="B2597" t="s">
        <v>5829</v>
      </c>
      <c r="C2597"/>
      <c r="F2597" t="s">
        <v>18713</v>
      </c>
      <c r="G2597" t="s">
        <v>16346</v>
      </c>
      <c r="H2597" t="s">
        <v>5395</v>
      </c>
      <c r="K2597"/>
      <c r="P2597"/>
      <c r="Q2597"/>
      <c r="U2597"/>
      <c r="V2597"/>
      <c r="W2597"/>
      <c r="X2597"/>
      <c r="Y2597"/>
      <c r="Z2597" t="s">
        <v>5396</v>
      </c>
      <c r="AA2597" t="s">
        <v>5397</v>
      </c>
      <c r="AB2597">
        <v>295.32619999999997</v>
      </c>
      <c r="AC2597">
        <v>-9.3506999999999998</v>
      </c>
      <c r="AD2597">
        <v>11</v>
      </c>
      <c r="AE2597">
        <v>17</v>
      </c>
      <c r="AF2597">
        <v>43.15</v>
      </c>
      <c r="AG2597">
        <v>-70</v>
      </c>
      <c r="AH2597">
        <v>49</v>
      </c>
      <c r="AI2597">
        <v>32.299999999999997</v>
      </c>
      <c r="AJ2597"/>
      <c r="BB2597" t="s">
        <v>16041</v>
      </c>
      <c r="BC2597">
        <v>10</v>
      </c>
      <c r="BE2597">
        <v>30</v>
      </c>
      <c r="BF2597"/>
      <c r="BG2597"/>
      <c r="BI2597"/>
      <c r="BL2597"/>
      <c r="BV2597"/>
      <c r="BW2597"/>
      <c r="BX2597"/>
      <c r="BY2597"/>
      <c r="BZ2597" t="str">
        <f>IFERROR(1/(Table2[[#This Row],[parallax/mas]]/1000),"")</f>
        <v/>
      </c>
      <c r="CA2597" t="str">
        <f>IFERROR(1/((Table2[[#This Row],[parallax/mas]]+Table2[[#This Row],[tolerance/(mas)]])*0.001),"")</f>
        <v/>
      </c>
      <c r="CB2597" t="str">
        <f>IFERROR(1/((Table2[[#This Row],[parallax/mas]]-Table2[[#This Row],[tolerance/(mas)]])*0.001),"")</f>
        <v/>
      </c>
      <c r="CC2597" t="str">
        <f>IFERROR((100*Table2[[#This Row],[maximum distance/pc]]/Table2[[#This Row],[distance/pc]]-100),"")</f>
        <v/>
      </c>
      <c r="CD2597"/>
      <c r="CE2597"/>
      <c r="CF2597">
        <v>89.8</v>
      </c>
      <c r="CG2597" t="s">
        <v>30</v>
      </c>
      <c r="CJ2597" t="s">
        <v>4741</v>
      </c>
      <c r="CK2597"/>
    </row>
    <row r="2598" spans="1:89" x14ac:dyDescent="0.25">
      <c r="A2598" t="s">
        <v>6999</v>
      </c>
      <c r="B2598" t="s">
        <v>6999</v>
      </c>
      <c r="C2598"/>
      <c r="K2598"/>
      <c r="P2598"/>
      <c r="Q2598"/>
      <c r="U2598"/>
      <c r="V2598"/>
      <c r="W2598"/>
      <c r="X2598"/>
      <c r="Y2598"/>
      <c r="Z2598" t="s">
        <v>7022</v>
      </c>
      <c r="AA2598" t="s">
        <v>2856</v>
      </c>
      <c r="AB2598">
        <v>295.28399999999999</v>
      </c>
      <c r="AC2598">
        <v>-9.1618999999999993</v>
      </c>
      <c r="AD2598">
        <v>11</v>
      </c>
      <c r="AE2598">
        <v>18</v>
      </c>
      <c r="AF2598">
        <v>4</v>
      </c>
      <c r="AG2598">
        <v>-70</v>
      </c>
      <c r="AH2598">
        <v>38</v>
      </c>
      <c r="AI2598">
        <v>4</v>
      </c>
      <c r="AJ2598"/>
      <c r="BB2598"/>
      <c r="BC2598"/>
      <c r="BF2598"/>
      <c r="BG2598"/>
      <c r="BI2598"/>
      <c r="BL2598"/>
      <c r="BV2598"/>
      <c r="BW2598"/>
      <c r="BX2598"/>
      <c r="BY2598"/>
      <c r="BZ2598" t="str">
        <f>IFERROR(1/(Table2[[#This Row],[parallax/mas]]/1000),"")</f>
        <v/>
      </c>
      <c r="CA2598" t="str">
        <f>IFERROR(1/((Table2[[#This Row],[parallax/mas]]+Table2[[#This Row],[tolerance/(mas)]])*0.001),"")</f>
        <v/>
      </c>
      <c r="CB2598" t="str">
        <f>IFERROR(1/((Table2[[#This Row],[parallax/mas]]-Table2[[#This Row],[tolerance/(mas)]])*0.001),"")</f>
        <v/>
      </c>
      <c r="CC2598" t="str">
        <f>IFERROR((100*Table2[[#This Row],[maximum distance/pc]]/Table2[[#This Row],[distance/pc]]-100),"")</f>
        <v/>
      </c>
      <c r="CD2598"/>
      <c r="CE2598"/>
      <c r="CF2598"/>
      <c r="CJ2598" t="s">
        <v>4741</v>
      </c>
      <c r="CK2598"/>
    </row>
    <row r="2599" spans="1:89" x14ac:dyDescent="0.25">
      <c r="A2599" t="s">
        <v>5830</v>
      </c>
      <c r="B2599" t="s">
        <v>5830</v>
      </c>
      <c r="C2599"/>
      <c r="F2599" t="s">
        <v>18714</v>
      </c>
      <c r="G2599" t="s">
        <v>16365</v>
      </c>
      <c r="H2599" t="s">
        <v>4846</v>
      </c>
      <c r="K2599"/>
      <c r="P2599"/>
      <c r="Q2599"/>
      <c r="U2599"/>
      <c r="V2599"/>
      <c r="W2599"/>
      <c r="X2599"/>
      <c r="Y2599"/>
      <c r="Z2599" t="s">
        <v>4847</v>
      </c>
      <c r="AA2599" t="s">
        <v>4848</v>
      </c>
      <c r="AB2599">
        <v>289.81909999999999</v>
      </c>
      <c r="AC2599">
        <v>7.7763</v>
      </c>
      <c r="AD2599">
        <v>11</v>
      </c>
      <c r="AE2599">
        <v>24</v>
      </c>
      <c r="AF2599">
        <v>1.04</v>
      </c>
      <c r="AG2599">
        <v>-52</v>
      </c>
      <c r="AH2599">
        <v>51</v>
      </c>
      <c r="AI2599">
        <v>19.399999999999999</v>
      </c>
      <c r="AJ2599"/>
      <c r="BB2599" t="s">
        <v>16041</v>
      </c>
      <c r="BC2599">
        <v>10</v>
      </c>
      <c r="BE2599">
        <v>30</v>
      </c>
      <c r="BF2599"/>
      <c r="BG2599"/>
      <c r="BI2599"/>
      <c r="BL2599"/>
      <c r="BV2599"/>
      <c r="BW2599"/>
      <c r="BX2599"/>
      <c r="BY2599"/>
      <c r="BZ2599" t="str">
        <f>IFERROR(1/(Table2[[#This Row],[parallax/mas]]/1000),"")</f>
        <v/>
      </c>
      <c r="CA2599" t="str">
        <f>IFERROR(1/((Table2[[#This Row],[parallax/mas]]+Table2[[#This Row],[tolerance/(mas)]])*0.001),"")</f>
        <v/>
      </c>
      <c r="CB2599" t="str">
        <f>IFERROR(1/((Table2[[#This Row],[parallax/mas]]-Table2[[#This Row],[tolerance/(mas)]])*0.001),"")</f>
        <v/>
      </c>
      <c r="CC2599" t="str">
        <f>IFERROR((100*Table2[[#This Row],[maximum distance/pc]]/Table2[[#This Row],[distance/pc]]-100),"")</f>
        <v/>
      </c>
      <c r="CD2599"/>
      <c r="CE2599"/>
      <c r="CF2599">
        <v>123.2</v>
      </c>
      <c r="CG2599" t="s">
        <v>30</v>
      </c>
      <c r="CJ2599" t="s">
        <v>4214</v>
      </c>
      <c r="CK2599"/>
    </row>
    <row r="2600" spans="1:89" x14ac:dyDescent="0.25">
      <c r="A2600" t="s">
        <v>5831</v>
      </c>
      <c r="B2600" t="s">
        <v>5831</v>
      </c>
      <c r="C2600"/>
      <c r="F2600" t="s">
        <v>16366</v>
      </c>
      <c r="K2600"/>
      <c r="P2600"/>
      <c r="Q2600"/>
      <c r="U2600"/>
      <c r="V2600"/>
      <c r="W2600"/>
      <c r="X2600"/>
      <c r="Y2600"/>
      <c r="Z2600" t="s">
        <v>5096</v>
      </c>
      <c r="AA2600" t="s">
        <v>5097</v>
      </c>
      <c r="AB2600">
        <v>291.74029999999999</v>
      </c>
      <c r="AC2600">
        <v>3.7347999999999999</v>
      </c>
      <c r="AD2600">
        <v>11</v>
      </c>
      <c r="AE2600">
        <v>27</v>
      </c>
      <c r="AF2600">
        <v>24.31</v>
      </c>
      <c r="AG2600">
        <v>-57</v>
      </c>
      <c r="AH2600">
        <v>17</v>
      </c>
      <c r="AI2600">
        <v>58.9</v>
      </c>
      <c r="AJ2600"/>
      <c r="BB2600" t="s">
        <v>16041</v>
      </c>
      <c r="BC2600">
        <v>10</v>
      </c>
      <c r="BE2600">
        <v>30</v>
      </c>
      <c r="BF2600"/>
      <c r="BG2600"/>
      <c r="BI2600"/>
      <c r="BL2600"/>
      <c r="BV2600"/>
      <c r="BW2600"/>
      <c r="BX2600"/>
      <c r="BY2600"/>
      <c r="BZ2600" t="str">
        <f>IFERROR(1/(Table2[[#This Row],[parallax/mas]]/1000),"")</f>
        <v/>
      </c>
      <c r="CA2600" t="str">
        <f>IFERROR(1/((Table2[[#This Row],[parallax/mas]]+Table2[[#This Row],[tolerance/(mas)]])*0.001),"")</f>
        <v/>
      </c>
      <c r="CB2600" t="str">
        <f>IFERROR(1/((Table2[[#This Row],[parallax/mas]]-Table2[[#This Row],[tolerance/(mas)]])*0.001),"")</f>
        <v/>
      </c>
      <c r="CC2600" t="str">
        <f>IFERROR((100*Table2[[#This Row],[maximum distance/pc]]/Table2[[#This Row],[distance/pc]]-100),"")</f>
        <v/>
      </c>
      <c r="CD2600"/>
      <c r="CE2600"/>
      <c r="CF2600">
        <v>72</v>
      </c>
      <c r="CG2600" t="s">
        <v>30</v>
      </c>
      <c r="CJ2600" t="s">
        <v>4214</v>
      </c>
      <c r="CK2600"/>
    </row>
    <row r="2601" spans="1:89" x14ac:dyDescent="0.25">
      <c r="A2601" t="s">
        <v>5832</v>
      </c>
      <c r="B2601" t="s">
        <v>5832</v>
      </c>
      <c r="C2601"/>
      <c r="F2601" t="s">
        <v>18715</v>
      </c>
      <c r="G2601" t="s">
        <v>16369</v>
      </c>
      <c r="K2601"/>
      <c r="P2601"/>
      <c r="Q2601"/>
      <c r="U2601"/>
      <c r="V2601"/>
      <c r="W2601"/>
      <c r="X2601"/>
      <c r="Y2601"/>
      <c r="Z2601" t="s">
        <v>5177</v>
      </c>
      <c r="AA2601" t="s">
        <v>5178</v>
      </c>
      <c r="AB2601">
        <v>292.80250000000001</v>
      </c>
      <c r="AC2601">
        <v>1.1258999999999999</v>
      </c>
      <c r="AD2601">
        <v>11</v>
      </c>
      <c r="AE2601">
        <v>28</v>
      </c>
      <c r="AF2601">
        <v>47.39</v>
      </c>
      <c r="AG2601">
        <v>-60</v>
      </c>
      <c r="AH2601">
        <v>6</v>
      </c>
      <c r="AI2601">
        <v>37.299999999999997</v>
      </c>
      <c r="AJ2601"/>
      <c r="BB2601" t="s">
        <v>16041</v>
      </c>
      <c r="BC2601">
        <v>5</v>
      </c>
      <c r="BE2601">
        <v>30</v>
      </c>
      <c r="BF2601"/>
      <c r="BG2601"/>
      <c r="BI2601"/>
      <c r="BL2601"/>
      <c r="BV2601"/>
      <c r="BW2601"/>
      <c r="BX2601"/>
      <c r="BY2601"/>
      <c r="BZ2601" t="str">
        <f>IFERROR(1/(Table2[[#This Row],[parallax/mas]]/1000),"")</f>
        <v/>
      </c>
      <c r="CA2601" t="str">
        <f>IFERROR(1/((Table2[[#This Row],[parallax/mas]]+Table2[[#This Row],[tolerance/(mas)]])*0.001),"")</f>
        <v/>
      </c>
      <c r="CB2601" t="str">
        <f>IFERROR(1/((Table2[[#This Row],[parallax/mas]]-Table2[[#This Row],[tolerance/(mas)]])*0.001),"")</f>
        <v/>
      </c>
      <c r="CC2601" t="str">
        <f>IFERROR((100*Table2[[#This Row],[maximum distance/pc]]/Table2[[#This Row],[distance/pc]]-100),"")</f>
        <v/>
      </c>
      <c r="CD2601"/>
      <c r="CE2601"/>
      <c r="CF2601">
        <v>59.5</v>
      </c>
      <c r="CG2601" t="s">
        <v>30</v>
      </c>
      <c r="CJ2601" t="s">
        <v>4214</v>
      </c>
      <c r="CK2601"/>
    </row>
    <row r="2602" spans="1:89" x14ac:dyDescent="0.25">
      <c r="A2602" t="s">
        <v>5833</v>
      </c>
      <c r="B2602" t="s">
        <v>5833</v>
      </c>
      <c r="C2602"/>
      <c r="K2602"/>
      <c r="P2602"/>
      <c r="Q2602"/>
      <c r="U2602"/>
      <c r="V2602"/>
      <c r="W2602"/>
      <c r="X2602"/>
      <c r="Y2602"/>
      <c r="Z2602" t="s">
        <v>5159</v>
      </c>
      <c r="AA2602" t="s">
        <v>5160</v>
      </c>
      <c r="AB2602">
        <v>292.7878</v>
      </c>
      <c r="AC2602">
        <v>1.9898</v>
      </c>
      <c r="AD2602">
        <v>11</v>
      </c>
      <c r="AE2602">
        <v>30</v>
      </c>
      <c r="AF2602">
        <v>48.34</v>
      </c>
      <c r="AG2602">
        <v>-59</v>
      </c>
      <c r="AH2602">
        <v>17</v>
      </c>
      <c r="AI2602">
        <v>4.5999999999999996</v>
      </c>
      <c r="AJ2602"/>
      <c r="BB2602"/>
      <c r="BC2602"/>
      <c r="BF2602"/>
      <c r="BG2602"/>
      <c r="BI2602"/>
      <c r="BL2602"/>
      <c r="BV2602"/>
      <c r="BW2602"/>
      <c r="BX2602"/>
      <c r="BY2602"/>
      <c r="BZ2602" t="str">
        <f>IFERROR(1/(Table2[[#This Row],[parallax/mas]]/1000),"")</f>
        <v/>
      </c>
      <c r="CA2602" t="str">
        <f>IFERROR(1/((Table2[[#This Row],[parallax/mas]]+Table2[[#This Row],[tolerance/(mas)]])*0.001),"")</f>
        <v/>
      </c>
      <c r="CB2602" t="str">
        <f>IFERROR(1/((Table2[[#This Row],[parallax/mas]]-Table2[[#This Row],[tolerance/(mas)]])*0.001),"")</f>
        <v/>
      </c>
      <c r="CC2602" t="str">
        <f>IFERROR((100*Table2[[#This Row],[maximum distance/pc]]/Table2[[#This Row],[distance/pc]]-100),"")</f>
        <v/>
      </c>
      <c r="CD2602"/>
      <c r="CE2602"/>
      <c r="CF2602"/>
      <c r="CJ2602" t="s">
        <v>4214</v>
      </c>
      <c r="CK2602"/>
    </row>
    <row r="2603" spans="1:89" x14ac:dyDescent="0.25">
      <c r="A2603" t="s">
        <v>5834</v>
      </c>
      <c r="B2603" t="s">
        <v>5834</v>
      </c>
      <c r="C2603"/>
      <c r="F2603" t="s">
        <v>6249</v>
      </c>
      <c r="G2603" t="s">
        <v>16370</v>
      </c>
      <c r="K2603" t="s">
        <v>17534</v>
      </c>
      <c r="L2603">
        <v>76</v>
      </c>
      <c r="P2603"/>
      <c r="Q2603"/>
      <c r="U2603"/>
      <c r="V2603"/>
      <c r="W2603"/>
      <c r="X2603"/>
      <c r="Y2603"/>
      <c r="Z2603" t="s">
        <v>5341</v>
      </c>
      <c r="AA2603" t="s">
        <v>5342</v>
      </c>
      <c r="AB2603">
        <v>294.93389999999999</v>
      </c>
      <c r="AC2603">
        <v>-4.3437999999999999</v>
      </c>
      <c r="AD2603">
        <v>11</v>
      </c>
      <c r="AE2603">
        <v>31</v>
      </c>
      <c r="AF2603">
        <v>45.46</v>
      </c>
      <c r="AG2603">
        <v>-65</v>
      </c>
      <c r="AH2603">
        <v>58</v>
      </c>
      <c r="AI2603">
        <v>14.1</v>
      </c>
      <c r="AJ2603"/>
      <c r="BB2603" t="s">
        <v>16041</v>
      </c>
      <c r="BC2603">
        <v>10</v>
      </c>
      <c r="BE2603">
        <v>30</v>
      </c>
      <c r="BF2603"/>
      <c r="BG2603"/>
      <c r="BI2603"/>
      <c r="BL2603"/>
      <c r="BV2603"/>
      <c r="BW2603"/>
      <c r="BX2603"/>
      <c r="BY2603"/>
      <c r="BZ2603" t="str">
        <f>IFERROR(1/(Table2[[#This Row],[parallax/mas]]/1000),"")</f>
        <v/>
      </c>
      <c r="CA2603" t="str">
        <f>IFERROR(1/((Table2[[#This Row],[parallax/mas]]+Table2[[#This Row],[tolerance/(mas)]])*0.001),"")</f>
        <v/>
      </c>
      <c r="CB2603" t="str">
        <f>IFERROR(1/((Table2[[#This Row],[parallax/mas]]-Table2[[#This Row],[tolerance/(mas)]])*0.001),"")</f>
        <v/>
      </c>
      <c r="CC2603" t="str">
        <f>IFERROR((100*Table2[[#This Row],[maximum distance/pc]]/Table2[[#This Row],[distance/pc]]-100),"")</f>
        <v/>
      </c>
      <c r="CD2603"/>
      <c r="CE2603"/>
      <c r="CF2603">
        <v>40.5</v>
      </c>
      <c r="CG2603" t="s">
        <v>30</v>
      </c>
      <c r="CJ2603" t="s">
        <v>5247</v>
      </c>
      <c r="CK2603"/>
    </row>
    <row r="2604" spans="1:89" x14ac:dyDescent="0.25">
      <c r="A2604" t="s">
        <v>5835</v>
      </c>
      <c r="B2604" t="s">
        <v>5835</v>
      </c>
      <c r="C2604"/>
      <c r="F2604" t="s">
        <v>18716</v>
      </c>
      <c r="G2604" t="s">
        <v>16372</v>
      </c>
      <c r="K2604"/>
      <c r="P2604"/>
      <c r="Q2604"/>
      <c r="U2604"/>
      <c r="V2604"/>
      <c r="W2604"/>
      <c r="X2604"/>
      <c r="Y2604"/>
      <c r="Z2604" t="s">
        <v>5181</v>
      </c>
      <c r="AA2604" t="s">
        <v>5182</v>
      </c>
      <c r="AB2604">
        <v>293.61219999999997</v>
      </c>
      <c r="AC2604">
        <v>1.2010000000000001</v>
      </c>
      <c r="AD2604">
        <v>11</v>
      </c>
      <c r="AE2604">
        <v>35</v>
      </c>
      <c r="AF2604">
        <v>10.96</v>
      </c>
      <c r="AG2604">
        <v>-60</v>
      </c>
      <c r="AH2604">
        <v>17</v>
      </c>
      <c r="AI2604">
        <v>1.1000000000000001</v>
      </c>
      <c r="AJ2604"/>
      <c r="BB2604"/>
      <c r="BC2604">
        <v>30</v>
      </c>
      <c r="BE2604">
        <v>30</v>
      </c>
      <c r="BF2604"/>
      <c r="BG2604"/>
      <c r="BI2604"/>
      <c r="BL2604"/>
      <c r="BV2604"/>
      <c r="BW2604"/>
      <c r="BX2604"/>
      <c r="BY2604"/>
      <c r="BZ2604" t="str">
        <f>IFERROR(1/(Table2[[#This Row],[parallax/mas]]/1000),"")</f>
        <v/>
      </c>
      <c r="CA2604" t="str">
        <f>IFERROR(1/((Table2[[#This Row],[parallax/mas]]+Table2[[#This Row],[tolerance/(mas)]])*0.001),"")</f>
        <v/>
      </c>
      <c r="CB2604" t="str">
        <f>IFERROR(1/((Table2[[#This Row],[parallax/mas]]-Table2[[#This Row],[tolerance/(mas)]])*0.001),"")</f>
        <v/>
      </c>
      <c r="CC2604" t="str">
        <f>IFERROR((100*Table2[[#This Row],[maximum distance/pc]]/Table2[[#This Row],[distance/pc]]-100),"")</f>
        <v/>
      </c>
      <c r="CD2604"/>
      <c r="CE2604"/>
      <c r="CF2604"/>
      <c r="CJ2604" t="s">
        <v>4214</v>
      </c>
      <c r="CK2604"/>
    </row>
    <row r="2605" spans="1:89" x14ac:dyDescent="0.25">
      <c r="A2605" t="s">
        <v>5836</v>
      </c>
      <c r="B2605" t="s">
        <v>5836</v>
      </c>
      <c r="C2605"/>
      <c r="F2605" t="s">
        <v>6250</v>
      </c>
      <c r="G2605" t="s">
        <v>16373</v>
      </c>
      <c r="K2605" t="s">
        <v>17534</v>
      </c>
      <c r="L2605">
        <v>76</v>
      </c>
      <c r="P2605"/>
      <c r="Q2605"/>
      <c r="U2605"/>
      <c r="V2605"/>
      <c r="W2605"/>
      <c r="X2605"/>
      <c r="Y2605"/>
      <c r="Z2605" t="s">
        <v>5384</v>
      </c>
      <c r="AA2605" t="s">
        <v>5385</v>
      </c>
      <c r="AB2605">
        <v>296.46699999999998</v>
      </c>
      <c r="AC2605">
        <v>-6.9090999999999996</v>
      </c>
      <c r="AD2605">
        <v>11</v>
      </c>
      <c r="AE2605">
        <v>39</v>
      </c>
      <c r="AF2605">
        <v>11.18</v>
      </c>
      <c r="AG2605">
        <v>-68</v>
      </c>
      <c r="AH2605">
        <v>52</v>
      </c>
      <c r="AI2605">
        <v>8.9</v>
      </c>
      <c r="AJ2605"/>
      <c r="BB2605" t="s">
        <v>16041</v>
      </c>
      <c r="BC2605">
        <v>5</v>
      </c>
      <c r="BE2605">
        <v>30</v>
      </c>
      <c r="BF2605"/>
      <c r="BG2605"/>
      <c r="BI2605"/>
      <c r="BL2605"/>
      <c r="BV2605"/>
      <c r="BW2605"/>
      <c r="BX2605"/>
      <c r="BY2605"/>
      <c r="BZ2605" t="str">
        <f>IFERROR(1/(Table2[[#This Row],[parallax/mas]]/1000),"")</f>
        <v/>
      </c>
      <c r="CA2605" t="str">
        <f>IFERROR(1/((Table2[[#This Row],[parallax/mas]]+Table2[[#This Row],[tolerance/(mas)]])*0.001),"")</f>
        <v/>
      </c>
      <c r="CB2605" t="str">
        <f>IFERROR(1/((Table2[[#This Row],[parallax/mas]]-Table2[[#This Row],[tolerance/(mas)]])*0.001),"")</f>
        <v/>
      </c>
      <c r="CC2605" t="str">
        <f>IFERROR((100*Table2[[#This Row],[maximum distance/pc]]/Table2[[#This Row],[distance/pc]]-100),"")</f>
        <v/>
      </c>
      <c r="CD2605"/>
      <c r="CE2605"/>
      <c r="CF2605">
        <v>57.9</v>
      </c>
      <c r="CG2605" t="s">
        <v>30</v>
      </c>
      <c r="CJ2605" t="s">
        <v>5247</v>
      </c>
      <c r="CK2605"/>
    </row>
    <row r="2606" spans="1:89" x14ac:dyDescent="0.25">
      <c r="A2606" t="s">
        <v>5755</v>
      </c>
      <c r="B2606" t="s">
        <v>5755</v>
      </c>
      <c r="C2606"/>
      <c r="F2606" t="s">
        <v>18717</v>
      </c>
      <c r="G2606" t="s">
        <v>16375</v>
      </c>
      <c r="K2606"/>
      <c r="P2606"/>
      <c r="Q2606"/>
      <c r="U2606"/>
      <c r="V2606"/>
      <c r="W2606"/>
      <c r="X2606"/>
      <c r="Y2606"/>
      <c r="Z2606" t="s">
        <v>5329</v>
      </c>
      <c r="AA2606" t="s">
        <v>5330</v>
      </c>
      <c r="AB2606">
        <v>296.39100000000002</v>
      </c>
      <c r="AC2606">
        <v>-3.0724999999999998</v>
      </c>
      <c r="AD2606">
        <v>11</v>
      </c>
      <c r="AE2606">
        <v>48</v>
      </c>
      <c r="AF2606">
        <v>38.17</v>
      </c>
      <c r="AG2606">
        <v>-65</v>
      </c>
      <c r="AH2606">
        <v>8</v>
      </c>
      <c r="AI2606">
        <v>37.1</v>
      </c>
      <c r="AJ2606"/>
      <c r="BB2606" t="s">
        <v>16041</v>
      </c>
      <c r="BC2606">
        <v>5</v>
      </c>
      <c r="BE2606">
        <v>30</v>
      </c>
      <c r="BF2606"/>
      <c r="BG2606"/>
      <c r="BI2606"/>
      <c r="BL2606"/>
      <c r="BV2606"/>
      <c r="BW2606"/>
      <c r="BX2606"/>
      <c r="BY2606"/>
      <c r="BZ2606" t="str">
        <f>IFERROR(1/(Table2[[#This Row],[parallax/mas]]/1000),"")</f>
        <v/>
      </c>
      <c r="CA2606" t="str">
        <f>IFERROR(1/((Table2[[#This Row],[parallax/mas]]+Table2[[#This Row],[tolerance/(mas)]])*0.001),"")</f>
        <v/>
      </c>
      <c r="CB2606" t="str">
        <f>IFERROR(1/((Table2[[#This Row],[parallax/mas]]-Table2[[#This Row],[tolerance/(mas)]])*0.001),"")</f>
        <v/>
      </c>
      <c r="CC2606" t="str">
        <f>IFERROR((100*Table2[[#This Row],[maximum distance/pc]]/Table2[[#This Row],[distance/pc]]-100),"")</f>
        <v/>
      </c>
      <c r="CD2606"/>
      <c r="CE2606"/>
      <c r="CF2606">
        <v>-1.3</v>
      </c>
      <c r="CG2606" t="s">
        <v>30</v>
      </c>
      <c r="CJ2606" t="s">
        <v>5247</v>
      </c>
      <c r="CK2606"/>
    </row>
    <row r="2607" spans="1:89" x14ac:dyDescent="0.25">
      <c r="A2607" t="s">
        <v>5756</v>
      </c>
      <c r="B2607" t="s">
        <v>5756</v>
      </c>
      <c r="C2607"/>
      <c r="F2607" t="s">
        <v>18718</v>
      </c>
      <c r="G2607" t="s">
        <v>16378</v>
      </c>
      <c r="K2607"/>
      <c r="P2607"/>
      <c r="Q2607"/>
      <c r="U2607"/>
      <c r="V2607"/>
      <c r="W2607"/>
      <c r="X2607"/>
      <c r="Y2607"/>
      <c r="Z2607" t="s">
        <v>5297</v>
      </c>
      <c r="AA2607" t="s">
        <v>5298</v>
      </c>
      <c r="AB2607">
        <v>298.27199999999999</v>
      </c>
      <c r="AC2607">
        <v>-1.7203999999999999</v>
      </c>
      <c r="AD2607">
        <v>12</v>
      </c>
      <c r="AE2607">
        <v>8</v>
      </c>
      <c r="AF2607">
        <v>25.3</v>
      </c>
      <c r="AG2607">
        <v>-64</v>
      </c>
      <c r="AH2607">
        <v>12</v>
      </c>
      <c r="AI2607">
        <v>8</v>
      </c>
      <c r="AJ2607"/>
      <c r="BB2607" t="s">
        <v>16041</v>
      </c>
      <c r="BC2607">
        <v>25</v>
      </c>
      <c r="BE2607">
        <v>30</v>
      </c>
      <c r="BF2607"/>
      <c r="BG2607"/>
      <c r="BI2607"/>
      <c r="BL2607"/>
      <c r="BV2607"/>
      <c r="BW2607"/>
      <c r="BX2607"/>
      <c r="BY2607"/>
      <c r="BZ2607" t="str">
        <f>IFERROR(1/(Table2[[#This Row],[parallax/mas]]/1000),"")</f>
        <v/>
      </c>
      <c r="CA2607" t="str">
        <f>IFERROR(1/((Table2[[#This Row],[parallax/mas]]+Table2[[#This Row],[tolerance/(mas)]])*0.001),"")</f>
        <v/>
      </c>
      <c r="CB2607" t="str">
        <f>IFERROR(1/((Table2[[#This Row],[parallax/mas]]-Table2[[#This Row],[tolerance/(mas)]])*0.001),"")</f>
        <v/>
      </c>
      <c r="CC2607" t="str">
        <f>IFERROR((100*Table2[[#This Row],[maximum distance/pc]]/Table2[[#This Row],[distance/pc]]-100),"")</f>
        <v/>
      </c>
      <c r="CD2607"/>
      <c r="CE2607"/>
      <c r="CF2607"/>
      <c r="CJ2607" t="s">
        <v>5088</v>
      </c>
      <c r="CK2607"/>
    </row>
    <row r="2608" spans="1:89" x14ac:dyDescent="0.25">
      <c r="A2608" t="s">
        <v>5757</v>
      </c>
      <c r="B2608" t="s">
        <v>5757</v>
      </c>
      <c r="C2608"/>
      <c r="F2608" t="s">
        <v>18719</v>
      </c>
      <c r="G2608" t="s">
        <v>16379</v>
      </c>
      <c r="K2608"/>
      <c r="P2608"/>
      <c r="Q2608"/>
      <c r="U2608"/>
      <c r="V2608"/>
      <c r="W2608"/>
      <c r="X2608"/>
      <c r="Y2608"/>
      <c r="Z2608" t="s">
        <v>5128</v>
      </c>
      <c r="AA2608" t="s">
        <v>5129</v>
      </c>
      <c r="AB2608">
        <v>297.45510000000002</v>
      </c>
      <c r="AC2608">
        <v>3.7111000000000001</v>
      </c>
      <c r="AD2608">
        <v>12</v>
      </c>
      <c r="AE2608">
        <v>9</v>
      </c>
      <c r="AF2608">
        <v>10.210000000000001</v>
      </c>
      <c r="AG2608">
        <v>-58</v>
      </c>
      <c r="AH2608">
        <v>42</v>
      </c>
      <c r="AI2608">
        <v>37.5</v>
      </c>
      <c r="AJ2608"/>
      <c r="BB2608" t="s">
        <v>16041</v>
      </c>
      <c r="BC2608">
        <v>5</v>
      </c>
      <c r="BE2608">
        <v>30</v>
      </c>
      <c r="BF2608"/>
      <c r="BG2608"/>
      <c r="BI2608"/>
      <c r="BL2608"/>
      <c r="BV2608"/>
      <c r="BW2608"/>
      <c r="BX2608"/>
      <c r="BY2608"/>
      <c r="BZ2608" t="str">
        <f>IFERROR(1/(Table2[[#This Row],[parallax/mas]]/1000),"")</f>
        <v/>
      </c>
      <c r="CA2608" t="str">
        <f>IFERROR(1/((Table2[[#This Row],[parallax/mas]]+Table2[[#This Row],[tolerance/(mas)]])*0.001),"")</f>
        <v/>
      </c>
      <c r="CB2608" t="str">
        <f>IFERROR(1/((Table2[[#This Row],[parallax/mas]]-Table2[[#This Row],[tolerance/(mas)]])*0.001),"")</f>
        <v/>
      </c>
      <c r="CC2608" t="str">
        <f>IFERROR((100*Table2[[#This Row],[maximum distance/pc]]/Table2[[#This Row],[distance/pc]]-100),"")</f>
        <v/>
      </c>
      <c r="CD2608"/>
      <c r="CE2608"/>
      <c r="CF2608">
        <v>25.8</v>
      </c>
      <c r="CG2608" t="s">
        <v>30</v>
      </c>
      <c r="CJ2608" t="s">
        <v>5088</v>
      </c>
      <c r="CK2608"/>
    </row>
    <row r="2609" spans="1:89" x14ac:dyDescent="0.25">
      <c r="A2609" t="s">
        <v>6978</v>
      </c>
      <c r="B2609" t="s">
        <v>6978</v>
      </c>
      <c r="C2609"/>
      <c r="F2609" t="s">
        <v>18723</v>
      </c>
      <c r="G2609" t="s">
        <v>6961</v>
      </c>
      <c r="K2609"/>
      <c r="P2609"/>
      <c r="Q2609"/>
      <c r="U2609"/>
      <c r="V2609"/>
      <c r="W2609"/>
      <c r="X2609"/>
      <c r="Y2609"/>
      <c r="Z2609" t="s">
        <v>6963</v>
      </c>
      <c r="AA2609" t="s">
        <v>2856</v>
      </c>
      <c r="AB2609">
        <v>298.93979999999999</v>
      </c>
      <c r="AC2609">
        <v>-1.0621</v>
      </c>
      <c r="AD2609">
        <v>12</v>
      </c>
      <c r="AE2609">
        <v>15</v>
      </c>
      <c r="AF2609">
        <v>20.553000000000001</v>
      </c>
      <c r="AG2609">
        <v>-63</v>
      </c>
      <c r="AH2609">
        <v>39</v>
      </c>
      <c r="AI2609">
        <v>13.37</v>
      </c>
      <c r="AJ2609"/>
      <c r="BB2609" t="s">
        <v>16041</v>
      </c>
      <c r="BC2609">
        <v>5</v>
      </c>
      <c r="BE2609">
        <v>30</v>
      </c>
      <c r="BF2609"/>
      <c r="BG2609"/>
      <c r="BI2609"/>
      <c r="BL2609"/>
      <c r="BV2609"/>
      <c r="BW2609"/>
      <c r="BX2609"/>
      <c r="BY2609"/>
      <c r="BZ2609" t="str">
        <f>IFERROR(1/(Table2[[#This Row],[parallax/mas]]/1000),"")</f>
        <v/>
      </c>
      <c r="CA2609" t="str">
        <f>IFERROR(1/((Table2[[#This Row],[parallax/mas]]+Table2[[#This Row],[tolerance/(mas)]])*0.001),"")</f>
        <v/>
      </c>
      <c r="CB2609" t="str">
        <f>IFERROR(1/((Table2[[#This Row],[parallax/mas]]-Table2[[#This Row],[tolerance/(mas)]])*0.001),"")</f>
        <v/>
      </c>
      <c r="CC2609" t="str">
        <f>IFERROR((100*Table2[[#This Row],[maximum distance/pc]]/Table2[[#This Row],[distance/pc]]-100),"")</f>
        <v/>
      </c>
      <c r="CD2609"/>
      <c r="CE2609"/>
      <c r="CF2609"/>
      <c r="CJ2609" t="s">
        <v>5088</v>
      </c>
      <c r="CK2609"/>
    </row>
    <row r="2610" spans="1:89" x14ac:dyDescent="0.25">
      <c r="A2610" t="s">
        <v>6979</v>
      </c>
      <c r="B2610" t="s">
        <v>6979</v>
      </c>
      <c r="C2610"/>
      <c r="K2610"/>
      <c r="P2610"/>
      <c r="Q2610"/>
      <c r="U2610"/>
      <c r="V2610"/>
      <c r="W2610"/>
      <c r="X2610"/>
      <c r="Y2610"/>
      <c r="Z2610" t="s">
        <v>2856</v>
      </c>
      <c r="AA2610" t="s">
        <v>2856</v>
      </c>
      <c r="AB2610">
        <v>299.35180000000003</v>
      </c>
      <c r="AC2610">
        <v>-0.27100000000000002</v>
      </c>
      <c r="AD2610">
        <v>12</v>
      </c>
      <c r="AE2610">
        <v>19</v>
      </c>
      <c r="AF2610">
        <v>53.9</v>
      </c>
      <c r="AG2610">
        <v>-62</v>
      </c>
      <c r="AH2610">
        <v>55</v>
      </c>
      <c r="AI2610">
        <v>24</v>
      </c>
      <c r="AJ2610"/>
      <c r="BB2610"/>
      <c r="BC2610"/>
      <c r="BF2610"/>
      <c r="BG2610"/>
      <c r="BI2610"/>
      <c r="BL2610"/>
      <c r="BV2610"/>
      <c r="BW2610"/>
      <c r="BX2610"/>
      <c r="BY2610"/>
      <c r="BZ2610" t="str">
        <f>IFERROR(1/(Table2[[#This Row],[parallax/mas]]/1000),"")</f>
        <v/>
      </c>
      <c r="CA2610" t="str">
        <f>IFERROR(1/((Table2[[#This Row],[parallax/mas]]+Table2[[#This Row],[tolerance/(mas)]])*0.001),"")</f>
        <v/>
      </c>
      <c r="CB2610" t="str">
        <f>IFERROR(1/((Table2[[#This Row],[parallax/mas]]-Table2[[#This Row],[tolerance/(mas)]])*0.001),"")</f>
        <v/>
      </c>
      <c r="CC2610" t="str">
        <f>IFERROR((100*Table2[[#This Row],[maximum distance/pc]]/Table2[[#This Row],[distance/pc]]-100),"")</f>
        <v/>
      </c>
      <c r="CD2610"/>
      <c r="CE2610"/>
      <c r="CF2610"/>
      <c r="CJ2610" t="s">
        <v>5088</v>
      </c>
      <c r="CK2610"/>
    </row>
    <row r="2611" spans="1:89" x14ac:dyDescent="0.25">
      <c r="A2611" t="s">
        <v>5758</v>
      </c>
      <c r="B2611" t="s">
        <v>5758</v>
      </c>
      <c r="C2611"/>
      <c r="F2611" t="s">
        <v>18721</v>
      </c>
      <c r="G2611" t="s">
        <v>16380</v>
      </c>
      <c r="K2611"/>
      <c r="P2611"/>
      <c r="Q2611"/>
      <c r="U2611"/>
      <c r="V2611"/>
      <c r="W2611"/>
      <c r="X2611"/>
      <c r="Y2611"/>
      <c r="Z2611" t="s">
        <v>5289</v>
      </c>
      <c r="AA2611" t="s">
        <v>5290</v>
      </c>
      <c r="AB2611">
        <v>299.82659999999998</v>
      </c>
      <c r="AC2611">
        <v>-1.3291999999999999</v>
      </c>
      <c r="AD2611">
        <v>12</v>
      </c>
      <c r="AE2611">
        <v>23</v>
      </c>
      <c r="AF2611">
        <v>1.32</v>
      </c>
      <c r="AG2611">
        <v>-64</v>
      </c>
      <c r="AH2611">
        <v>1</v>
      </c>
      <c r="AI2611">
        <v>46.2</v>
      </c>
      <c r="AJ2611"/>
      <c r="BB2611" t="s">
        <v>16041</v>
      </c>
      <c r="BC2611">
        <v>25</v>
      </c>
      <c r="BE2611">
        <v>30</v>
      </c>
      <c r="BF2611"/>
      <c r="BG2611"/>
      <c r="BI2611"/>
      <c r="BL2611"/>
      <c r="BV2611"/>
      <c r="BW2611"/>
      <c r="BX2611"/>
      <c r="BY2611"/>
      <c r="BZ2611" t="str">
        <f>IFERROR(1/(Table2[[#This Row],[parallax/mas]]/1000),"")</f>
        <v/>
      </c>
      <c r="CA2611" t="str">
        <f>IFERROR(1/((Table2[[#This Row],[parallax/mas]]+Table2[[#This Row],[tolerance/(mas)]])*0.001),"")</f>
        <v/>
      </c>
      <c r="CB2611" t="str">
        <f>IFERROR(1/((Table2[[#This Row],[parallax/mas]]-Table2[[#This Row],[tolerance/(mas)]])*0.001),"")</f>
        <v/>
      </c>
      <c r="CC2611" t="str">
        <f>IFERROR((100*Table2[[#This Row],[maximum distance/pc]]/Table2[[#This Row],[distance/pc]]-100),"")</f>
        <v/>
      </c>
      <c r="CD2611"/>
      <c r="CE2611"/>
      <c r="CF2611"/>
      <c r="CJ2611" t="s">
        <v>5088</v>
      </c>
      <c r="CK2611"/>
    </row>
    <row r="2612" spans="1:89" x14ac:dyDescent="0.25">
      <c r="A2612" t="s">
        <v>5759</v>
      </c>
      <c r="B2612" t="s">
        <v>5759</v>
      </c>
      <c r="C2612"/>
      <c r="F2612" t="s">
        <v>18720</v>
      </c>
      <c r="G2612" t="s">
        <v>16381</v>
      </c>
      <c r="H2612" t="s">
        <v>16752</v>
      </c>
      <c r="K2612"/>
      <c r="P2612"/>
      <c r="Q2612"/>
      <c r="U2612"/>
      <c r="V2612"/>
      <c r="W2612"/>
      <c r="X2612"/>
      <c r="Y2612"/>
      <c r="Z2612" t="s">
        <v>5179</v>
      </c>
      <c r="AA2612" t="s">
        <v>5180</v>
      </c>
      <c r="AB2612">
        <v>299.51420000000002</v>
      </c>
      <c r="AC2612">
        <v>2.4685000000000001</v>
      </c>
      <c r="AD2612">
        <v>12</v>
      </c>
      <c r="AE2612">
        <v>23</v>
      </c>
      <c r="AF2612">
        <v>53.3</v>
      </c>
      <c r="AG2612">
        <v>-60</v>
      </c>
      <c r="AH2612">
        <v>13</v>
      </c>
      <c r="AI2612">
        <v>13</v>
      </c>
      <c r="AJ2612"/>
      <c r="BB2612"/>
      <c r="BC2612">
        <v>30</v>
      </c>
      <c r="BE2612">
        <v>30</v>
      </c>
      <c r="BF2612"/>
      <c r="BG2612"/>
      <c r="BI2612"/>
      <c r="BL2612"/>
      <c r="BV2612"/>
      <c r="BW2612"/>
      <c r="BX2612"/>
      <c r="BY2612"/>
      <c r="BZ2612" t="str">
        <f>IFERROR(1/(Table2[[#This Row],[parallax/mas]]/1000),"")</f>
        <v/>
      </c>
      <c r="CA2612" t="str">
        <f>IFERROR(1/((Table2[[#This Row],[parallax/mas]]+Table2[[#This Row],[tolerance/(mas)]])*0.001),"")</f>
        <v/>
      </c>
      <c r="CB2612" t="str">
        <f>IFERROR(1/((Table2[[#This Row],[parallax/mas]]-Table2[[#This Row],[tolerance/(mas)]])*0.001),"")</f>
        <v/>
      </c>
      <c r="CC2612" t="str">
        <f>IFERROR((100*Table2[[#This Row],[maximum distance/pc]]/Table2[[#This Row],[distance/pc]]-100),"")</f>
        <v/>
      </c>
      <c r="CD2612"/>
      <c r="CE2612"/>
      <c r="CF2612">
        <v>-12.5</v>
      </c>
      <c r="CG2612" t="s">
        <v>30</v>
      </c>
      <c r="CJ2612" t="s">
        <v>5088</v>
      </c>
      <c r="CK2612"/>
    </row>
    <row r="2613" spans="1:89" x14ac:dyDescent="0.25">
      <c r="A2613" t="s">
        <v>5760</v>
      </c>
      <c r="B2613" t="s">
        <v>5760</v>
      </c>
      <c r="C2613"/>
      <c r="F2613" t="s">
        <v>18724</v>
      </c>
      <c r="G2613" t="s">
        <v>16382</v>
      </c>
      <c r="K2613"/>
      <c r="P2613"/>
      <c r="Q2613"/>
      <c r="U2613"/>
      <c r="V2613"/>
      <c r="W2613"/>
      <c r="X2613"/>
      <c r="Y2613"/>
      <c r="Z2613" t="s">
        <v>5253</v>
      </c>
      <c r="AA2613" t="s">
        <v>5254</v>
      </c>
      <c r="AB2613">
        <v>300.27850000000001</v>
      </c>
      <c r="AC2613">
        <v>0.66159999999999997</v>
      </c>
      <c r="AD2613">
        <v>12</v>
      </c>
      <c r="AE2613">
        <v>28</v>
      </c>
      <c r="AF2613">
        <v>43.99</v>
      </c>
      <c r="AG2613">
        <v>-62</v>
      </c>
      <c r="AH2613">
        <v>5</v>
      </c>
      <c r="AI2613">
        <v>35.1</v>
      </c>
      <c r="AJ2613"/>
      <c r="BB2613" t="s">
        <v>16041</v>
      </c>
      <c r="BC2613">
        <v>25</v>
      </c>
      <c r="BE2613">
        <v>30</v>
      </c>
      <c r="BF2613"/>
      <c r="BG2613"/>
      <c r="BI2613"/>
      <c r="BL2613"/>
      <c r="BV2613"/>
      <c r="BW2613"/>
      <c r="BX2613"/>
      <c r="BY2613"/>
      <c r="BZ2613" t="str">
        <f>IFERROR(1/(Table2[[#This Row],[parallax/mas]]/1000),"")</f>
        <v/>
      </c>
      <c r="CA2613" t="str">
        <f>IFERROR(1/((Table2[[#This Row],[parallax/mas]]+Table2[[#This Row],[tolerance/(mas)]])*0.001),"")</f>
        <v/>
      </c>
      <c r="CB2613" t="str">
        <f>IFERROR(1/((Table2[[#This Row],[parallax/mas]]-Table2[[#This Row],[tolerance/(mas)]])*0.001),"")</f>
        <v/>
      </c>
      <c r="CC2613" t="str">
        <f>IFERROR((100*Table2[[#This Row],[maximum distance/pc]]/Table2[[#This Row],[distance/pc]]-100),"")</f>
        <v/>
      </c>
      <c r="CD2613"/>
      <c r="CE2613"/>
      <c r="CF2613"/>
      <c r="CJ2613" t="s">
        <v>5088</v>
      </c>
      <c r="CK2613"/>
    </row>
    <row r="2614" spans="1:89" x14ac:dyDescent="0.25">
      <c r="A2614" t="s">
        <v>5761</v>
      </c>
      <c r="B2614" t="s">
        <v>5761</v>
      </c>
      <c r="C2614"/>
      <c r="F2614" t="s">
        <v>18725</v>
      </c>
      <c r="G2614" t="s">
        <v>16383</v>
      </c>
      <c r="K2614"/>
      <c r="P2614"/>
      <c r="Q2614"/>
      <c r="U2614"/>
      <c r="V2614"/>
      <c r="W2614"/>
      <c r="X2614"/>
      <c r="Y2614"/>
      <c r="Z2614" t="s">
        <v>5280</v>
      </c>
      <c r="AA2614" t="s">
        <v>5281</v>
      </c>
      <c r="AB2614">
        <v>300.42899999999997</v>
      </c>
      <c r="AC2614">
        <v>-0.98199999999999998</v>
      </c>
      <c r="AD2614">
        <v>12</v>
      </c>
      <c r="AE2614">
        <v>28</v>
      </c>
      <c r="AF2614">
        <v>46.85</v>
      </c>
      <c r="AG2614">
        <v>-63</v>
      </c>
      <c r="AH2614">
        <v>44</v>
      </c>
      <c r="AI2614">
        <v>37.1</v>
      </c>
      <c r="AJ2614"/>
      <c r="BB2614" t="s">
        <v>16041</v>
      </c>
      <c r="BC2614">
        <v>25</v>
      </c>
      <c r="BE2614">
        <v>30</v>
      </c>
      <c r="BF2614"/>
      <c r="BG2614"/>
      <c r="BI2614"/>
      <c r="BL2614"/>
      <c r="BV2614"/>
      <c r="BW2614"/>
      <c r="BX2614"/>
      <c r="BY2614"/>
      <c r="BZ2614" t="str">
        <f>IFERROR(1/(Table2[[#This Row],[parallax/mas]]/1000),"")</f>
        <v/>
      </c>
      <c r="CA2614" t="str">
        <f>IFERROR(1/((Table2[[#This Row],[parallax/mas]]+Table2[[#This Row],[tolerance/(mas)]])*0.001),"")</f>
        <v/>
      </c>
      <c r="CB2614" t="str">
        <f>IFERROR(1/((Table2[[#This Row],[parallax/mas]]-Table2[[#This Row],[tolerance/(mas)]])*0.001),"")</f>
        <v/>
      </c>
      <c r="CC2614" t="str">
        <f>IFERROR((100*Table2[[#This Row],[maximum distance/pc]]/Table2[[#This Row],[distance/pc]]-100),"")</f>
        <v/>
      </c>
      <c r="CD2614"/>
      <c r="CE2614"/>
      <c r="CF2614">
        <v>-44</v>
      </c>
      <c r="CG2614" t="s">
        <v>30</v>
      </c>
      <c r="CJ2614" t="s">
        <v>5088</v>
      </c>
      <c r="CK2614"/>
    </row>
    <row r="2615" spans="1:89" x14ac:dyDescent="0.25">
      <c r="A2615" t="s">
        <v>5762</v>
      </c>
      <c r="B2615" t="s">
        <v>5762</v>
      </c>
      <c r="C2615"/>
      <c r="F2615" t="s">
        <v>18726</v>
      </c>
      <c r="G2615" t="s">
        <v>16384</v>
      </c>
      <c r="K2615"/>
      <c r="P2615"/>
      <c r="Q2615"/>
      <c r="U2615"/>
      <c r="V2615"/>
      <c r="W2615"/>
      <c r="X2615"/>
      <c r="Y2615"/>
      <c r="Z2615" t="s">
        <v>5285</v>
      </c>
      <c r="AA2615" t="s">
        <v>5286</v>
      </c>
      <c r="AB2615">
        <v>300.58890000000002</v>
      </c>
      <c r="AC2615">
        <v>-1.1087</v>
      </c>
      <c r="AD2615">
        <v>12</v>
      </c>
      <c r="AE2615">
        <v>30</v>
      </c>
      <c r="AF2615">
        <v>7.59</v>
      </c>
      <c r="AG2615">
        <v>-63</v>
      </c>
      <c r="AH2615">
        <v>53</v>
      </c>
      <c r="AI2615">
        <v>0.5</v>
      </c>
      <c r="AJ2615"/>
      <c r="BB2615" t="s">
        <v>16041</v>
      </c>
      <c r="BC2615">
        <v>10</v>
      </c>
      <c r="BE2615">
        <v>30</v>
      </c>
      <c r="BF2615"/>
      <c r="BG2615"/>
      <c r="BI2615"/>
      <c r="BL2615"/>
      <c r="BV2615"/>
      <c r="BW2615"/>
      <c r="BX2615"/>
      <c r="BY2615"/>
      <c r="BZ2615" t="str">
        <f>IFERROR(1/(Table2[[#This Row],[parallax/mas]]/1000),"")</f>
        <v/>
      </c>
      <c r="CA2615" t="str">
        <f>IFERROR(1/((Table2[[#This Row],[parallax/mas]]+Table2[[#This Row],[tolerance/(mas)]])*0.001),"")</f>
        <v/>
      </c>
      <c r="CB2615" t="str">
        <f>IFERROR(1/((Table2[[#This Row],[parallax/mas]]-Table2[[#This Row],[tolerance/(mas)]])*0.001),"")</f>
        <v/>
      </c>
      <c r="CC2615" t="str">
        <f>IFERROR((100*Table2[[#This Row],[maximum distance/pc]]/Table2[[#This Row],[distance/pc]]-100),"")</f>
        <v/>
      </c>
      <c r="CD2615"/>
      <c r="CE2615"/>
      <c r="CF2615"/>
      <c r="CJ2615" t="s">
        <v>5088</v>
      </c>
      <c r="CK2615"/>
    </row>
    <row r="2616" spans="1:89" x14ac:dyDescent="0.25">
      <c r="A2616" t="s">
        <v>5763</v>
      </c>
      <c r="B2616" t="s">
        <v>5763</v>
      </c>
      <c r="C2616"/>
      <c r="F2616" t="s">
        <v>18727</v>
      </c>
      <c r="G2616" t="s">
        <v>16385</v>
      </c>
      <c r="K2616"/>
      <c r="P2616"/>
      <c r="Q2616"/>
      <c r="U2616"/>
      <c r="V2616"/>
      <c r="W2616"/>
      <c r="X2616"/>
      <c r="Y2616"/>
      <c r="Z2616" t="s">
        <v>5321</v>
      </c>
      <c r="AA2616" t="s">
        <v>5322</v>
      </c>
      <c r="AB2616">
        <v>300.71069999999997</v>
      </c>
      <c r="AC2616">
        <v>-2.0868000000000002</v>
      </c>
      <c r="AD2616">
        <v>12</v>
      </c>
      <c r="AE2616">
        <v>30</v>
      </c>
      <c r="AF2616">
        <v>30.478999999999999</v>
      </c>
      <c r="AG2616">
        <v>-64</v>
      </c>
      <c r="AH2616">
        <v>52</v>
      </c>
      <c r="AI2616">
        <v>5.72</v>
      </c>
      <c r="AJ2616"/>
      <c r="BB2616" t="s">
        <v>16041</v>
      </c>
      <c r="BC2616">
        <v>5</v>
      </c>
      <c r="BE2616">
        <v>30</v>
      </c>
      <c r="BF2616"/>
      <c r="BG2616"/>
      <c r="BI2616"/>
      <c r="BL2616"/>
      <c r="BV2616"/>
      <c r="BW2616"/>
      <c r="BX2616"/>
      <c r="BY2616"/>
      <c r="BZ2616" t="str">
        <f>IFERROR(1/(Table2[[#This Row],[parallax/mas]]/1000),"")</f>
        <v/>
      </c>
      <c r="CA2616" t="str">
        <f>IFERROR(1/((Table2[[#This Row],[parallax/mas]]+Table2[[#This Row],[tolerance/(mas)]])*0.001),"")</f>
        <v/>
      </c>
      <c r="CB2616" t="str">
        <f>IFERROR(1/((Table2[[#This Row],[parallax/mas]]-Table2[[#This Row],[tolerance/(mas)]])*0.001),"")</f>
        <v/>
      </c>
      <c r="CC2616" t="str">
        <f>IFERROR((100*Table2[[#This Row],[maximum distance/pc]]/Table2[[#This Row],[distance/pc]]-100),"")</f>
        <v/>
      </c>
      <c r="CD2616"/>
      <c r="CE2616"/>
      <c r="CF2616">
        <v>-7.5</v>
      </c>
      <c r="CG2616" t="s">
        <v>30</v>
      </c>
      <c r="CJ2616" t="s">
        <v>5247</v>
      </c>
      <c r="CK2616"/>
    </row>
    <row r="2617" spans="1:89" x14ac:dyDescent="0.25">
      <c r="A2617" t="s">
        <v>6980</v>
      </c>
      <c r="B2617" t="s">
        <v>6980</v>
      </c>
      <c r="C2617"/>
      <c r="K2617"/>
      <c r="P2617"/>
      <c r="Q2617"/>
      <c r="U2617"/>
      <c r="V2617"/>
      <c r="W2617"/>
      <c r="X2617"/>
      <c r="Y2617"/>
      <c r="Z2617" t="s">
        <v>2856</v>
      </c>
      <c r="AA2617" t="s">
        <v>2856</v>
      </c>
      <c r="AB2617">
        <v>300.96440000000001</v>
      </c>
      <c r="AC2617">
        <v>1.1612</v>
      </c>
      <c r="AD2617">
        <v>12</v>
      </c>
      <c r="AE2617">
        <v>34</v>
      </c>
      <c r="AF2617">
        <v>51.5</v>
      </c>
      <c r="AG2617">
        <v>-61</v>
      </c>
      <c r="AH2617">
        <v>38</v>
      </c>
      <c r="AI2617">
        <v>50</v>
      </c>
      <c r="AJ2617"/>
      <c r="BB2617"/>
      <c r="BC2617"/>
      <c r="BF2617"/>
      <c r="BG2617"/>
      <c r="BI2617"/>
      <c r="BL2617"/>
      <c r="BV2617"/>
      <c r="BW2617"/>
      <c r="BX2617"/>
      <c r="BY2617"/>
      <c r="BZ2617" t="str">
        <f>IFERROR(1/(Table2[[#This Row],[parallax/mas]]/1000),"")</f>
        <v/>
      </c>
      <c r="CA2617" t="str">
        <f>IFERROR(1/((Table2[[#This Row],[parallax/mas]]+Table2[[#This Row],[tolerance/(mas)]])*0.001),"")</f>
        <v/>
      </c>
      <c r="CB2617" t="str">
        <f>IFERROR(1/((Table2[[#This Row],[parallax/mas]]-Table2[[#This Row],[tolerance/(mas)]])*0.001),"")</f>
        <v/>
      </c>
      <c r="CC2617" t="str">
        <f>IFERROR((100*Table2[[#This Row],[maximum distance/pc]]/Table2[[#This Row],[distance/pc]]-100),"")</f>
        <v/>
      </c>
      <c r="CD2617"/>
      <c r="CE2617"/>
      <c r="CF2617"/>
      <c r="CJ2617" t="s">
        <v>5088</v>
      </c>
      <c r="CK2617"/>
    </row>
    <row r="2618" spans="1:89" x14ac:dyDescent="0.25">
      <c r="A2618" t="s">
        <v>5764</v>
      </c>
      <c r="B2618" t="s">
        <v>5764</v>
      </c>
      <c r="C2618"/>
      <c r="K2618"/>
      <c r="P2618"/>
      <c r="Q2618"/>
      <c r="U2618"/>
      <c r="V2618"/>
      <c r="W2618"/>
      <c r="X2618"/>
      <c r="Y2618"/>
      <c r="Z2618" t="s">
        <v>5183</v>
      </c>
      <c r="AA2618" t="s">
        <v>5184</v>
      </c>
      <c r="AB2618">
        <v>302.24740000000003</v>
      </c>
      <c r="AC2618">
        <v>2.5268000000000002</v>
      </c>
      <c r="AD2618">
        <v>12</v>
      </c>
      <c r="AE2618">
        <v>45</v>
      </c>
      <c r="AF2618">
        <v>54.63</v>
      </c>
      <c r="AG2618">
        <v>-60</v>
      </c>
      <c r="AH2618">
        <v>20</v>
      </c>
      <c r="AI2618">
        <v>15.5</v>
      </c>
      <c r="AJ2618"/>
      <c r="BB2618"/>
      <c r="BC2618"/>
      <c r="BF2618"/>
      <c r="BG2618"/>
      <c r="BI2618"/>
      <c r="BL2618"/>
      <c r="BV2618"/>
      <c r="BW2618"/>
      <c r="BX2618"/>
      <c r="BY2618"/>
      <c r="BZ2618" t="str">
        <f>IFERROR(1/(Table2[[#This Row],[parallax/mas]]/1000),"")</f>
        <v/>
      </c>
      <c r="CA2618" t="str">
        <f>IFERROR(1/((Table2[[#This Row],[parallax/mas]]+Table2[[#This Row],[tolerance/(mas)]])*0.001),"")</f>
        <v/>
      </c>
      <c r="CB2618" t="str">
        <f>IFERROR(1/((Table2[[#This Row],[parallax/mas]]-Table2[[#This Row],[tolerance/(mas)]])*0.001),"")</f>
        <v/>
      </c>
      <c r="CC2618" t="str">
        <f>IFERROR((100*Table2[[#This Row],[maximum distance/pc]]/Table2[[#This Row],[distance/pc]]-100),"")</f>
        <v/>
      </c>
      <c r="CD2618"/>
      <c r="CE2618"/>
      <c r="CF2618"/>
      <c r="CJ2618" t="s">
        <v>5088</v>
      </c>
      <c r="CK2618"/>
    </row>
    <row r="2619" spans="1:89" x14ac:dyDescent="0.25">
      <c r="A2619" t="s">
        <v>5765</v>
      </c>
      <c r="B2619" t="s">
        <v>5765</v>
      </c>
      <c r="C2619"/>
      <c r="F2619" t="s">
        <v>18728</v>
      </c>
      <c r="G2619" t="s">
        <v>16795</v>
      </c>
      <c r="H2619" t="s">
        <v>5282</v>
      </c>
      <c r="K2619" t="s">
        <v>16802</v>
      </c>
      <c r="L2619">
        <v>51</v>
      </c>
      <c r="P2619"/>
      <c r="Q2619"/>
      <c r="U2619"/>
      <c r="V2619"/>
      <c r="W2619"/>
      <c r="X2619"/>
      <c r="Y2619"/>
      <c r="Z2619" t="s">
        <v>5283</v>
      </c>
      <c r="AA2619" t="s">
        <v>5284</v>
      </c>
      <c r="AB2619">
        <v>302.60980000000001</v>
      </c>
      <c r="AC2619">
        <v>-0.96309999999999996</v>
      </c>
      <c r="AD2619">
        <v>12</v>
      </c>
      <c r="AE2619">
        <v>48</v>
      </c>
      <c r="AF2619">
        <v>31</v>
      </c>
      <c r="AG2619">
        <v>-63</v>
      </c>
      <c r="AH2619">
        <v>49</v>
      </c>
      <c r="AI2619">
        <v>59</v>
      </c>
      <c r="AJ2619"/>
      <c r="BB2619"/>
      <c r="BC2619">
        <v>58</v>
      </c>
      <c r="BD2619">
        <v>50</v>
      </c>
      <c r="BE2619">
        <v>51</v>
      </c>
      <c r="BF2619"/>
      <c r="BG2619"/>
      <c r="BI2619"/>
      <c r="BL2619"/>
      <c r="BV2619"/>
      <c r="BW2619"/>
      <c r="BX2619"/>
      <c r="BY2619"/>
      <c r="BZ2619" t="str">
        <f>IFERROR(1/(Table2[[#This Row],[parallax/mas]]/1000),"")</f>
        <v/>
      </c>
      <c r="CA2619" t="str">
        <f>IFERROR(1/((Table2[[#This Row],[parallax/mas]]+Table2[[#This Row],[tolerance/(mas)]])*0.001),"")</f>
        <v/>
      </c>
      <c r="CB2619" t="str">
        <f>IFERROR(1/((Table2[[#This Row],[parallax/mas]]-Table2[[#This Row],[tolerance/(mas)]])*0.001),"")</f>
        <v/>
      </c>
      <c r="CC2619" t="str">
        <f>IFERROR((100*Table2[[#This Row],[maximum distance/pc]]/Table2[[#This Row],[distance/pc]]-100),"")</f>
        <v/>
      </c>
      <c r="CD2619"/>
      <c r="CE2619"/>
      <c r="CF2619"/>
      <c r="CJ2619" t="s">
        <v>5088</v>
      </c>
      <c r="CK2619" t="s">
        <v>17660</v>
      </c>
    </row>
    <row r="2620" spans="1:89" x14ac:dyDescent="0.25">
      <c r="A2620" t="s">
        <v>5766</v>
      </c>
      <c r="B2620" t="s">
        <v>5766</v>
      </c>
      <c r="C2620"/>
      <c r="K2620"/>
      <c r="P2620"/>
      <c r="Q2620"/>
      <c r="U2620"/>
      <c r="V2620"/>
      <c r="W2620"/>
      <c r="X2620"/>
      <c r="Y2620"/>
      <c r="Z2620" t="s">
        <v>5065</v>
      </c>
      <c r="AA2620" t="s">
        <v>5066</v>
      </c>
      <c r="AB2620">
        <v>304.20159999999998</v>
      </c>
      <c r="AC2620">
        <v>5.9542999999999999</v>
      </c>
      <c r="AD2620">
        <v>13</v>
      </c>
      <c r="AE2620">
        <v>0</v>
      </c>
      <c r="AF2620">
        <v>41.28</v>
      </c>
      <c r="AG2620">
        <v>-56</v>
      </c>
      <c r="AH2620">
        <v>53</v>
      </c>
      <c r="AI2620">
        <v>40.6</v>
      </c>
      <c r="AJ2620"/>
      <c r="BB2620"/>
      <c r="BC2620"/>
      <c r="BF2620"/>
      <c r="BG2620"/>
      <c r="BI2620"/>
      <c r="BL2620"/>
      <c r="BV2620"/>
      <c r="BW2620"/>
      <c r="BX2620"/>
      <c r="BY2620"/>
      <c r="BZ2620" t="str">
        <f>IFERROR(1/(Table2[[#This Row],[parallax/mas]]/1000),"")</f>
        <v/>
      </c>
      <c r="CA2620" t="str">
        <f>IFERROR(1/((Table2[[#This Row],[parallax/mas]]+Table2[[#This Row],[tolerance/(mas)]])*0.001),"")</f>
        <v/>
      </c>
      <c r="CB2620" t="str">
        <f>IFERROR(1/((Table2[[#This Row],[parallax/mas]]-Table2[[#This Row],[tolerance/(mas)]])*0.001),"")</f>
        <v/>
      </c>
      <c r="CC2620" t="str">
        <f>IFERROR((100*Table2[[#This Row],[maximum distance/pc]]/Table2[[#This Row],[distance/pc]]-100),"")</f>
        <v/>
      </c>
      <c r="CD2620"/>
      <c r="CE2620"/>
      <c r="CF2620">
        <v>-30</v>
      </c>
      <c r="CG2620" t="s">
        <v>30</v>
      </c>
      <c r="CJ2620" t="s">
        <v>4214</v>
      </c>
      <c r="CK2620"/>
    </row>
    <row r="2621" spans="1:89" x14ac:dyDescent="0.25">
      <c r="A2621" t="s">
        <v>5767</v>
      </c>
      <c r="B2621" t="s">
        <v>5767</v>
      </c>
      <c r="C2621"/>
      <c r="F2621" t="s">
        <v>18729</v>
      </c>
      <c r="G2621" t="s">
        <v>16386</v>
      </c>
      <c r="K2621"/>
      <c r="P2621"/>
      <c r="Q2621"/>
      <c r="U2621"/>
      <c r="V2621"/>
      <c r="W2621"/>
      <c r="X2621"/>
      <c r="Y2621"/>
      <c r="Z2621" t="s">
        <v>5102</v>
      </c>
      <c r="AA2621" t="s">
        <v>5103</v>
      </c>
      <c r="AB2621">
        <v>304.86020000000002</v>
      </c>
      <c r="AC2621">
        <v>5.1612</v>
      </c>
      <c r="AD2621">
        <v>13</v>
      </c>
      <c r="AE2621">
        <v>5</v>
      </c>
      <c r="AF2621">
        <v>48.23</v>
      </c>
      <c r="AG2621">
        <v>-57</v>
      </c>
      <c r="AH2621">
        <v>39</v>
      </c>
      <c r="AI2621">
        <v>24.4</v>
      </c>
      <c r="AJ2621"/>
      <c r="BB2621" t="s">
        <v>16041</v>
      </c>
      <c r="BC2621">
        <v>10</v>
      </c>
      <c r="BE2621">
        <v>30</v>
      </c>
      <c r="BF2621"/>
      <c r="BG2621"/>
      <c r="BI2621"/>
      <c r="BL2621"/>
      <c r="BV2621"/>
      <c r="BW2621"/>
      <c r="BX2621"/>
      <c r="BY2621"/>
      <c r="BZ2621" t="str">
        <f>IFERROR(1/(Table2[[#This Row],[parallax/mas]]/1000),"")</f>
        <v/>
      </c>
      <c r="CA2621" t="str">
        <f>IFERROR(1/((Table2[[#This Row],[parallax/mas]]+Table2[[#This Row],[tolerance/(mas)]])*0.001),"")</f>
        <v/>
      </c>
      <c r="CB2621" t="str">
        <f>IFERROR(1/((Table2[[#This Row],[parallax/mas]]-Table2[[#This Row],[tolerance/(mas)]])*0.001),"")</f>
        <v/>
      </c>
      <c r="CC2621" t="str">
        <f>IFERROR((100*Table2[[#This Row],[maximum distance/pc]]/Table2[[#This Row],[distance/pc]]-100),"")</f>
        <v/>
      </c>
      <c r="CD2621"/>
      <c r="CE2621"/>
      <c r="CF2621">
        <v>-4.8</v>
      </c>
      <c r="CG2621" t="s">
        <v>30</v>
      </c>
      <c r="CJ2621" t="s">
        <v>4214</v>
      </c>
      <c r="CK2621"/>
    </row>
    <row r="2622" spans="1:89" x14ac:dyDescent="0.25">
      <c r="A2622" t="s">
        <v>5768</v>
      </c>
      <c r="B2622" t="s">
        <v>5768</v>
      </c>
      <c r="C2622"/>
      <c r="F2622" t="s">
        <v>18730</v>
      </c>
      <c r="G2622" t="s">
        <v>16388</v>
      </c>
      <c r="K2622"/>
      <c r="P2622"/>
      <c r="Q2622"/>
      <c r="U2622"/>
      <c r="V2622"/>
      <c r="W2622"/>
      <c r="X2622"/>
      <c r="Y2622"/>
      <c r="Z2622" t="s">
        <v>5231</v>
      </c>
      <c r="AA2622" t="s">
        <v>5232</v>
      </c>
      <c r="AB2622">
        <v>305.1103</v>
      </c>
      <c r="AC2622">
        <v>1.4682999999999999</v>
      </c>
      <c r="AD2622">
        <v>13</v>
      </c>
      <c r="AE2622">
        <v>9</v>
      </c>
      <c r="AF2622">
        <v>36.405000000000001</v>
      </c>
      <c r="AG2622">
        <v>-61</v>
      </c>
      <c r="AH2622">
        <v>19</v>
      </c>
      <c r="AI2622">
        <v>35.57</v>
      </c>
      <c r="AJ2622"/>
      <c r="BB2622" t="s">
        <v>16041</v>
      </c>
      <c r="BC2622">
        <v>10</v>
      </c>
      <c r="BE2622">
        <v>30</v>
      </c>
      <c r="BF2622"/>
      <c r="BG2622"/>
      <c r="BI2622"/>
      <c r="BL2622"/>
      <c r="BV2622"/>
      <c r="BW2622"/>
      <c r="BX2622"/>
      <c r="BY2622"/>
      <c r="BZ2622" t="str">
        <f>IFERROR(1/(Table2[[#This Row],[parallax/mas]]/1000),"")</f>
        <v/>
      </c>
      <c r="CA2622" t="str">
        <f>IFERROR(1/((Table2[[#This Row],[parallax/mas]]+Table2[[#This Row],[tolerance/(mas)]])*0.001),"")</f>
        <v/>
      </c>
      <c r="CB2622" t="str">
        <f>IFERROR(1/((Table2[[#This Row],[parallax/mas]]-Table2[[#This Row],[tolerance/(mas)]])*0.001),"")</f>
        <v/>
      </c>
      <c r="CC2622" t="str">
        <f>IFERROR((100*Table2[[#This Row],[maximum distance/pc]]/Table2[[#This Row],[distance/pc]]-100),"")</f>
        <v/>
      </c>
      <c r="CD2622"/>
      <c r="CE2622"/>
      <c r="CF2622"/>
      <c r="CJ2622" t="s">
        <v>4214</v>
      </c>
      <c r="CK2622"/>
    </row>
    <row r="2623" spans="1:89" x14ac:dyDescent="0.25">
      <c r="A2623" t="s">
        <v>5769</v>
      </c>
      <c r="B2623" t="s">
        <v>5769</v>
      </c>
      <c r="C2623"/>
      <c r="F2623" t="s">
        <v>18731</v>
      </c>
      <c r="K2623"/>
      <c r="P2623"/>
      <c r="Q2623"/>
      <c r="U2623"/>
      <c r="V2623"/>
      <c r="W2623"/>
      <c r="X2623"/>
      <c r="Y2623"/>
      <c r="Z2623" t="s">
        <v>5098</v>
      </c>
      <c r="AA2623" t="s">
        <v>5099</v>
      </c>
      <c r="AB2623">
        <v>307.3587</v>
      </c>
      <c r="AC2623">
        <v>5.0663999999999998</v>
      </c>
      <c r="AD2623">
        <v>13</v>
      </c>
      <c r="AE2623">
        <v>24</v>
      </c>
      <c r="AF2623">
        <v>21.92</v>
      </c>
      <c r="AG2623">
        <v>-57</v>
      </c>
      <c r="AH2623">
        <v>31</v>
      </c>
      <c r="AI2623">
        <v>19.3</v>
      </c>
      <c r="AJ2623"/>
      <c r="BB2623"/>
      <c r="BC2623"/>
      <c r="BF2623"/>
      <c r="BG2623"/>
      <c r="BI2623"/>
      <c r="BL2623"/>
      <c r="BV2623"/>
      <c r="BW2623"/>
      <c r="BX2623"/>
      <c r="BY2623"/>
      <c r="BZ2623" t="str">
        <f>IFERROR(1/(Table2[[#This Row],[parallax/mas]]/1000),"")</f>
        <v/>
      </c>
      <c r="CA2623" t="str">
        <f>IFERROR(1/((Table2[[#This Row],[parallax/mas]]+Table2[[#This Row],[tolerance/(mas)]])*0.001),"")</f>
        <v/>
      </c>
      <c r="CB2623" t="str">
        <f>IFERROR(1/((Table2[[#This Row],[parallax/mas]]-Table2[[#This Row],[tolerance/(mas)]])*0.001),"")</f>
        <v/>
      </c>
      <c r="CC2623" t="str">
        <f>IFERROR((100*Table2[[#This Row],[maximum distance/pc]]/Table2[[#This Row],[distance/pc]]-100),"")</f>
        <v/>
      </c>
      <c r="CD2623"/>
      <c r="CE2623"/>
      <c r="CF2623"/>
      <c r="CJ2623" t="s">
        <v>4214</v>
      </c>
      <c r="CK2623"/>
    </row>
    <row r="2624" spans="1:89" x14ac:dyDescent="0.25">
      <c r="A2624" t="s">
        <v>5770</v>
      </c>
      <c r="B2624" t="s">
        <v>5770</v>
      </c>
      <c r="C2624"/>
      <c r="F2624" t="s">
        <v>18732</v>
      </c>
      <c r="G2624" t="s">
        <v>16317</v>
      </c>
      <c r="K2624"/>
      <c r="P2624"/>
      <c r="Q2624"/>
      <c r="U2624"/>
      <c r="V2624"/>
      <c r="W2624"/>
      <c r="X2624"/>
      <c r="Y2624"/>
      <c r="Z2624" t="s">
        <v>5238</v>
      </c>
      <c r="AA2624" t="s">
        <v>5239</v>
      </c>
      <c r="AB2624">
        <v>309.0213</v>
      </c>
      <c r="AC2624">
        <v>0.89070000000000005</v>
      </c>
      <c r="AD2624">
        <v>13</v>
      </c>
      <c r="AE2624">
        <v>42</v>
      </c>
      <c r="AF2624">
        <v>36.158999999999999</v>
      </c>
      <c r="AG2624">
        <v>-61</v>
      </c>
      <c r="AH2624">
        <v>22</v>
      </c>
      <c r="AI2624">
        <v>28.83</v>
      </c>
      <c r="AJ2624"/>
      <c r="BB2624" t="s">
        <v>16041</v>
      </c>
      <c r="BC2624">
        <v>10</v>
      </c>
      <c r="BE2624">
        <v>30</v>
      </c>
      <c r="BF2624"/>
      <c r="BG2624"/>
      <c r="BI2624"/>
      <c r="BL2624"/>
      <c r="BV2624"/>
      <c r="BW2624"/>
      <c r="BX2624"/>
      <c r="BY2624"/>
      <c r="BZ2624" t="str">
        <f>IFERROR(1/(Table2[[#This Row],[parallax/mas]]/1000),"")</f>
        <v/>
      </c>
      <c r="CA2624" t="str">
        <f>IFERROR(1/((Table2[[#This Row],[parallax/mas]]+Table2[[#This Row],[tolerance/(mas)]])*0.001),"")</f>
        <v/>
      </c>
      <c r="CB2624" t="str">
        <f>IFERROR(1/((Table2[[#This Row],[parallax/mas]]-Table2[[#This Row],[tolerance/(mas)]])*0.001),"")</f>
        <v/>
      </c>
      <c r="CC2624" t="str">
        <f>IFERROR((100*Table2[[#This Row],[maximum distance/pc]]/Table2[[#This Row],[distance/pc]]-100),"")</f>
        <v/>
      </c>
      <c r="CD2624"/>
      <c r="CE2624"/>
      <c r="CF2624">
        <v>-53.2</v>
      </c>
      <c r="CG2624" t="s">
        <v>30</v>
      </c>
      <c r="CJ2624" t="s">
        <v>4214</v>
      </c>
      <c r="CK2624"/>
    </row>
    <row r="2625" spans="1:89" x14ac:dyDescent="0.25">
      <c r="A2625" t="s">
        <v>5771</v>
      </c>
      <c r="B2625" t="s">
        <v>5771</v>
      </c>
      <c r="C2625"/>
      <c r="F2625" t="s">
        <v>18733</v>
      </c>
      <c r="G2625" t="s">
        <v>16318</v>
      </c>
      <c r="H2625" t="s">
        <v>5398</v>
      </c>
      <c r="K2625"/>
      <c r="P2625"/>
      <c r="Q2625"/>
      <c r="U2625"/>
      <c r="V2625"/>
      <c r="W2625"/>
      <c r="X2625"/>
      <c r="Y2625"/>
      <c r="Z2625" t="s">
        <v>5399</v>
      </c>
      <c r="AA2625" t="s">
        <v>5400</v>
      </c>
      <c r="AB2625">
        <v>307.23259999999999</v>
      </c>
      <c r="AC2625">
        <v>-9.0622000000000007</v>
      </c>
      <c r="AD2625">
        <v>13</v>
      </c>
      <c r="AE2625">
        <v>45</v>
      </c>
      <c r="AF2625">
        <v>22.38</v>
      </c>
      <c r="AG2625">
        <v>-71</v>
      </c>
      <c r="AH2625">
        <v>28</v>
      </c>
      <c r="AI2625">
        <v>55.7</v>
      </c>
      <c r="AJ2625"/>
      <c r="BB2625" t="s">
        <v>16041</v>
      </c>
      <c r="BC2625">
        <v>25</v>
      </c>
      <c r="BE2625">
        <v>30</v>
      </c>
      <c r="BF2625"/>
      <c r="BG2625"/>
      <c r="BI2625"/>
      <c r="BL2625"/>
      <c r="BV2625"/>
      <c r="BW2625"/>
      <c r="BX2625"/>
      <c r="BY2625"/>
      <c r="BZ2625" t="str">
        <f>IFERROR(1/(Table2[[#This Row],[parallax/mas]]/1000),"")</f>
        <v/>
      </c>
      <c r="CA2625" t="str">
        <f>IFERROR(1/((Table2[[#This Row],[parallax/mas]]+Table2[[#This Row],[tolerance/(mas)]])*0.001),"")</f>
        <v/>
      </c>
      <c r="CB2625" t="str">
        <f>IFERROR(1/((Table2[[#This Row],[parallax/mas]]-Table2[[#This Row],[tolerance/(mas)]])*0.001),"")</f>
        <v/>
      </c>
      <c r="CC2625" t="str">
        <f>IFERROR((100*Table2[[#This Row],[maximum distance/pc]]/Table2[[#This Row],[distance/pc]]-100),"")</f>
        <v/>
      </c>
      <c r="CD2625"/>
      <c r="CE2625"/>
      <c r="CF2625">
        <v>51.6</v>
      </c>
      <c r="CG2625" t="s">
        <v>30</v>
      </c>
      <c r="CJ2625" t="s">
        <v>5247</v>
      </c>
      <c r="CK2625"/>
    </row>
    <row r="2626" spans="1:89" x14ac:dyDescent="0.25">
      <c r="A2626" t="s">
        <v>5772</v>
      </c>
      <c r="B2626" t="s">
        <v>5772</v>
      </c>
      <c r="C2626"/>
      <c r="F2626" t="s">
        <v>18734</v>
      </c>
      <c r="G2626" t="s">
        <v>16320</v>
      </c>
      <c r="K2626"/>
      <c r="P2626"/>
      <c r="Q2626"/>
      <c r="U2626"/>
      <c r="V2626"/>
      <c r="W2626"/>
      <c r="X2626"/>
      <c r="Y2626"/>
      <c r="Z2626" t="s">
        <v>5352</v>
      </c>
      <c r="AA2626" t="s">
        <v>5353</v>
      </c>
      <c r="AB2626">
        <v>309.0027</v>
      </c>
      <c r="AC2626">
        <v>-4.2415000000000003</v>
      </c>
      <c r="AD2626">
        <v>13</v>
      </c>
      <c r="AE2626">
        <v>52</v>
      </c>
      <c r="AF2626">
        <v>30.67</v>
      </c>
      <c r="AG2626">
        <v>-66</v>
      </c>
      <c r="AH2626">
        <v>23</v>
      </c>
      <c r="AI2626">
        <v>26.8</v>
      </c>
      <c r="AJ2626"/>
      <c r="BB2626" t="s">
        <v>16041</v>
      </c>
      <c r="BC2626">
        <v>25</v>
      </c>
      <c r="BE2626">
        <v>30</v>
      </c>
      <c r="BF2626"/>
      <c r="BG2626"/>
      <c r="BI2626"/>
      <c r="BL2626"/>
      <c r="BV2626"/>
      <c r="BW2626"/>
      <c r="BX2626"/>
      <c r="BY2626"/>
      <c r="BZ2626" t="str">
        <f>IFERROR(1/(Table2[[#This Row],[parallax/mas]]/1000),"")</f>
        <v/>
      </c>
      <c r="CA2626" t="str">
        <f>IFERROR(1/((Table2[[#This Row],[parallax/mas]]+Table2[[#This Row],[tolerance/(mas)]])*0.001),"")</f>
        <v/>
      </c>
      <c r="CB2626" t="str">
        <f>IFERROR(1/((Table2[[#This Row],[parallax/mas]]-Table2[[#This Row],[tolerance/(mas)]])*0.001),"")</f>
        <v/>
      </c>
      <c r="CC2626" t="str">
        <f>IFERROR((100*Table2[[#This Row],[maximum distance/pc]]/Table2[[#This Row],[distance/pc]]-100),"")</f>
        <v/>
      </c>
      <c r="CD2626"/>
      <c r="CE2626"/>
      <c r="CF2626">
        <v>-95</v>
      </c>
      <c r="CG2626" t="s">
        <v>30</v>
      </c>
      <c r="CJ2626" t="s">
        <v>5001</v>
      </c>
      <c r="CK2626"/>
    </row>
    <row r="2627" spans="1:89" x14ac:dyDescent="0.25">
      <c r="A2627" t="s">
        <v>5773</v>
      </c>
      <c r="B2627" t="s">
        <v>5773</v>
      </c>
      <c r="C2627"/>
      <c r="F2627" t="s">
        <v>5136</v>
      </c>
      <c r="G2627" t="s">
        <v>5137</v>
      </c>
      <c r="K2627"/>
      <c r="P2627"/>
      <c r="Q2627"/>
      <c r="U2627"/>
      <c r="V2627"/>
      <c r="W2627"/>
      <c r="X2627"/>
      <c r="Y2627"/>
      <c r="Z2627" t="s">
        <v>5138</v>
      </c>
      <c r="AA2627" t="s">
        <v>5139</v>
      </c>
      <c r="AB2627">
        <v>311.47550000000001</v>
      </c>
      <c r="AC2627">
        <v>2.8504</v>
      </c>
      <c r="AD2627">
        <v>13</v>
      </c>
      <c r="AE2627">
        <v>58</v>
      </c>
      <c r="AF2627">
        <v>13.87</v>
      </c>
      <c r="AG2627">
        <v>-58</v>
      </c>
      <c r="AH2627">
        <v>54</v>
      </c>
      <c r="AI2627">
        <v>32.299999999999997</v>
      </c>
      <c r="AJ2627"/>
      <c r="BB2627" t="s">
        <v>16041</v>
      </c>
      <c r="BC2627">
        <v>10</v>
      </c>
      <c r="BE2627">
        <v>30</v>
      </c>
      <c r="BF2627"/>
      <c r="BG2627"/>
      <c r="BI2627"/>
      <c r="BL2627"/>
      <c r="BV2627"/>
      <c r="BW2627"/>
      <c r="BX2627"/>
      <c r="BY2627"/>
      <c r="BZ2627" t="str">
        <f>IFERROR(1/(Table2[[#This Row],[parallax/mas]]/1000),"")</f>
        <v/>
      </c>
      <c r="CA2627" t="str">
        <f>IFERROR(1/((Table2[[#This Row],[parallax/mas]]+Table2[[#This Row],[tolerance/(mas)]])*0.001),"")</f>
        <v/>
      </c>
      <c r="CB2627" t="str">
        <f>IFERROR(1/((Table2[[#This Row],[parallax/mas]]-Table2[[#This Row],[tolerance/(mas)]])*0.001),"")</f>
        <v/>
      </c>
      <c r="CC2627" t="str">
        <f>IFERROR((100*Table2[[#This Row],[maximum distance/pc]]/Table2[[#This Row],[distance/pc]]-100),"")</f>
        <v/>
      </c>
      <c r="CD2627"/>
      <c r="CE2627"/>
      <c r="CF2627"/>
      <c r="CJ2627" t="s">
        <v>4214</v>
      </c>
      <c r="CK2627"/>
    </row>
    <row r="2628" spans="1:89" x14ac:dyDescent="0.25">
      <c r="A2628" t="s">
        <v>5928</v>
      </c>
      <c r="B2628" t="s">
        <v>5928</v>
      </c>
      <c r="C2628"/>
      <c r="F2628" t="s">
        <v>5317</v>
      </c>
      <c r="G2628" t="s">
        <v>5318</v>
      </c>
      <c r="K2628"/>
      <c r="P2628"/>
      <c r="Q2628"/>
      <c r="U2628"/>
      <c r="V2628"/>
      <c r="W2628"/>
      <c r="X2628"/>
      <c r="Y2628"/>
      <c r="Z2628" t="s">
        <v>5319</v>
      </c>
      <c r="AA2628" t="s">
        <v>5320</v>
      </c>
      <c r="AB2628">
        <v>310.75839999999999</v>
      </c>
      <c r="AC2628">
        <v>-2.9449000000000001</v>
      </c>
      <c r="AD2628">
        <v>14</v>
      </c>
      <c r="AE2628">
        <v>5</v>
      </c>
      <c r="AF2628">
        <v>36.75</v>
      </c>
      <c r="AG2628">
        <v>-64</v>
      </c>
      <c r="AH2628">
        <v>41</v>
      </c>
      <c r="AI2628">
        <v>0.7</v>
      </c>
      <c r="AJ2628"/>
      <c r="BB2628"/>
      <c r="BC2628">
        <v>20</v>
      </c>
      <c r="BE2628">
        <v>30</v>
      </c>
      <c r="BF2628"/>
      <c r="BG2628"/>
      <c r="BI2628"/>
      <c r="BL2628"/>
      <c r="BV2628"/>
      <c r="BW2628"/>
      <c r="BX2628"/>
      <c r="BY2628"/>
      <c r="BZ2628" t="str">
        <f>IFERROR(1/(Table2[[#This Row],[parallax/mas]]/1000),"")</f>
        <v/>
      </c>
      <c r="CA2628" t="str">
        <f>IFERROR(1/((Table2[[#This Row],[parallax/mas]]+Table2[[#This Row],[tolerance/(mas)]])*0.001),"")</f>
        <v/>
      </c>
      <c r="CB2628" t="str">
        <f>IFERROR(1/((Table2[[#This Row],[parallax/mas]]-Table2[[#This Row],[tolerance/(mas)]])*0.001),"")</f>
        <v/>
      </c>
      <c r="CC2628" t="str">
        <f>IFERROR((100*Table2[[#This Row],[maximum distance/pc]]/Table2[[#This Row],[distance/pc]]-100),"")</f>
        <v/>
      </c>
      <c r="CD2628"/>
      <c r="CE2628"/>
      <c r="CF2628">
        <v>-29.9</v>
      </c>
      <c r="CG2628" t="s">
        <v>30</v>
      </c>
      <c r="CJ2628" t="s">
        <v>5001</v>
      </c>
      <c r="CK2628"/>
    </row>
    <row r="2629" spans="1:89" x14ac:dyDescent="0.25">
      <c r="A2629" t="s">
        <v>6981</v>
      </c>
      <c r="B2629" t="s">
        <v>6981</v>
      </c>
      <c r="C2629"/>
      <c r="K2629"/>
      <c r="P2629"/>
      <c r="Q2629"/>
      <c r="U2629"/>
      <c r="V2629"/>
      <c r="W2629"/>
      <c r="X2629"/>
      <c r="Y2629"/>
      <c r="Z2629" t="s">
        <v>6964</v>
      </c>
      <c r="AA2629" t="s">
        <v>2856</v>
      </c>
      <c r="AB2629">
        <v>311.51409999999998</v>
      </c>
      <c r="AC2629">
        <v>-2.7484000000000002</v>
      </c>
      <c r="AD2629">
        <v>14</v>
      </c>
      <c r="AE2629">
        <v>11</v>
      </c>
      <c r="AF2629">
        <v>46.267000000000003</v>
      </c>
      <c r="AG2629">
        <v>-64</v>
      </c>
      <c r="AH2629">
        <v>16</v>
      </c>
      <c r="AI2629">
        <v>23.99</v>
      </c>
      <c r="AJ2629"/>
      <c r="BB2629"/>
      <c r="BC2629"/>
      <c r="BF2629"/>
      <c r="BG2629"/>
      <c r="BI2629"/>
      <c r="BL2629"/>
      <c r="BV2629"/>
      <c r="BW2629"/>
      <c r="BX2629"/>
      <c r="BY2629"/>
      <c r="BZ2629" t="str">
        <f>IFERROR(1/(Table2[[#This Row],[parallax/mas]]/1000),"")</f>
        <v/>
      </c>
      <c r="CA2629" t="str">
        <f>IFERROR(1/((Table2[[#This Row],[parallax/mas]]+Table2[[#This Row],[tolerance/(mas)]])*0.001),"")</f>
        <v/>
      </c>
      <c r="CB2629" t="str">
        <f>IFERROR(1/((Table2[[#This Row],[parallax/mas]]-Table2[[#This Row],[tolerance/(mas)]])*0.001),"")</f>
        <v/>
      </c>
      <c r="CC2629" t="str">
        <f>IFERROR((100*Table2[[#This Row],[maximum distance/pc]]/Table2[[#This Row],[distance/pc]]-100),"")</f>
        <v/>
      </c>
      <c r="CD2629"/>
      <c r="CE2629"/>
      <c r="CF2629"/>
      <c r="CJ2629" t="s">
        <v>4214</v>
      </c>
      <c r="CK2629"/>
    </row>
    <row r="2630" spans="1:89" x14ac:dyDescent="0.25">
      <c r="A2630" t="s">
        <v>6982</v>
      </c>
      <c r="B2630" t="s">
        <v>6982</v>
      </c>
      <c r="C2630"/>
      <c r="F2630" t="s">
        <v>18735</v>
      </c>
      <c r="G2630" t="s">
        <v>17045</v>
      </c>
      <c r="K2630"/>
      <c r="P2630"/>
      <c r="Q2630"/>
      <c r="U2630"/>
      <c r="V2630"/>
      <c r="W2630"/>
      <c r="X2630"/>
      <c r="Y2630"/>
      <c r="Z2630" t="s">
        <v>6965</v>
      </c>
      <c r="AA2630" t="s">
        <v>2856</v>
      </c>
      <c r="AB2630">
        <v>311.1798</v>
      </c>
      <c r="AC2630">
        <v>-6.0800999999999998</v>
      </c>
      <c r="AD2630">
        <v>14</v>
      </c>
      <c r="AE2630">
        <v>19</v>
      </c>
      <c r="AF2630">
        <v>7.4660000000000002</v>
      </c>
      <c r="AG2630">
        <v>-67</v>
      </c>
      <c r="AH2630">
        <v>32</v>
      </c>
      <c r="AI2630">
        <v>12.44</v>
      </c>
      <c r="AJ2630"/>
      <c r="BB2630"/>
      <c r="BC2630"/>
      <c r="BF2630"/>
      <c r="BG2630"/>
      <c r="BI2630"/>
      <c r="BL2630"/>
      <c r="BM2630">
        <v>6800</v>
      </c>
      <c r="BN2630" t="s">
        <v>17394</v>
      </c>
      <c r="BO2630">
        <v>64</v>
      </c>
      <c r="BV2630"/>
      <c r="BW2630"/>
      <c r="BX2630"/>
      <c r="BY2630"/>
      <c r="BZ2630" t="str">
        <f>IFERROR(1/(Table2[[#This Row],[parallax/mas]]/1000),"")</f>
        <v/>
      </c>
      <c r="CA2630" t="str">
        <f>IFERROR(1/((Table2[[#This Row],[parallax/mas]]+Table2[[#This Row],[tolerance/(mas)]])*0.001),"")</f>
        <v/>
      </c>
      <c r="CB2630" t="str">
        <f>IFERROR(1/((Table2[[#This Row],[parallax/mas]]-Table2[[#This Row],[tolerance/(mas)]])*0.001),"")</f>
        <v/>
      </c>
      <c r="CC2630" t="str">
        <f>IFERROR((100*Table2[[#This Row],[maximum distance/pc]]/Table2[[#This Row],[distance/pc]]-100),"")</f>
        <v/>
      </c>
      <c r="CD2630"/>
      <c r="CE2630"/>
      <c r="CF2630"/>
      <c r="CJ2630" t="s">
        <v>5001</v>
      </c>
      <c r="CK2630"/>
    </row>
    <row r="2631" spans="1:89" x14ac:dyDescent="0.25">
      <c r="A2631" t="s">
        <v>5774</v>
      </c>
      <c r="B2631" t="s">
        <v>5774</v>
      </c>
      <c r="C2631"/>
      <c r="F2631" t="s">
        <v>18736</v>
      </c>
      <c r="G2631" t="s">
        <v>5271</v>
      </c>
      <c r="K2631"/>
      <c r="P2631"/>
      <c r="Q2631"/>
      <c r="U2631"/>
      <c r="V2631"/>
      <c r="W2631"/>
      <c r="X2631"/>
      <c r="Y2631"/>
      <c r="Z2631" t="s">
        <v>5272</v>
      </c>
      <c r="AA2631" t="s">
        <v>5273</v>
      </c>
      <c r="AB2631">
        <v>312.61239999999998</v>
      </c>
      <c r="AC2631">
        <v>-1.9</v>
      </c>
      <c r="AD2631">
        <v>14</v>
      </c>
      <c r="AE2631">
        <v>18</v>
      </c>
      <c r="AF2631">
        <v>43.33</v>
      </c>
      <c r="AG2631">
        <v>-63</v>
      </c>
      <c r="AH2631">
        <v>7</v>
      </c>
      <c r="AI2631">
        <v>10.1</v>
      </c>
      <c r="AJ2631"/>
      <c r="BB2631" t="s">
        <v>16041</v>
      </c>
      <c r="BC2631">
        <v>25</v>
      </c>
      <c r="BE2631">
        <v>30</v>
      </c>
      <c r="BF2631"/>
      <c r="BG2631"/>
      <c r="BI2631"/>
      <c r="BL2631"/>
      <c r="BV2631"/>
      <c r="BW2631"/>
      <c r="BX2631"/>
      <c r="BY2631"/>
      <c r="BZ2631" t="str">
        <f>IFERROR(1/(Table2[[#This Row],[parallax/mas]]/1000),"")</f>
        <v/>
      </c>
      <c r="CA2631" t="str">
        <f>IFERROR(1/((Table2[[#This Row],[parallax/mas]]+Table2[[#This Row],[tolerance/(mas)]])*0.001),"")</f>
        <v/>
      </c>
      <c r="CB2631" t="str">
        <f>IFERROR(1/((Table2[[#This Row],[parallax/mas]]-Table2[[#This Row],[tolerance/(mas)]])*0.001),"")</f>
        <v/>
      </c>
      <c r="CC2631" t="str">
        <f>IFERROR((100*Table2[[#This Row],[maximum distance/pc]]/Table2[[#This Row],[distance/pc]]-100),"")</f>
        <v/>
      </c>
      <c r="CD2631"/>
      <c r="CE2631"/>
      <c r="CF2631"/>
      <c r="CJ2631" t="s">
        <v>4214</v>
      </c>
      <c r="CK2631"/>
    </row>
    <row r="2632" spans="1:89" x14ac:dyDescent="0.25">
      <c r="A2632" t="s">
        <v>5775</v>
      </c>
      <c r="B2632" t="s">
        <v>5775</v>
      </c>
      <c r="C2632"/>
      <c r="F2632" t="s">
        <v>4994</v>
      </c>
      <c r="G2632" t="s">
        <v>4993</v>
      </c>
      <c r="K2632"/>
      <c r="P2632"/>
      <c r="Q2632"/>
      <c r="U2632"/>
      <c r="V2632"/>
      <c r="W2632"/>
      <c r="X2632"/>
      <c r="Y2632"/>
      <c r="Z2632" t="s">
        <v>4995</v>
      </c>
      <c r="AA2632" t="s">
        <v>4996</v>
      </c>
      <c r="AB2632">
        <v>315.43040000000002</v>
      </c>
      <c r="AC2632">
        <v>5.2214999999999998</v>
      </c>
      <c r="AD2632">
        <v>14</v>
      </c>
      <c r="AE2632">
        <v>20</v>
      </c>
      <c r="AF2632">
        <v>48.92</v>
      </c>
      <c r="AG2632">
        <v>-55</v>
      </c>
      <c r="AH2632">
        <v>27</v>
      </c>
      <c r="AI2632">
        <v>59.2</v>
      </c>
      <c r="AJ2632"/>
      <c r="BB2632" t="s">
        <v>16041</v>
      </c>
      <c r="BC2632">
        <v>10</v>
      </c>
      <c r="BE2632">
        <v>30</v>
      </c>
      <c r="BF2632"/>
      <c r="BG2632"/>
      <c r="BI2632"/>
      <c r="BL2632"/>
      <c r="BV2632"/>
      <c r="BW2632"/>
      <c r="BX2632"/>
      <c r="BY2632"/>
      <c r="BZ2632" t="str">
        <f>IFERROR(1/(Table2[[#This Row],[parallax/mas]]/1000),"")</f>
        <v/>
      </c>
      <c r="CA2632" t="str">
        <f>IFERROR(1/((Table2[[#This Row],[parallax/mas]]+Table2[[#This Row],[tolerance/(mas)]])*0.001),"")</f>
        <v/>
      </c>
      <c r="CB2632" t="str">
        <f>IFERROR(1/((Table2[[#This Row],[parallax/mas]]-Table2[[#This Row],[tolerance/(mas)]])*0.001),"")</f>
        <v/>
      </c>
      <c r="CC2632" t="str">
        <f>IFERROR((100*Table2[[#This Row],[maximum distance/pc]]/Table2[[#This Row],[distance/pc]]-100),"")</f>
        <v/>
      </c>
      <c r="CD2632"/>
      <c r="CE2632"/>
      <c r="CF2632"/>
      <c r="CJ2632" t="s">
        <v>4050</v>
      </c>
      <c r="CK2632"/>
    </row>
    <row r="2633" spans="1:89" x14ac:dyDescent="0.25">
      <c r="A2633" t="s">
        <v>5776</v>
      </c>
      <c r="B2633" t="s">
        <v>5776</v>
      </c>
      <c r="C2633"/>
      <c r="F2633" t="s">
        <v>5212</v>
      </c>
      <c r="G2633" t="s">
        <v>5213</v>
      </c>
      <c r="K2633"/>
      <c r="P2633"/>
      <c r="Q2633"/>
      <c r="U2633"/>
      <c r="V2633"/>
      <c r="W2633"/>
      <c r="X2633"/>
      <c r="Y2633"/>
      <c r="Z2633" t="s">
        <v>5214</v>
      </c>
      <c r="AA2633" t="s">
        <v>5215</v>
      </c>
      <c r="AB2633">
        <v>315.03039999999999</v>
      </c>
      <c r="AC2633">
        <v>-0.37040000000000001</v>
      </c>
      <c r="AD2633">
        <v>14</v>
      </c>
      <c r="AE2633">
        <v>33</v>
      </c>
      <c r="AF2633">
        <v>17.97</v>
      </c>
      <c r="AG2633">
        <v>-60</v>
      </c>
      <c r="AH2633">
        <v>49</v>
      </c>
      <c r="AI2633">
        <v>36.299999999999997</v>
      </c>
      <c r="AJ2633"/>
      <c r="BB2633"/>
      <c r="BC2633">
        <v>30</v>
      </c>
      <c r="BE2633">
        <v>30</v>
      </c>
      <c r="BF2633"/>
      <c r="BG2633"/>
      <c r="BI2633"/>
      <c r="BL2633"/>
      <c r="BV2633"/>
      <c r="BW2633"/>
      <c r="BX2633"/>
      <c r="BY2633"/>
      <c r="BZ2633" t="str">
        <f>IFERROR(1/(Table2[[#This Row],[parallax/mas]]/1000),"")</f>
        <v/>
      </c>
      <c r="CA2633" t="str">
        <f>IFERROR(1/((Table2[[#This Row],[parallax/mas]]+Table2[[#This Row],[tolerance/(mas)]])*0.001),"")</f>
        <v/>
      </c>
      <c r="CB2633" t="str">
        <f>IFERROR(1/((Table2[[#This Row],[parallax/mas]]-Table2[[#This Row],[tolerance/(mas)]])*0.001),"")</f>
        <v/>
      </c>
      <c r="CC2633" t="str">
        <f>IFERROR((100*Table2[[#This Row],[maximum distance/pc]]/Table2[[#This Row],[distance/pc]]-100),"")</f>
        <v/>
      </c>
      <c r="CD2633"/>
      <c r="CE2633"/>
      <c r="CF2633">
        <v>-10.4</v>
      </c>
      <c r="CG2633" t="s">
        <v>30</v>
      </c>
      <c r="CJ2633" t="s">
        <v>4214</v>
      </c>
      <c r="CK2633"/>
    </row>
    <row r="2634" spans="1:89" x14ac:dyDescent="0.25">
      <c r="A2634" t="s">
        <v>5777</v>
      </c>
      <c r="B2634" t="s">
        <v>5777</v>
      </c>
      <c r="C2634"/>
      <c r="F2634" t="s">
        <v>4821</v>
      </c>
      <c r="G2634" t="s">
        <v>4794</v>
      </c>
      <c r="H2634" t="s">
        <v>4822</v>
      </c>
      <c r="K2634"/>
      <c r="P2634"/>
      <c r="Q2634"/>
      <c r="U2634"/>
      <c r="V2634"/>
      <c r="W2634"/>
      <c r="X2634"/>
      <c r="Y2634"/>
      <c r="Z2634" t="s">
        <v>4823</v>
      </c>
      <c r="AA2634" t="s">
        <v>4824</v>
      </c>
      <c r="AB2634">
        <v>319.21440000000001</v>
      </c>
      <c r="AC2634">
        <v>6.8066000000000004</v>
      </c>
      <c r="AD2634">
        <v>14</v>
      </c>
      <c r="AE2634">
        <v>40</v>
      </c>
      <c r="AF2634">
        <v>30.94</v>
      </c>
      <c r="AG2634">
        <v>-52</v>
      </c>
      <c r="AH2634">
        <v>34</v>
      </c>
      <c r="AI2634">
        <v>56.7</v>
      </c>
      <c r="AJ2634"/>
      <c r="BB2634" t="s">
        <v>16041</v>
      </c>
      <c r="BC2634">
        <v>25</v>
      </c>
      <c r="BE2634">
        <v>30</v>
      </c>
      <c r="BF2634"/>
      <c r="BG2634"/>
      <c r="BI2634"/>
      <c r="BL2634"/>
      <c r="BV2634"/>
      <c r="BW2634"/>
      <c r="BX2634"/>
      <c r="BY2634"/>
      <c r="BZ2634" t="str">
        <f>IFERROR(1/(Table2[[#This Row],[parallax/mas]]/1000),"")</f>
        <v/>
      </c>
      <c r="CA2634" t="str">
        <f>IFERROR(1/((Table2[[#This Row],[parallax/mas]]+Table2[[#This Row],[tolerance/(mas)]])*0.001),"")</f>
        <v/>
      </c>
      <c r="CB2634" t="str">
        <f>IFERROR(1/((Table2[[#This Row],[parallax/mas]]-Table2[[#This Row],[tolerance/(mas)]])*0.001),"")</f>
        <v/>
      </c>
      <c r="CC2634" t="str">
        <f>IFERROR((100*Table2[[#This Row],[maximum distance/pc]]/Table2[[#This Row],[distance/pc]]-100),"")</f>
        <v/>
      </c>
      <c r="CD2634"/>
      <c r="CE2634"/>
      <c r="CF2634"/>
      <c r="CJ2634" t="s">
        <v>4050</v>
      </c>
      <c r="CK2634"/>
    </row>
    <row r="2635" spans="1:89" x14ac:dyDescent="0.25">
      <c r="A2635" t="s">
        <v>6983</v>
      </c>
      <c r="B2635" t="s">
        <v>6983</v>
      </c>
      <c r="C2635"/>
      <c r="F2635" t="s">
        <v>6966</v>
      </c>
      <c r="K2635"/>
      <c r="P2635"/>
      <c r="Q2635"/>
      <c r="U2635"/>
      <c r="V2635"/>
      <c r="W2635"/>
      <c r="X2635"/>
      <c r="Y2635"/>
      <c r="Z2635" t="s">
        <v>6967</v>
      </c>
      <c r="AA2635" t="s">
        <v>6968</v>
      </c>
      <c r="AB2635">
        <v>315.72329999999999</v>
      </c>
      <c r="AC2635">
        <v>-4.2191000000000001</v>
      </c>
      <c r="AD2635">
        <v>14</v>
      </c>
      <c r="AE2635">
        <v>52</v>
      </c>
      <c r="AF2635">
        <v>36.228000000000002</v>
      </c>
      <c r="AG2635">
        <v>-64</v>
      </c>
      <c r="AH2635">
        <v>2</v>
      </c>
      <c r="AI2635">
        <v>22.35</v>
      </c>
      <c r="AJ2635"/>
      <c r="BB2635"/>
      <c r="BC2635"/>
      <c r="BF2635"/>
      <c r="BG2635"/>
      <c r="BI2635"/>
      <c r="BL2635"/>
      <c r="BV2635"/>
      <c r="BW2635"/>
      <c r="BX2635"/>
      <c r="BY2635"/>
      <c r="BZ2635" t="str">
        <f>IFERROR(1/(Table2[[#This Row],[parallax/mas]]/1000),"")</f>
        <v/>
      </c>
      <c r="CA2635" t="str">
        <f>IFERROR(1/((Table2[[#This Row],[parallax/mas]]+Table2[[#This Row],[tolerance/(mas)]])*0.001),"")</f>
        <v/>
      </c>
      <c r="CB2635" t="str">
        <f>IFERROR(1/((Table2[[#This Row],[parallax/mas]]-Table2[[#This Row],[tolerance/(mas)]])*0.001),"")</f>
        <v/>
      </c>
      <c r="CC2635" t="str">
        <f>IFERROR((100*Table2[[#This Row],[maximum distance/pc]]/Table2[[#This Row],[distance/pc]]-100),"")</f>
        <v/>
      </c>
      <c r="CD2635"/>
      <c r="CE2635"/>
      <c r="CF2635"/>
      <c r="CJ2635" t="s">
        <v>5001</v>
      </c>
      <c r="CK2635"/>
    </row>
    <row r="2636" spans="1:89" x14ac:dyDescent="0.25">
      <c r="A2636" t="s">
        <v>5778</v>
      </c>
      <c r="B2636" t="s">
        <v>5778</v>
      </c>
      <c r="C2636"/>
      <c r="F2636" t="s">
        <v>5216</v>
      </c>
      <c r="G2636" t="s">
        <v>5217</v>
      </c>
      <c r="K2636"/>
      <c r="P2636"/>
      <c r="Q2636"/>
      <c r="U2636"/>
      <c r="V2636"/>
      <c r="W2636"/>
      <c r="X2636"/>
      <c r="Y2636"/>
      <c r="Z2636" t="s">
        <v>5218</v>
      </c>
      <c r="AA2636" t="s">
        <v>5219</v>
      </c>
      <c r="AB2636">
        <v>318.38209999999998</v>
      </c>
      <c r="AC2636">
        <v>-2.0619999999999998</v>
      </c>
      <c r="AD2636">
        <v>15</v>
      </c>
      <c r="AE2636">
        <v>4</v>
      </c>
      <c r="AF2636">
        <v>8.6999999999999993</v>
      </c>
      <c r="AG2636">
        <v>-60</v>
      </c>
      <c r="AH2636">
        <v>53</v>
      </c>
      <c r="AI2636">
        <v>20</v>
      </c>
      <c r="AJ2636"/>
      <c r="BB2636"/>
      <c r="BC2636">
        <v>30</v>
      </c>
      <c r="BE2636">
        <v>30</v>
      </c>
      <c r="BF2636"/>
      <c r="BG2636"/>
      <c r="BI2636"/>
      <c r="BL2636"/>
      <c r="BV2636"/>
      <c r="BW2636"/>
      <c r="BX2636"/>
      <c r="BY2636"/>
      <c r="BZ2636" t="str">
        <f>IFERROR(1/(Table2[[#This Row],[parallax/mas]]/1000),"")</f>
        <v/>
      </c>
      <c r="CA2636" t="str">
        <f>IFERROR(1/((Table2[[#This Row],[parallax/mas]]+Table2[[#This Row],[tolerance/(mas)]])*0.001),"")</f>
        <v/>
      </c>
      <c r="CB2636" t="str">
        <f>IFERROR(1/((Table2[[#This Row],[parallax/mas]]-Table2[[#This Row],[tolerance/(mas)]])*0.001),"")</f>
        <v/>
      </c>
      <c r="CC2636" t="str">
        <f>IFERROR((100*Table2[[#This Row],[maximum distance/pc]]/Table2[[#This Row],[distance/pc]]-100),"")</f>
        <v/>
      </c>
      <c r="CD2636"/>
      <c r="CE2636"/>
      <c r="CF2636">
        <v>-37</v>
      </c>
      <c r="CG2636" t="s">
        <v>30</v>
      </c>
      <c r="CJ2636" t="s">
        <v>5001</v>
      </c>
      <c r="CK2636"/>
    </row>
    <row r="2637" spans="1:89" x14ac:dyDescent="0.25">
      <c r="A2637" t="s">
        <v>6984</v>
      </c>
      <c r="B2637" t="s">
        <v>6984</v>
      </c>
      <c r="C2637"/>
      <c r="K2637"/>
      <c r="P2637"/>
      <c r="Q2637"/>
      <c r="U2637"/>
      <c r="V2637"/>
      <c r="W2637"/>
      <c r="X2637"/>
      <c r="Y2637"/>
      <c r="Z2637" t="s">
        <v>2856</v>
      </c>
      <c r="AA2637" t="s">
        <v>2856</v>
      </c>
      <c r="AB2637">
        <v>320.15780000000001</v>
      </c>
      <c r="AC2637">
        <v>0.80289999999999995</v>
      </c>
      <c r="AD2637">
        <v>15</v>
      </c>
      <c r="AE2637">
        <v>5</v>
      </c>
      <c r="AF2637">
        <v>18</v>
      </c>
      <c r="AG2637">
        <v>-57</v>
      </c>
      <c r="AH2637">
        <v>31</v>
      </c>
      <c r="AI2637">
        <v>18</v>
      </c>
      <c r="AJ2637"/>
      <c r="BB2637"/>
      <c r="BC2637"/>
      <c r="BF2637"/>
      <c r="BG2637"/>
      <c r="BI2637"/>
      <c r="BL2637"/>
      <c r="BV2637"/>
      <c r="BW2637"/>
      <c r="BX2637"/>
      <c r="BY2637"/>
      <c r="BZ2637" t="str">
        <f>IFERROR(1/(Table2[[#This Row],[parallax/mas]]/1000),"")</f>
        <v/>
      </c>
      <c r="CA2637" t="str">
        <f>IFERROR(1/((Table2[[#This Row],[parallax/mas]]+Table2[[#This Row],[tolerance/(mas)]])*0.001),"")</f>
        <v/>
      </c>
      <c r="CB2637" t="str">
        <f>IFERROR(1/((Table2[[#This Row],[parallax/mas]]-Table2[[#This Row],[tolerance/(mas)]])*0.001),"")</f>
        <v/>
      </c>
      <c r="CC2637" t="str">
        <f>IFERROR((100*Table2[[#This Row],[maximum distance/pc]]/Table2[[#This Row],[distance/pc]]-100),"")</f>
        <v/>
      </c>
      <c r="CD2637"/>
      <c r="CE2637"/>
      <c r="CF2637"/>
      <c r="CJ2637" t="s">
        <v>5001</v>
      </c>
      <c r="CK2637"/>
    </row>
    <row r="2638" spans="1:89" x14ac:dyDescent="0.25">
      <c r="A2638" t="s">
        <v>5780</v>
      </c>
      <c r="B2638" t="s">
        <v>5780</v>
      </c>
      <c r="C2638"/>
      <c r="F2638" t="s">
        <v>4973</v>
      </c>
      <c r="G2638" t="s">
        <v>4951</v>
      </c>
      <c r="K2638"/>
      <c r="P2638"/>
      <c r="Q2638"/>
      <c r="U2638"/>
      <c r="V2638"/>
      <c r="W2638"/>
      <c r="X2638"/>
      <c r="Y2638"/>
      <c r="Z2638" t="s">
        <v>4975</v>
      </c>
      <c r="AA2638" t="s">
        <v>4974</v>
      </c>
      <c r="AB2638">
        <v>321.30270000000002</v>
      </c>
      <c r="AC2638">
        <v>2.8388</v>
      </c>
      <c r="AD2638">
        <v>15</v>
      </c>
      <c r="AE2638">
        <v>5</v>
      </c>
      <c r="AF2638">
        <v>16.8</v>
      </c>
      <c r="AG2638">
        <v>-55</v>
      </c>
      <c r="AH2638">
        <v>11</v>
      </c>
      <c r="AI2638">
        <v>10.5</v>
      </c>
      <c r="AJ2638"/>
      <c r="BB2638" t="s">
        <v>16041</v>
      </c>
      <c r="BC2638">
        <v>5</v>
      </c>
      <c r="BE2638">
        <v>30</v>
      </c>
      <c r="BF2638"/>
      <c r="BG2638"/>
      <c r="BI2638"/>
      <c r="BL2638"/>
      <c r="BV2638"/>
      <c r="BW2638"/>
      <c r="BX2638"/>
      <c r="BY2638"/>
      <c r="BZ2638" t="str">
        <f>IFERROR(1/(Table2[[#This Row],[parallax/mas]]/1000),"")</f>
        <v/>
      </c>
      <c r="CA2638" t="str">
        <f>IFERROR(1/((Table2[[#This Row],[parallax/mas]]+Table2[[#This Row],[tolerance/(mas)]])*0.001),"")</f>
        <v/>
      </c>
      <c r="CB2638" t="str">
        <f>IFERROR(1/((Table2[[#This Row],[parallax/mas]]-Table2[[#This Row],[tolerance/(mas)]])*0.001),"")</f>
        <v/>
      </c>
      <c r="CC2638" t="str">
        <f>IFERROR((100*Table2[[#This Row],[maximum distance/pc]]/Table2[[#This Row],[distance/pc]]-100),"")</f>
        <v/>
      </c>
      <c r="CD2638"/>
      <c r="CE2638"/>
      <c r="CF2638">
        <v>-56.2</v>
      </c>
      <c r="CG2638" t="s">
        <v>30</v>
      </c>
      <c r="CJ2638" t="s">
        <v>4050</v>
      </c>
      <c r="CK2638"/>
    </row>
    <row r="2639" spans="1:89" x14ac:dyDescent="0.25">
      <c r="A2639" t="s">
        <v>5781</v>
      </c>
      <c r="B2639" t="s">
        <v>5781</v>
      </c>
      <c r="C2639"/>
      <c r="F2639" t="s">
        <v>18737</v>
      </c>
      <c r="G2639" t="s">
        <v>5235</v>
      </c>
      <c r="K2639"/>
      <c r="P2639"/>
      <c r="Q2639"/>
      <c r="U2639"/>
      <c r="V2639"/>
      <c r="W2639"/>
      <c r="X2639"/>
      <c r="Y2639"/>
      <c r="Z2639" t="s">
        <v>5236</v>
      </c>
      <c r="AA2639" t="s">
        <v>5237</v>
      </c>
      <c r="AB2639">
        <v>318.35180000000003</v>
      </c>
      <c r="AC2639">
        <v>-2.5802</v>
      </c>
      <c r="AD2639">
        <v>15</v>
      </c>
      <c r="AE2639">
        <v>6</v>
      </c>
      <c r="AF2639">
        <v>1.9</v>
      </c>
      <c r="AG2639">
        <v>-61</v>
      </c>
      <c r="AH2639">
        <v>21</v>
      </c>
      <c r="AI2639">
        <v>19</v>
      </c>
      <c r="AJ2639"/>
      <c r="BB2639"/>
      <c r="BC2639">
        <v>45</v>
      </c>
      <c r="BE2639">
        <v>30</v>
      </c>
      <c r="BF2639"/>
      <c r="BG2639"/>
      <c r="BI2639"/>
      <c r="BL2639"/>
      <c r="BV2639"/>
      <c r="BW2639"/>
      <c r="BX2639"/>
      <c r="BY2639"/>
      <c r="BZ2639" t="str">
        <f>IFERROR(1/(Table2[[#This Row],[parallax/mas]]/1000),"")</f>
        <v/>
      </c>
      <c r="CA2639" t="str">
        <f>IFERROR(1/((Table2[[#This Row],[parallax/mas]]+Table2[[#This Row],[tolerance/(mas)]])*0.001),"")</f>
        <v/>
      </c>
      <c r="CB2639" t="str">
        <f>IFERROR(1/((Table2[[#This Row],[parallax/mas]]-Table2[[#This Row],[tolerance/(mas)]])*0.001),"")</f>
        <v/>
      </c>
      <c r="CC2639" t="str">
        <f>IFERROR((100*Table2[[#This Row],[maximum distance/pc]]/Table2[[#This Row],[distance/pc]]-100),"")</f>
        <v/>
      </c>
      <c r="CD2639"/>
      <c r="CE2639"/>
      <c r="CF2639"/>
      <c r="CJ2639" t="s">
        <v>5001</v>
      </c>
      <c r="CK2639"/>
    </row>
    <row r="2640" spans="1:89" x14ac:dyDescent="0.25">
      <c r="A2640" t="s">
        <v>6985</v>
      </c>
      <c r="B2640" t="s">
        <v>6985</v>
      </c>
      <c r="C2640"/>
      <c r="K2640"/>
      <c r="P2640"/>
      <c r="Q2640"/>
      <c r="U2640"/>
      <c r="V2640"/>
      <c r="W2640"/>
      <c r="X2640"/>
      <c r="Y2640"/>
      <c r="Z2640" t="s">
        <v>2856</v>
      </c>
      <c r="AA2640" t="s">
        <v>2856</v>
      </c>
      <c r="AB2640">
        <v>320.2627</v>
      </c>
      <c r="AC2640">
        <v>0.43269999999999997</v>
      </c>
      <c r="AD2640">
        <v>15</v>
      </c>
      <c r="AE2640">
        <v>7</v>
      </c>
      <c r="AF2640">
        <v>21</v>
      </c>
      <c r="AG2640">
        <v>-57</v>
      </c>
      <c r="AH2640">
        <v>47</v>
      </c>
      <c r="AI2640">
        <v>30</v>
      </c>
      <c r="AJ2640"/>
      <c r="BB2640"/>
      <c r="BC2640"/>
      <c r="BF2640"/>
      <c r="BG2640"/>
      <c r="BI2640"/>
      <c r="BL2640"/>
      <c r="BV2640"/>
      <c r="BW2640"/>
      <c r="BX2640"/>
      <c r="BY2640"/>
      <c r="BZ2640" t="str">
        <f>IFERROR(1/(Table2[[#This Row],[parallax/mas]]/1000),"")</f>
        <v/>
      </c>
      <c r="CA2640" t="str">
        <f>IFERROR(1/((Table2[[#This Row],[parallax/mas]]+Table2[[#This Row],[tolerance/(mas)]])*0.001),"")</f>
        <v/>
      </c>
      <c r="CB2640" t="str">
        <f>IFERROR(1/((Table2[[#This Row],[parallax/mas]]-Table2[[#This Row],[tolerance/(mas)]])*0.001),"")</f>
        <v/>
      </c>
      <c r="CC2640" t="str">
        <f>IFERROR((100*Table2[[#This Row],[maximum distance/pc]]/Table2[[#This Row],[distance/pc]]-100),"")</f>
        <v/>
      </c>
      <c r="CD2640"/>
      <c r="CE2640"/>
      <c r="CF2640"/>
      <c r="CJ2640" t="s">
        <v>5001</v>
      </c>
      <c r="CK2640"/>
    </row>
    <row r="2641" spans="1:89" x14ac:dyDescent="0.25">
      <c r="A2641" t="s">
        <v>5782</v>
      </c>
      <c r="B2641" t="s">
        <v>5782</v>
      </c>
      <c r="C2641"/>
      <c r="F2641" t="s">
        <v>5008</v>
      </c>
      <c r="G2641" t="s">
        <v>5002</v>
      </c>
      <c r="K2641"/>
      <c r="P2641"/>
      <c r="Q2641"/>
      <c r="U2641"/>
      <c r="V2641"/>
      <c r="W2641"/>
      <c r="X2641"/>
      <c r="Y2641"/>
      <c r="Z2641" t="s">
        <v>5009</v>
      </c>
      <c r="AA2641" t="s">
        <v>5010</v>
      </c>
      <c r="AB2641">
        <v>321.88159999999999</v>
      </c>
      <c r="AC2641">
        <v>1.9520999999999999</v>
      </c>
      <c r="AD2641">
        <v>15</v>
      </c>
      <c r="AE2641">
        <v>11</v>
      </c>
      <c r="AF2641">
        <v>56.56</v>
      </c>
      <c r="AG2641">
        <v>-55</v>
      </c>
      <c r="AH2641">
        <v>39</v>
      </c>
      <c r="AI2641">
        <v>46.6</v>
      </c>
      <c r="AJ2641"/>
      <c r="BB2641"/>
      <c r="BC2641">
        <v>30</v>
      </c>
      <c r="BE2641">
        <v>30</v>
      </c>
      <c r="BF2641"/>
      <c r="BG2641"/>
      <c r="BI2641"/>
      <c r="BL2641"/>
      <c r="BV2641"/>
      <c r="BW2641"/>
      <c r="BX2641"/>
      <c r="BY2641"/>
      <c r="BZ2641" t="str">
        <f>IFERROR(1/(Table2[[#This Row],[parallax/mas]]/1000),"")</f>
        <v/>
      </c>
      <c r="CA2641" t="str">
        <f>IFERROR(1/((Table2[[#This Row],[parallax/mas]]+Table2[[#This Row],[tolerance/(mas)]])*0.001),"")</f>
        <v/>
      </c>
      <c r="CB2641" t="str">
        <f>IFERROR(1/((Table2[[#This Row],[parallax/mas]]-Table2[[#This Row],[tolerance/(mas)]])*0.001),"")</f>
        <v/>
      </c>
      <c r="CC2641" t="str">
        <f>IFERROR((100*Table2[[#This Row],[maximum distance/pc]]/Table2[[#This Row],[distance/pc]]-100),"")</f>
        <v/>
      </c>
      <c r="CD2641"/>
      <c r="CE2641"/>
      <c r="CF2641">
        <v>-18.399999999999999</v>
      </c>
      <c r="CG2641" t="s">
        <v>30</v>
      </c>
      <c r="CJ2641" t="s">
        <v>5001</v>
      </c>
      <c r="CK2641"/>
    </row>
    <row r="2642" spans="1:89" x14ac:dyDescent="0.25">
      <c r="A2642" t="s">
        <v>5783</v>
      </c>
      <c r="B2642" t="s">
        <v>5783</v>
      </c>
      <c r="C2642"/>
      <c r="F2642" t="s">
        <v>4911</v>
      </c>
      <c r="G2642" t="s">
        <v>4912</v>
      </c>
      <c r="K2642"/>
      <c r="P2642"/>
      <c r="Q2642"/>
      <c r="U2642"/>
      <c r="V2642"/>
      <c r="W2642"/>
      <c r="X2642"/>
      <c r="Y2642"/>
      <c r="Z2642" t="s">
        <v>4874</v>
      </c>
      <c r="AA2642" t="s">
        <v>4913</v>
      </c>
      <c r="AB2642">
        <v>323.95639999999997</v>
      </c>
      <c r="AC2642">
        <v>2.4579</v>
      </c>
      <c r="AD2642">
        <v>15</v>
      </c>
      <c r="AE2642">
        <v>22</v>
      </c>
      <c r="AF2642">
        <v>19.416</v>
      </c>
      <c r="AG2642">
        <v>-54</v>
      </c>
      <c r="AH2642">
        <v>8</v>
      </c>
      <c r="AI2642">
        <v>13.11</v>
      </c>
      <c r="AJ2642"/>
      <c r="BB2642" t="s">
        <v>16041</v>
      </c>
      <c r="BC2642">
        <v>25</v>
      </c>
      <c r="BE2642">
        <v>30</v>
      </c>
      <c r="BF2642"/>
      <c r="BG2642"/>
      <c r="BI2642"/>
      <c r="BL2642"/>
      <c r="BV2642"/>
      <c r="BW2642"/>
      <c r="BX2642"/>
      <c r="BY2642"/>
      <c r="BZ2642" t="str">
        <f>IFERROR(1/(Table2[[#This Row],[parallax/mas]]/1000),"")</f>
        <v/>
      </c>
      <c r="CA2642" t="str">
        <f>IFERROR(1/((Table2[[#This Row],[parallax/mas]]+Table2[[#This Row],[tolerance/(mas)]])*0.001),"")</f>
        <v/>
      </c>
      <c r="CB2642" t="str">
        <f>IFERROR(1/((Table2[[#This Row],[parallax/mas]]-Table2[[#This Row],[tolerance/(mas)]])*0.001),"")</f>
        <v/>
      </c>
      <c r="CC2642" t="str">
        <f>IFERROR((100*Table2[[#This Row],[maximum distance/pc]]/Table2[[#This Row],[distance/pc]]-100),"")</f>
        <v/>
      </c>
      <c r="CD2642"/>
      <c r="CE2642"/>
      <c r="CF2642">
        <v>-12</v>
      </c>
      <c r="CG2642" t="s">
        <v>30</v>
      </c>
      <c r="CJ2642" t="s">
        <v>4050</v>
      </c>
      <c r="CK2642"/>
    </row>
    <row r="2643" spans="1:89" x14ac:dyDescent="0.25">
      <c r="A2643" t="s">
        <v>5784</v>
      </c>
      <c r="B2643" t="s">
        <v>5784</v>
      </c>
      <c r="C2643"/>
      <c r="F2643" t="s">
        <v>18738</v>
      </c>
      <c r="G2643" t="s">
        <v>4899</v>
      </c>
      <c r="K2643"/>
      <c r="P2643"/>
      <c r="Q2643"/>
      <c r="U2643"/>
      <c r="V2643"/>
      <c r="W2643"/>
      <c r="X2643"/>
      <c r="Y2643"/>
      <c r="Z2643" t="s">
        <v>4870</v>
      </c>
      <c r="AA2643" t="s">
        <v>4900</v>
      </c>
      <c r="AB2643">
        <v>324.26710000000003</v>
      </c>
      <c r="AC2643">
        <v>2.5884999999999998</v>
      </c>
      <c r="AD2643">
        <v>15</v>
      </c>
      <c r="AE2643">
        <v>23</v>
      </c>
      <c r="AF2643">
        <v>36.35</v>
      </c>
      <c r="AG2643">
        <v>-53</v>
      </c>
      <c r="AH2643">
        <v>51</v>
      </c>
      <c r="AI2643">
        <v>28.1</v>
      </c>
      <c r="AJ2643"/>
      <c r="BB2643" t="s">
        <v>16041</v>
      </c>
      <c r="BC2643">
        <v>25</v>
      </c>
      <c r="BE2643">
        <v>30</v>
      </c>
      <c r="BF2643"/>
      <c r="BG2643"/>
      <c r="BI2643"/>
      <c r="BL2643"/>
      <c r="BV2643"/>
      <c r="BW2643"/>
      <c r="BX2643"/>
      <c r="BY2643"/>
      <c r="BZ2643" t="str">
        <f>IFERROR(1/(Table2[[#This Row],[parallax/mas]]/1000),"")</f>
        <v/>
      </c>
      <c r="CA2643" t="str">
        <f>IFERROR(1/((Table2[[#This Row],[parallax/mas]]+Table2[[#This Row],[tolerance/(mas)]])*0.001),"")</f>
        <v/>
      </c>
      <c r="CB2643" t="str">
        <f>IFERROR(1/((Table2[[#This Row],[parallax/mas]]-Table2[[#This Row],[tolerance/(mas)]])*0.001),"")</f>
        <v/>
      </c>
      <c r="CC2643" t="str">
        <f>IFERROR((100*Table2[[#This Row],[maximum distance/pc]]/Table2[[#This Row],[distance/pc]]-100),"")</f>
        <v/>
      </c>
      <c r="CD2643"/>
      <c r="CE2643"/>
      <c r="CF2643">
        <v>-37.1</v>
      </c>
      <c r="CG2643" t="s">
        <v>30</v>
      </c>
      <c r="CJ2643" t="s">
        <v>4050</v>
      </c>
      <c r="CK2643"/>
    </row>
    <row r="2644" spans="1:89" x14ac:dyDescent="0.25">
      <c r="A2644" t="s">
        <v>5785</v>
      </c>
      <c r="B2644" t="s">
        <v>5785</v>
      </c>
      <c r="C2644"/>
      <c r="F2644" t="s">
        <v>4773</v>
      </c>
      <c r="G2644" t="s">
        <v>4738</v>
      </c>
      <c r="K2644"/>
      <c r="P2644"/>
      <c r="Q2644"/>
      <c r="U2644"/>
      <c r="V2644"/>
      <c r="W2644"/>
      <c r="X2644"/>
      <c r="Y2644"/>
      <c r="Z2644" t="s">
        <v>4774</v>
      </c>
      <c r="AA2644" t="s">
        <v>4775</v>
      </c>
      <c r="AB2644">
        <v>325.85930000000002</v>
      </c>
      <c r="AC2644">
        <v>4.5701000000000001</v>
      </c>
      <c r="AD2644">
        <v>15</v>
      </c>
      <c r="AE2644">
        <v>25</v>
      </c>
      <c r="AF2644">
        <v>7.84</v>
      </c>
      <c r="AG2644">
        <v>-51</v>
      </c>
      <c r="AH2644">
        <v>19</v>
      </c>
      <c r="AI2644">
        <v>42.1</v>
      </c>
      <c r="AJ2644"/>
      <c r="BB2644" t="s">
        <v>16041</v>
      </c>
      <c r="BC2644">
        <v>5</v>
      </c>
      <c r="BE2644">
        <v>30</v>
      </c>
      <c r="BF2644"/>
      <c r="BG2644"/>
      <c r="BI2644"/>
      <c r="BL2644"/>
      <c r="BV2644"/>
      <c r="BW2644"/>
      <c r="BX2644"/>
      <c r="BY2644"/>
      <c r="BZ2644" t="str">
        <f>IFERROR(1/(Table2[[#This Row],[parallax/mas]]/1000),"")</f>
        <v/>
      </c>
      <c r="CA2644" t="str">
        <f>IFERROR(1/((Table2[[#This Row],[parallax/mas]]+Table2[[#This Row],[tolerance/(mas)]])*0.001),"")</f>
        <v/>
      </c>
      <c r="CB2644" t="str">
        <f>IFERROR(1/((Table2[[#This Row],[parallax/mas]]-Table2[[#This Row],[tolerance/(mas)]])*0.001),"")</f>
        <v/>
      </c>
      <c r="CC2644" t="str">
        <f>IFERROR((100*Table2[[#This Row],[maximum distance/pc]]/Table2[[#This Row],[distance/pc]]-100),"")</f>
        <v/>
      </c>
      <c r="CD2644"/>
      <c r="CE2644"/>
      <c r="CF2644">
        <v>-94.8</v>
      </c>
      <c r="CG2644" t="s">
        <v>30</v>
      </c>
      <c r="CJ2644" t="s">
        <v>4050</v>
      </c>
      <c r="CK2644"/>
    </row>
    <row r="2645" spans="1:89" x14ac:dyDescent="0.25">
      <c r="A2645" t="s">
        <v>5786</v>
      </c>
      <c r="B2645" t="s">
        <v>5786</v>
      </c>
      <c r="C2645"/>
      <c r="F2645" t="s">
        <v>4849</v>
      </c>
      <c r="G2645" t="s">
        <v>4842</v>
      </c>
      <c r="K2645"/>
      <c r="P2645"/>
      <c r="Q2645"/>
      <c r="U2645"/>
      <c r="V2645"/>
      <c r="W2645"/>
      <c r="X2645"/>
      <c r="Y2645"/>
      <c r="Z2645" t="s">
        <v>4850</v>
      </c>
      <c r="AA2645" t="s">
        <v>4851</v>
      </c>
      <c r="AB2645">
        <v>325.06920000000002</v>
      </c>
      <c r="AC2645">
        <v>3.2742</v>
      </c>
      <c r="AD2645">
        <v>15</v>
      </c>
      <c r="AE2645">
        <v>25</v>
      </c>
      <c r="AF2645">
        <v>32.67</v>
      </c>
      <c r="AG2645">
        <v>-52</v>
      </c>
      <c r="AH2645">
        <v>50</v>
      </c>
      <c r="AI2645">
        <v>38</v>
      </c>
      <c r="AJ2645"/>
      <c r="BB2645" t="s">
        <v>16041</v>
      </c>
      <c r="BC2645">
        <v>10</v>
      </c>
      <c r="BE2645">
        <v>30</v>
      </c>
      <c r="BF2645"/>
      <c r="BG2645"/>
      <c r="BI2645"/>
      <c r="BL2645"/>
      <c r="BV2645"/>
      <c r="BW2645"/>
      <c r="BX2645"/>
      <c r="BY2645"/>
      <c r="BZ2645" t="str">
        <f>IFERROR(1/(Table2[[#This Row],[parallax/mas]]/1000),"")</f>
        <v/>
      </c>
      <c r="CA2645" t="str">
        <f>IFERROR(1/((Table2[[#This Row],[parallax/mas]]+Table2[[#This Row],[tolerance/(mas)]])*0.001),"")</f>
        <v/>
      </c>
      <c r="CB2645" t="str">
        <f>IFERROR(1/((Table2[[#This Row],[parallax/mas]]-Table2[[#This Row],[tolerance/(mas)]])*0.001),"")</f>
        <v/>
      </c>
      <c r="CC2645" t="str">
        <f>IFERROR((100*Table2[[#This Row],[maximum distance/pc]]/Table2[[#This Row],[distance/pc]]-100),"")</f>
        <v/>
      </c>
      <c r="CD2645"/>
      <c r="CE2645"/>
      <c r="CF2645">
        <v>-16.3</v>
      </c>
      <c r="CG2645" t="s">
        <v>30</v>
      </c>
      <c r="CJ2645" t="s">
        <v>4050</v>
      </c>
      <c r="CK2645"/>
    </row>
    <row r="2646" spans="1:89" x14ac:dyDescent="0.25">
      <c r="A2646" t="s">
        <v>5787</v>
      </c>
      <c r="B2646" t="s">
        <v>5787</v>
      </c>
      <c r="C2646"/>
      <c r="F2646" t="s">
        <v>18739</v>
      </c>
      <c r="G2646" t="s">
        <v>5130</v>
      </c>
      <c r="K2646"/>
      <c r="P2646"/>
      <c r="Q2646"/>
      <c r="U2646"/>
      <c r="V2646"/>
      <c r="W2646"/>
      <c r="X2646"/>
      <c r="Y2646"/>
      <c r="Z2646" t="s">
        <v>5131</v>
      </c>
      <c r="AA2646" t="s">
        <v>5132</v>
      </c>
      <c r="AB2646">
        <v>323.1216</v>
      </c>
      <c r="AC2646">
        <v>-2.5642</v>
      </c>
      <c r="AD2646">
        <v>15</v>
      </c>
      <c r="AE2646">
        <v>38</v>
      </c>
      <c r="AF2646">
        <v>1.18</v>
      </c>
      <c r="AG2646">
        <v>-58</v>
      </c>
      <c r="AH2646">
        <v>44</v>
      </c>
      <c r="AI2646">
        <v>42.1</v>
      </c>
      <c r="AJ2646"/>
      <c r="BB2646" t="s">
        <v>16041</v>
      </c>
      <c r="BC2646">
        <v>25</v>
      </c>
      <c r="BE2646">
        <v>30</v>
      </c>
      <c r="BF2646"/>
      <c r="BG2646"/>
      <c r="BI2646"/>
      <c r="BL2646"/>
      <c r="BV2646"/>
      <c r="BW2646"/>
      <c r="BX2646"/>
      <c r="BY2646"/>
      <c r="BZ2646" t="str">
        <f>IFERROR(1/(Table2[[#This Row],[parallax/mas]]/1000),"")</f>
        <v/>
      </c>
      <c r="CA2646" t="str">
        <f>IFERROR(1/((Table2[[#This Row],[parallax/mas]]+Table2[[#This Row],[tolerance/(mas)]])*0.001),"")</f>
        <v/>
      </c>
      <c r="CB2646" t="str">
        <f>IFERROR(1/((Table2[[#This Row],[parallax/mas]]-Table2[[#This Row],[tolerance/(mas)]])*0.001),"")</f>
        <v/>
      </c>
      <c r="CC2646" t="str">
        <f>IFERROR((100*Table2[[#This Row],[maximum distance/pc]]/Table2[[#This Row],[distance/pc]]-100),"")</f>
        <v/>
      </c>
      <c r="CD2646"/>
      <c r="CE2646"/>
      <c r="CF2646">
        <v>-131</v>
      </c>
      <c r="CG2646" t="s">
        <v>30</v>
      </c>
      <c r="CJ2646" t="s">
        <v>4585</v>
      </c>
      <c r="CK2646"/>
    </row>
    <row r="2647" spans="1:89" x14ac:dyDescent="0.25">
      <c r="A2647" t="s">
        <v>6986</v>
      </c>
      <c r="B2647" t="s">
        <v>6986</v>
      </c>
      <c r="C2647"/>
      <c r="K2647"/>
      <c r="P2647"/>
      <c r="Q2647"/>
      <c r="U2647"/>
      <c r="V2647"/>
      <c r="W2647"/>
      <c r="X2647"/>
      <c r="Y2647"/>
      <c r="Z2647" t="s">
        <v>2856</v>
      </c>
      <c r="AA2647" t="s">
        <v>2856</v>
      </c>
      <c r="AB2647">
        <v>326.72519999999997</v>
      </c>
      <c r="AC2647">
        <v>0.61709999999999998</v>
      </c>
      <c r="AD2647">
        <v>15</v>
      </c>
      <c r="AE2647">
        <v>44</v>
      </c>
      <c r="AF2647">
        <v>59.2</v>
      </c>
      <c r="AG2647">
        <v>-54</v>
      </c>
      <c r="AH2647">
        <v>2</v>
      </c>
      <c r="AI2647">
        <v>10</v>
      </c>
      <c r="AJ2647"/>
      <c r="BB2647"/>
      <c r="BC2647"/>
      <c r="BF2647"/>
      <c r="BG2647"/>
      <c r="BI2647"/>
      <c r="BL2647"/>
      <c r="BV2647"/>
      <c r="BW2647"/>
      <c r="BX2647"/>
      <c r="BY2647"/>
      <c r="BZ2647" t="str">
        <f>IFERROR(1/(Table2[[#This Row],[parallax/mas]]/1000),"")</f>
        <v/>
      </c>
      <c r="CA2647" t="str">
        <f>IFERROR(1/((Table2[[#This Row],[parallax/mas]]+Table2[[#This Row],[tolerance/(mas)]])*0.001),"")</f>
        <v/>
      </c>
      <c r="CB2647" t="str">
        <f>IFERROR(1/((Table2[[#This Row],[parallax/mas]]-Table2[[#This Row],[tolerance/(mas)]])*0.001),"")</f>
        <v/>
      </c>
      <c r="CC2647" t="str">
        <f>IFERROR((100*Table2[[#This Row],[maximum distance/pc]]/Table2[[#This Row],[distance/pc]]-100),"")</f>
        <v/>
      </c>
      <c r="CD2647"/>
      <c r="CE2647"/>
      <c r="CF2647"/>
      <c r="CJ2647" t="s">
        <v>4585</v>
      </c>
      <c r="CK2647"/>
    </row>
    <row r="2648" spans="1:89" x14ac:dyDescent="0.25">
      <c r="A2648" t="s">
        <v>5788</v>
      </c>
      <c r="B2648" t="s">
        <v>5788</v>
      </c>
      <c r="C2648"/>
      <c r="F2648" t="s">
        <v>4677</v>
      </c>
      <c r="K2648"/>
      <c r="P2648"/>
      <c r="Q2648"/>
      <c r="U2648"/>
      <c r="V2648"/>
      <c r="W2648"/>
      <c r="X2648"/>
      <c r="Y2648"/>
      <c r="Z2648" t="s">
        <v>4675</v>
      </c>
      <c r="AA2648" t="s">
        <v>4676</v>
      </c>
      <c r="AB2648">
        <v>330.98570000000001</v>
      </c>
      <c r="AC2648">
        <v>4.3902999999999999</v>
      </c>
      <c r="AD2648">
        <v>15</v>
      </c>
      <c r="AE2648">
        <v>51</v>
      </c>
      <c r="AF2648">
        <v>19.87</v>
      </c>
      <c r="AG2648">
        <v>-48</v>
      </c>
      <c r="AH2648">
        <v>26</v>
      </c>
      <c r="AI2648">
        <v>7.9</v>
      </c>
      <c r="AJ2648"/>
      <c r="BB2648"/>
      <c r="BC2648"/>
      <c r="BF2648"/>
      <c r="BG2648"/>
      <c r="BI2648"/>
      <c r="BL2648"/>
      <c r="BV2648"/>
      <c r="BW2648"/>
      <c r="BX2648"/>
      <c r="BY2648"/>
      <c r="BZ2648" t="str">
        <f>IFERROR(1/(Table2[[#This Row],[parallax/mas]]/1000),"")</f>
        <v/>
      </c>
      <c r="CA2648" t="str">
        <f>IFERROR(1/((Table2[[#This Row],[parallax/mas]]+Table2[[#This Row],[tolerance/(mas)]])*0.001),"")</f>
        <v/>
      </c>
      <c r="CB2648" t="str">
        <f>IFERROR(1/((Table2[[#This Row],[parallax/mas]]-Table2[[#This Row],[tolerance/(mas)]])*0.001),"")</f>
        <v/>
      </c>
      <c r="CC2648" t="str">
        <f>IFERROR((100*Table2[[#This Row],[maximum distance/pc]]/Table2[[#This Row],[distance/pc]]-100),"")</f>
        <v/>
      </c>
      <c r="CD2648"/>
      <c r="CE2648"/>
      <c r="CF2648">
        <v>27</v>
      </c>
      <c r="CG2648" t="s">
        <v>30</v>
      </c>
      <c r="CJ2648" t="s">
        <v>4585</v>
      </c>
      <c r="CK2648"/>
    </row>
    <row r="2649" spans="1:89" x14ac:dyDescent="0.25">
      <c r="A2649" t="s">
        <v>5789</v>
      </c>
      <c r="B2649" t="s">
        <v>5789</v>
      </c>
      <c r="C2649"/>
      <c r="F2649" t="s">
        <v>5259</v>
      </c>
      <c r="G2649" t="s">
        <v>5260</v>
      </c>
      <c r="K2649"/>
      <c r="P2649"/>
      <c r="Q2649"/>
      <c r="U2649"/>
      <c r="V2649"/>
      <c r="W2649"/>
      <c r="X2649"/>
      <c r="Y2649"/>
      <c r="Z2649" t="s">
        <v>5261</v>
      </c>
      <c r="AA2649" t="s">
        <v>5262</v>
      </c>
      <c r="AB2649">
        <v>322.17660000000001</v>
      </c>
      <c r="AC2649">
        <v>-6.6031000000000004</v>
      </c>
      <c r="AD2649">
        <v>15</v>
      </c>
      <c r="AE2649">
        <v>52</v>
      </c>
      <c r="AF2649">
        <v>10.71</v>
      </c>
      <c r="AG2649">
        <v>-62</v>
      </c>
      <c r="AH2649">
        <v>30</v>
      </c>
      <c r="AI2649">
        <v>46.6</v>
      </c>
      <c r="AJ2649"/>
      <c r="BB2649" t="s">
        <v>16041</v>
      </c>
      <c r="BC2649">
        <v>10</v>
      </c>
      <c r="BE2649">
        <v>30</v>
      </c>
      <c r="BF2649"/>
      <c r="BG2649"/>
      <c r="BI2649"/>
      <c r="BL2649"/>
      <c r="BV2649"/>
      <c r="BW2649"/>
      <c r="BX2649"/>
      <c r="BY2649"/>
      <c r="BZ2649" t="str">
        <f>IFERROR(1/(Table2[[#This Row],[parallax/mas]]/1000),"")</f>
        <v/>
      </c>
      <c r="CA2649" t="str">
        <f>IFERROR(1/((Table2[[#This Row],[parallax/mas]]+Table2[[#This Row],[tolerance/(mas)]])*0.001),"")</f>
        <v/>
      </c>
      <c r="CB2649" t="str">
        <f>IFERROR(1/((Table2[[#This Row],[parallax/mas]]-Table2[[#This Row],[tolerance/(mas)]])*0.001),"")</f>
        <v/>
      </c>
      <c r="CC2649" t="str">
        <f>IFERROR((100*Table2[[#This Row],[maximum distance/pc]]/Table2[[#This Row],[distance/pc]]-100),"")</f>
        <v/>
      </c>
      <c r="CD2649"/>
      <c r="CE2649"/>
      <c r="CF2649">
        <v>-135</v>
      </c>
      <c r="CG2649" t="s">
        <v>30</v>
      </c>
      <c r="CJ2649" t="s">
        <v>5191</v>
      </c>
      <c r="CK2649"/>
    </row>
    <row r="2650" spans="1:89" x14ac:dyDescent="0.25">
      <c r="A2650" t="s">
        <v>5790</v>
      </c>
      <c r="B2650" t="s">
        <v>5790</v>
      </c>
      <c r="C2650"/>
      <c r="F2650" t="s">
        <v>5004</v>
      </c>
      <c r="K2650"/>
      <c r="P2650"/>
      <c r="Q2650"/>
      <c r="U2650"/>
      <c r="V2650"/>
      <c r="W2650"/>
      <c r="X2650"/>
      <c r="Y2650"/>
      <c r="Z2650" t="s">
        <v>5017</v>
      </c>
      <c r="AA2650" t="s">
        <v>5018</v>
      </c>
      <c r="AB2650">
        <v>327.14870000000002</v>
      </c>
      <c r="AC2650">
        <v>-1.8641000000000001</v>
      </c>
      <c r="AD2650">
        <v>15</v>
      </c>
      <c r="AE2650">
        <v>58</v>
      </c>
      <c r="AF2650">
        <v>8.1</v>
      </c>
      <c r="AG2650">
        <v>-55</v>
      </c>
      <c r="AH2650">
        <v>41</v>
      </c>
      <c r="AI2650">
        <v>50.3</v>
      </c>
      <c r="AJ2650"/>
      <c r="BB2650" t="s">
        <v>16041</v>
      </c>
      <c r="BC2650">
        <v>5</v>
      </c>
      <c r="BE2650">
        <v>30</v>
      </c>
      <c r="BF2650"/>
      <c r="BG2650"/>
      <c r="BI2650"/>
      <c r="BL2650"/>
      <c r="BV2650"/>
      <c r="BW2650"/>
      <c r="BX2650"/>
      <c r="BY2650"/>
      <c r="BZ2650" t="str">
        <f>IFERROR(1/(Table2[[#This Row],[parallax/mas]]/1000),"")</f>
        <v/>
      </c>
      <c r="CA2650" t="str">
        <f>IFERROR(1/((Table2[[#This Row],[parallax/mas]]+Table2[[#This Row],[tolerance/(mas)]])*0.001),"")</f>
        <v/>
      </c>
      <c r="CB2650" t="str">
        <f>IFERROR(1/((Table2[[#This Row],[parallax/mas]]-Table2[[#This Row],[tolerance/(mas)]])*0.001),"")</f>
        <v/>
      </c>
      <c r="CC2650" t="str">
        <f>IFERROR((100*Table2[[#This Row],[maximum distance/pc]]/Table2[[#This Row],[distance/pc]]-100),"")</f>
        <v/>
      </c>
      <c r="CD2650"/>
      <c r="CE2650"/>
      <c r="CF2650">
        <v>-70.2</v>
      </c>
      <c r="CG2650" t="s">
        <v>30</v>
      </c>
      <c r="CJ2650" t="s">
        <v>4585</v>
      </c>
      <c r="CK2650"/>
    </row>
    <row r="2651" spans="1:89" x14ac:dyDescent="0.25">
      <c r="A2651" t="s">
        <v>5791</v>
      </c>
      <c r="B2651" t="s">
        <v>5791</v>
      </c>
      <c r="C2651"/>
      <c r="F2651" t="s">
        <v>5120</v>
      </c>
      <c r="G2651" t="s">
        <v>5121</v>
      </c>
      <c r="K2651"/>
      <c r="P2651"/>
      <c r="Q2651"/>
      <c r="U2651"/>
      <c r="V2651"/>
      <c r="W2651"/>
      <c r="X2651"/>
      <c r="Y2651"/>
      <c r="Z2651" t="s">
        <v>5122</v>
      </c>
      <c r="AA2651" t="s">
        <v>5123</v>
      </c>
      <c r="AB2651">
        <v>325.4966</v>
      </c>
      <c r="AC2651">
        <v>-4.0065999999999997</v>
      </c>
      <c r="AD2651">
        <v>15</v>
      </c>
      <c r="AE2651">
        <v>59</v>
      </c>
      <c r="AF2651">
        <v>8.85</v>
      </c>
      <c r="AG2651">
        <v>-58</v>
      </c>
      <c r="AH2651">
        <v>23</v>
      </c>
      <c r="AI2651">
        <v>52.8</v>
      </c>
      <c r="AJ2651"/>
      <c r="BB2651" t="s">
        <v>16041</v>
      </c>
      <c r="BC2651">
        <v>25</v>
      </c>
      <c r="BE2651">
        <v>30</v>
      </c>
      <c r="BF2651"/>
      <c r="BG2651"/>
      <c r="BI2651"/>
      <c r="BL2651"/>
      <c r="BV2651"/>
      <c r="BW2651"/>
      <c r="BX2651"/>
      <c r="BY2651"/>
      <c r="BZ2651" t="str">
        <f>IFERROR(1/(Table2[[#This Row],[parallax/mas]]/1000),"")</f>
        <v/>
      </c>
      <c r="CA2651" t="str">
        <f>IFERROR(1/((Table2[[#This Row],[parallax/mas]]+Table2[[#This Row],[tolerance/(mas)]])*0.001),"")</f>
        <v/>
      </c>
      <c r="CB2651" t="str">
        <f>IFERROR(1/((Table2[[#This Row],[parallax/mas]]-Table2[[#This Row],[tolerance/(mas)]])*0.001),"")</f>
        <v/>
      </c>
      <c r="CC2651" t="str">
        <f>IFERROR((100*Table2[[#This Row],[maximum distance/pc]]/Table2[[#This Row],[distance/pc]]-100),"")</f>
        <v/>
      </c>
      <c r="CD2651"/>
      <c r="CE2651"/>
      <c r="CF2651">
        <v>-46</v>
      </c>
      <c r="CG2651" t="s">
        <v>30</v>
      </c>
      <c r="CJ2651" t="s">
        <v>4585</v>
      </c>
      <c r="CK2651"/>
    </row>
    <row r="2652" spans="1:89" x14ac:dyDescent="0.25">
      <c r="A2652" t="s">
        <v>6987</v>
      </c>
      <c r="B2652" t="s">
        <v>6987</v>
      </c>
      <c r="C2652"/>
      <c r="K2652"/>
      <c r="P2652"/>
      <c r="Q2652"/>
      <c r="U2652"/>
      <c r="V2652"/>
      <c r="W2652"/>
      <c r="X2652"/>
      <c r="Y2652"/>
      <c r="Z2652" t="s">
        <v>2856</v>
      </c>
      <c r="AA2652" t="s">
        <v>2856</v>
      </c>
      <c r="AB2652">
        <v>328.57159999999999</v>
      </c>
      <c r="AC2652">
        <v>-0.5302</v>
      </c>
      <c r="AD2652">
        <v>15</v>
      </c>
      <c r="AE2652">
        <v>59</v>
      </c>
      <c r="AF2652">
        <v>37.5</v>
      </c>
      <c r="AG2652">
        <v>-53</v>
      </c>
      <c r="AH2652">
        <v>45</v>
      </c>
      <c r="AI2652">
        <v>33</v>
      </c>
      <c r="AJ2652"/>
      <c r="BB2652"/>
      <c r="BC2652"/>
      <c r="BF2652"/>
      <c r="BG2652"/>
      <c r="BI2652"/>
      <c r="BL2652"/>
      <c r="BV2652"/>
      <c r="BW2652"/>
      <c r="BX2652"/>
      <c r="BY2652"/>
      <c r="BZ2652" t="str">
        <f>IFERROR(1/(Table2[[#This Row],[parallax/mas]]/1000),"")</f>
        <v/>
      </c>
      <c r="CA2652" t="str">
        <f>IFERROR(1/((Table2[[#This Row],[parallax/mas]]+Table2[[#This Row],[tolerance/(mas)]])*0.001),"")</f>
        <v/>
      </c>
      <c r="CB2652" t="str">
        <f>IFERROR(1/((Table2[[#This Row],[parallax/mas]]-Table2[[#This Row],[tolerance/(mas)]])*0.001),"")</f>
        <v/>
      </c>
      <c r="CC2652" t="str">
        <f>IFERROR((100*Table2[[#This Row],[maximum distance/pc]]/Table2[[#This Row],[distance/pc]]-100),"")</f>
        <v/>
      </c>
      <c r="CD2652"/>
      <c r="CE2652"/>
      <c r="CF2652"/>
      <c r="CJ2652" t="s">
        <v>4585</v>
      </c>
      <c r="CK2652"/>
    </row>
    <row r="2653" spans="1:89" x14ac:dyDescent="0.25">
      <c r="A2653" t="s">
        <v>5792</v>
      </c>
      <c r="B2653" t="s">
        <v>5792</v>
      </c>
      <c r="C2653"/>
      <c r="F2653" t="s">
        <v>5019</v>
      </c>
      <c r="G2653" t="s">
        <v>5005</v>
      </c>
      <c r="K2653" t="s">
        <v>17494</v>
      </c>
      <c r="L2653">
        <v>76</v>
      </c>
      <c r="P2653"/>
      <c r="Q2653"/>
      <c r="U2653"/>
      <c r="V2653"/>
      <c r="W2653"/>
      <c r="X2653"/>
      <c r="Y2653"/>
      <c r="Z2653" t="s">
        <v>5020</v>
      </c>
      <c r="AA2653" t="s">
        <v>5021</v>
      </c>
      <c r="AB2653">
        <v>327.19499999999999</v>
      </c>
      <c r="AC2653">
        <v>-2.2044000000000001</v>
      </c>
      <c r="AD2653">
        <v>15</v>
      </c>
      <c r="AE2653">
        <v>59</v>
      </c>
      <c r="AF2653">
        <v>57.63</v>
      </c>
      <c r="AG2653">
        <v>-55</v>
      </c>
      <c r="AH2653">
        <v>55</v>
      </c>
      <c r="AI2653">
        <v>33</v>
      </c>
      <c r="AJ2653"/>
      <c r="BB2653"/>
      <c r="BC2653">
        <v>4</v>
      </c>
      <c r="BE2653">
        <v>76</v>
      </c>
      <c r="BF2653"/>
      <c r="BG2653"/>
      <c r="BI2653"/>
      <c r="BL2653"/>
      <c r="BV2653"/>
      <c r="BW2653"/>
      <c r="BX2653"/>
      <c r="BY2653"/>
      <c r="BZ2653" t="str">
        <f>IFERROR(1/(Table2[[#This Row],[parallax/mas]]/1000),"")</f>
        <v/>
      </c>
      <c r="CA2653" t="str">
        <f>IFERROR(1/((Table2[[#This Row],[parallax/mas]]+Table2[[#This Row],[tolerance/(mas)]])*0.001),"")</f>
        <v/>
      </c>
      <c r="CB2653" t="str">
        <f>IFERROR(1/((Table2[[#This Row],[parallax/mas]]-Table2[[#This Row],[tolerance/(mas)]])*0.001),"")</f>
        <v/>
      </c>
      <c r="CC2653" t="str">
        <f>IFERROR((100*Table2[[#This Row],[maximum distance/pc]]/Table2[[#This Row],[distance/pc]]-100),"")</f>
        <v/>
      </c>
      <c r="CD2653"/>
      <c r="CE2653"/>
      <c r="CF2653">
        <v>-94.5</v>
      </c>
      <c r="CG2653" t="s">
        <v>30</v>
      </c>
      <c r="CJ2653" t="s">
        <v>4585</v>
      </c>
      <c r="CK2653"/>
    </row>
    <row r="2654" spans="1:89" x14ac:dyDescent="0.25">
      <c r="A2654" t="s">
        <v>5793</v>
      </c>
      <c r="B2654" t="s">
        <v>5793</v>
      </c>
      <c r="C2654"/>
      <c r="F2654" t="s">
        <v>18740</v>
      </c>
      <c r="K2654"/>
      <c r="P2654"/>
      <c r="Q2654"/>
      <c r="U2654"/>
      <c r="V2654"/>
      <c r="W2654"/>
      <c r="X2654"/>
      <c r="Y2654"/>
      <c r="Z2654" t="s">
        <v>4669</v>
      </c>
      <c r="AA2654" t="s">
        <v>4670</v>
      </c>
      <c r="AB2654">
        <v>332.25170000000003</v>
      </c>
      <c r="AC2654">
        <v>3.5596999999999999</v>
      </c>
      <c r="AD2654">
        <v>16</v>
      </c>
      <c r="AE2654">
        <v>0</v>
      </c>
      <c r="AF2654">
        <v>22.064</v>
      </c>
      <c r="AG2654">
        <v>-48</v>
      </c>
      <c r="AH2654">
        <v>15</v>
      </c>
      <c r="AI2654">
        <v>35.51</v>
      </c>
      <c r="AJ2654"/>
      <c r="BB2654"/>
      <c r="BC2654"/>
      <c r="BF2654"/>
      <c r="BG2654"/>
      <c r="BI2654"/>
      <c r="BL2654"/>
      <c r="BV2654"/>
      <c r="BW2654"/>
      <c r="BX2654"/>
      <c r="BY2654"/>
      <c r="BZ2654" t="str">
        <f>IFERROR(1/(Table2[[#This Row],[parallax/mas]]/1000),"")</f>
        <v/>
      </c>
      <c r="CA2654" t="str">
        <f>IFERROR(1/((Table2[[#This Row],[parallax/mas]]+Table2[[#This Row],[tolerance/(mas)]])*0.001),"")</f>
        <v/>
      </c>
      <c r="CB2654" t="str">
        <f>IFERROR(1/((Table2[[#This Row],[parallax/mas]]-Table2[[#This Row],[tolerance/(mas)]])*0.001),"")</f>
        <v/>
      </c>
      <c r="CC2654" t="str">
        <f>IFERROR((100*Table2[[#This Row],[maximum distance/pc]]/Table2[[#This Row],[distance/pc]]-100),"")</f>
        <v/>
      </c>
      <c r="CD2654"/>
      <c r="CE2654"/>
      <c r="CF2654"/>
      <c r="CJ2654" t="s">
        <v>4585</v>
      </c>
      <c r="CK2654"/>
    </row>
    <row r="2655" spans="1:89" x14ac:dyDescent="0.25">
      <c r="A2655" t="s">
        <v>5794</v>
      </c>
      <c r="B2655" t="s">
        <v>5794</v>
      </c>
      <c r="C2655"/>
      <c r="F2655" t="s">
        <v>4970</v>
      </c>
      <c r="G2655" t="s">
        <v>4950</v>
      </c>
      <c r="K2655"/>
      <c r="P2655"/>
      <c r="Q2655"/>
      <c r="U2655"/>
      <c r="V2655"/>
      <c r="W2655"/>
      <c r="X2655"/>
      <c r="Y2655"/>
      <c r="Z2655" t="s">
        <v>4971</v>
      </c>
      <c r="AA2655" t="s">
        <v>4972</v>
      </c>
      <c r="AB2655">
        <v>327.84890000000001</v>
      </c>
      <c r="AC2655">
        <v>-1.6704000000000001</v>
      </c>
      <c r="AD2655">
        <v>16</v>
      </c>
      <c r="AE2655">
        <v>0</v>
      </c>
      <c r="AF2655">
        <v>59.14</v>
      </c>
      <c r="AG2655">
        <v>-55</v>
      </c>
      <c r="AH2655">
        <v>5</v>
      </c>
      <c r="AI2655">
        <v>40.1</v>
      </c>
      <c r="AJ2655"/>
      <c r="BB2655" t="s">
        <v>16041</v>
      </c>
      <c r="BC2655">
        <v>25</v>
      </c>
      <c r="BE2655">
        <v>30</v>
      </c>
      <c r="BF2655"/>
      <c r="BG2655"/>
      <c r="BI2655"/>
      <c r="BL2655"/>
      <c r="BV2655"/>
      <c r="BW2655"/>
      <c r="BX2655"/>
      <c r="BY2655"/>
      <c r="BZ2655" t="str">
        <f>IFERROR(1/(Table2[[#This Row],[parallax/mas]]/1000),"")</f>
        <v/>
      </c>
      <c r="CA2655" t="str">
        <f>IFERROR(1/((Table2[[#This Row],[parallax/mas]]+Table2[[#This Row],[tolerance/(mas)]])*0.001),"")</f>
        <v/>
      </c>
      <c r="CB2655" t="str">
        <f>IFERROR(1/((Table2[[#This Row],[parallax/mas]]-Table2[[#This Row],[tolerance/(mas)]])*0.001),"")</f>
        <v/>
      </c>
      <c r="CC2655" t="str">
        <f>IFERROR((100*Table2[[#This Row],[maximum distance/pc]]/Table2[[#This Row],[distance/pc]]-100),"")</f>
        <v/>
      </c>
      <c r="CD2655"/>
      <c r="CE2655"/>
      <c r="CF2655">
        <v>-35</v>
      </c>
      <c r="CG2655" t="s">
        <v>30</v>
      </c>
      <c r="CJ2655" t="s">
        <v>4585</v>
      </c>
      <c r="CK2655"/>
    </row>
    <row r="2656" spans="1:89" x14ac:dyDescent="0.25">
      <c r="A2656" t="s">
        <v>5795</v>
      </c>
      <c r="B2656" t="s">
        <v>5795</v>
      </c>
      <c r="C2656"/>
      <c r="F2656" t="s">
        <v>4888</v>
      </c>
      <c r="G2656" t="s">
        <v>4889</v>
      </c>
      <c r="K2656"/>
      <c r="P2656"/>
      <c r="Q2656"/>
      <c r="U2656"/>
      <c r="V2656"/>
      <c r="W2656"/>
      <c r="X2656"/>
      <c r="Y2656"/>
      <c r="Z2656" t="s">
        <v>4865</v>
      </c>
      <c r="AA2656" t="s">
        <v>4890</v>
      </c>
      <c r="AB2656">
        <v>330.65050000000002</v>
      </c>
      <c r="AC2656">
        <v>-2.1248</v>
      </c>
      <c r="AD2656">
        <v>16</v>
      </c>
      <c r="AE2656">
        <v>17</v>
      </c>
      <c r="AF2656">
        <v>14.42</v>
      </c>
      <c r="AG2656">
        <v>-53</v>
      </c>
      <c r="AH2656">
        <v>32</v>
      </c>
      <c r="AI2656">
        <v>6.1</v>
      </c>
      <c r="AJ2656"/>
      <c r="BB2656"/>
      <c r="BC2656">
        <v>20</v>
      </c>
      <c r="BE2656">
        <v>30</v>
      </c>
      <c r="BF2656"/>
      <c r="BG2656"/>
      <c r="BI2656"/>
      <c r="BL2656"/>
      <c r="BV2656"/>
      <c r="BW2656"/>
      <c r="BX2656"/>
      <c r="BY2656"/>
      <c r="BZ2656" t="str">
        <f>IFERROR(1/(Table2[[#This Row],[parallax/mas]]/1000),"")</f>
        <v/>
      </c>
      <c r="CA2656" t="str">
        <f>IFERROR(1/((Table2[[#This Row],[parallax/mas]]+Table2[[#This Row],[tolerance/(mas)]])*0.001),"")</f>
        <v/>
      </c>
      <c r="CB2656" t="str">
        <f>IFERROR(1/((Table2[[#This Row],[parallax/mas]]-Table2[[#This Row],[tolerance/(mas)]])*0.001),"")</f>
        <v/>
      </c>
      <c r="CC2656" t="str">
        <f>IFERROR((100*Table2[[#This Row],[maximum distance/pc]]/Table2[[#This Row],[distance/pc]]-100),"")</f>
        <v/>
      </c>
      <c r="CD2656"/>
      <c r="CE2656"/>
      <c r="CF2656">
        <v>-40.200000000000003</v>
      </c>
      <c r="CG2656" t="s">
        <v>30</v>
      </c>
      <c r="CJ2656" t="s">
        <v>4585</v>
      </c>
      <c r="CK2656"/>
    </row>
    <row r="2657" spans="1:89" x14ac:dyDescent="0.25">
      <c r="A2657" t="s">
        <v>5796</v>
      </c>
      <c r="B2657" t="s">
        <v>5796</v>
      </c>
      <c r="C2657"/>
      <c r="F2657" t="s">
        <v>4893</v>
      </c>
      <c r="K2657"/>
      <c r="P2657"/>
      <c r="Q2657"/>
      <c r="U2657"/>
      <c r="V2657"/>
      <c r="W2657"/>
      <c r="X2657"/>
      <c r="Y2657"/>
      <c r="Z2657" t="s">
        <v>4868</v>
      </c>
      <c r="AA2657" t="s">
        <v>4894</v>
      </c>
      <c r="AB2657">
        <v>331.07530000000003</v>
      </c>
      <c r="AC2657">
        <v>-2.7502</v>
      </c>
      <c r="AD2657">
        <v>16</v>
      </c>
      <c r="AE2657">
        <v>22</v>
      </c>
      <c r="AF2657">
        <v>14.33</v>
      </c>
      <c r="AG2657">
        <v>-53</v>
      </c>
      <c r="AH2657">
        <v>40</v>
      </c>
      <c r="AI2657">
        <v>54.1</v>
      </c>
      <c r="AJ2657"/>
      <c r="BB2657" t="s">
        <v>16041</v>
      </c>
      <c r="BC2657">
        <v>5</v>
      </c>
      <c r="BE2657">
        <v>30</v>
      </c>
      <c r="BF2657"/>
      <c r="BG2657"/>
      <c r="BI2657"/>
      <c r="BL2657"/>
      <c r="BV2657"/>
      <c r="BW2657"/>
      <c r="BX2657"/>
      <c r="BY2657"/>
      <c r="BZ2657" t="str">
        <f>IFERROR(1/(Table2[[#This Row],[parallax/mas]]/1000),"")</f>
        <v/>
      </c>
      <c r="CA2657" t="str">
        <f>IFERROR(1/((Table2[[#This Row],[parallax/mas]]+Table2[[#This Row],[tolerance/(mas)]])*0.001),"")</f>
        <v/>
      </c>
      <c r="CB2657" t="str">
        <f>IFERROR(1/((Table2[[#This Row],[parallax/mas]]-Table2[[#This Row],[tolerance/(mas)]])*0.001),"")</f>
        <v/>
      </c>
      <c r="CC2657" t="str">
        <f>IFERROR((100*Table2[[#This Row],[maximum distance/pc]]/Table2[[#This Row],[distance/pc]]-100),"")</f>
        <v/>
      </c>
      <c r="CD2657"/>
      <c r="CE2657"/>
      <c r="CF2657">
        <v>-70</v>
      </c>
      <c r="CG2657" t="s">
        <v>30</v>
      </c>
      <c r="CJ2657" t="s">
        <v>4585</v>
      </c>
      <c r="CK2657"/>
    </row>
    <row r="2658" spans="1:89" x14ac:dyDescent="0.25">
      <c r="A2658" t="s">
        <v>5797</v>
      </c>
      <c r="B2658" t="s">
        <v>5797</v>
      </c>
      <c r="C2658"/>
      <c r="F2658" t="s">
        <v>5115</v>
      </c>
      <c r="G2658" t="s">
        <v>5116</v>
      </c>
      <c r="H2658" t="s">
        <v>5117</v>
      </c>
      <c r="K2658"/>
      <c r="P2658"/>
      <c r="Q2658"/>
      <c r="U2658"/>
      <c r="V2658"/>
      <c r="W2658"/>
      <c r="X2658"/>
      <c r="Y2658"/>
      <c r="Z2658" t="s">
        <v>5118</v>
      </c>
      <c r="AA2658" t="s">
        <v>5119</v>
      </c>
      <c r="AB2658">
        <v>327.88690000000003</v>
      </c>
      <c r="AC2658">
        <v>-6.1369999999999996</v>
      </c>
      <c r="AD2658">
        <v>16</v>
      </c>
      <c r="AE2658">
        <v>23</v>
      </c>
      <c r="AF2658">
        <v>30.64</v>
      </c>
      <c r="AG2658">
        <v>-58</v>
      </c>
      <c r="AH2658">
        <v>19</v>
      </c>
      <c r="AI2658">
        <v>22.8</v>
      </c>
      <c r="AJ2658"/>
      <c r="BB2658" t="s">
        <v>16041</v>
      </c>
      <c r="BC2658">
        <v>5</v>
      </c>
      <c r="BE2658">
        <v>30</v>
      </c>
      <c r="BF2658"/>
      <c r="BG2658"/>
      <c r="BI2658"/>
      <c r="BL2658"/>
      <c r="BV2658"/>
      <c r="BW2658"/>
      <c r="BX2658"/>
      <c r="BY2658"/>
      <c r="BZ2658" t="str">
        <f>IFERROR(1/(Table2[[#This Row],[parallax/mas]]/1000),"")</f>
        <v/>
      </c>
      <c r="CA2658" t="str">
        <f>IFERROR(1/((Table2[[#This Row],[parallax/mas]]+Table2[[#This Row],[tolerance/(mas)]])*0.001),"")</f>
        <v/>
      </c>
      <c r="CB2658" t="str">
        <f>IFERROR(1/((Table2[[#This Row],[parallax/mas]]-Table2[[#This Row],[tolerance/(mas)]])*0.001),"")</f>
        <v/>
      </c>
      <c r="CC2658" t="str">
        <f>IFERROR((100*Table2[[#This Row],[maximum distance/pc]]/Table2[[#This Row],[distance/pc]]-100),"")</f>
        <v/>
      </c>
      <c r="CD2658"/>
      <c r="CE2658"/>
      <c r="CF2658">
        <v>-39</v>
      </c>
      <c r="CG2658" t="s">
        <v>30</v>
      </c>
      <c r="CJ2658" t="s">
        <v>4585</v>
      </c>
      <c r="CK2658"/>
    </row>
    <row r="2659" spans="1:89" x14ac:dyDescent="0.25">
      <c r="A2659" t="s">
        <v>5798</v>
      </c>
      <c r="B2659" t="s">
        <v>5798</v>
      </c>
      <c r="C2659"/>
      <c r="F2659" t="s">
        <v>4938</v>
      </c>
      <c r="G2659" t="s">
        <v>4939</v>
      </c>
      <c r="K2659"/>
      <c r="P2659"/>
      <c r="Q2659"/>
      <c r="U2659"/>
      <c r="V2659"/>
      <c r="W2659"/>
      <c r="X2659"/>
      <c r="Y2659"/>
      <c r="Z2659" t="s">
        <v>4933</v>
      </c>
      <c r="AA2659" t="s">
        <v>4940</v>
      </c>
      <c r="AB2659">
        <v>330.6386</v>
      </c>
      <c r="AC2659">
        <v>-3.6168</v>
      </c>
      <c r="AD2659">
        <v>16</v>
      </c>
      <c r="AE2659">
        <v>24</v>
      </c>
      <c r="AF2659">
        <v>21.44</v>
      </c>
      <c r="AG2659">
        <v>-54</v>
      </c>
      <c r="AH2659">
        <v>36</v>
      </c>
      <c r="AI2659">
        <v>3.2</v>
      </c>
      <c r="AJ2659"/>
      <c r="BB2659" t="s">
        <v>16041</v>
      </c>
      <c r="BC2659">
        <v>25</v>
      </c>
      <c r="BE2659">
        <v>30</v>
      </c>
      <c r="BF2659"/>
      <c r="BG2659"/>
      <c r="BI2659"/>
      <c r="BL2659"/>
      <c r="BV2659"/>
      <c r="BW2659"/>
      <c r="BX2659"/>
      <c r="BY2659"/>
      <c r="BZ2659" t="str">
        <f>IFERROR(1/(Table2[[#This Row],[parallax/mas]]/1000),"")</f>
        <v/>
      </c>
      <c r="CA2659" t="str">
        <f>IFERROR(1/((Table2[[#This Row],[parallax/mas]]+Table2[[#This Row],[tolerance/(mas)]])*0.001),"")</f>
        <v/>
      </c>
      <c r="CB2659" t="str">
        <f>IFERROR(1/((Table2[[#This Row],[parallax/mas]]-Table2[[#This Row],[tolerance/(mas)]])*0.001),"")</f>
        <v/>
      </c>
      <c r="CC2659" t="str">
        <f>IFERROR((100*Table2[[#This Row],[maximum distance/pc]]/Table2[[#This Row],[distance/pc]]-100),"")</f>
        <v/>
      </c>
      <c r="CD2659"/>
      <c r="CE2659"/>
      <c r="CF2659">
        <v>-89</v>
      </c>
      <c r="CG2659" t="s">
        <v>30</v>
      </c>
      <c r="CJ2659" t="s">
        <v>4585</v>
      </c>
      <c r="CK2659"/>
    </row>
    <row r="2660" spans="1:89" x14ac:dyDescent="0.25">
      <c r="A2660" t="s">
        <v>5800</v>
      </c>
      <c r="B2660" t="s">
        <v>5800</v>
      </c>
      <c r="C2660"/>
      <c r="F2660" t="s">
        <v>4885</v>
      </c>
      <c r="G2660" t="s">
        <v>4886</v>
      </c>
      <c r="K2660"/>
      <c r="P2660"/>
      <c r="Q2660"/>
      <c r="U2660"/>
      <c r="V2660"/>
      <c r="W2660"/>
      <c r="X2660"/>
      <c r="Y2660"/>
      <c r="Z2660" t="s">
        <v>4864</v>
      </c>
      <c r="AA2660" t="s">
        <v>4887</v>
      </c>
      <c r="AB2660">
        <v>331.54300000000001</v>
      </c>
      <c r="AC2660">
        <v>-2.7883</v>
      </c>
      <c r="AD2660">
        <v>16</v>
      </c>
      <c r="AE2660">
        <v>24</v>
      </c>
      <c r="AF2660">
        <v>37.79</v>
      </c>
      <c r="AG2660">
        <v>-53</v>
      </c>
      <c r="AH2660">
        <v>22</v>
      </c>
      <c r="AI2660">
        <v>34.1</v>
      </c>
      <c r="AJ2660"/>
      <c r="BB2660" t="s">
        <v>16041</v>
      </c>
      <c r="BC2660">
        <v>25</v>
      </c>
      <c r="BE2660">
        <v>30</v>
      </c>
      <c r="BF2660"/>
      <c r="BG2660"/>
      <c r="BI2660"/>
      <c r="BL2660"/>
      <c r="BV2660"/>
      <c r="BW2660"/>
      <c r="BX2660"/>
      <c r="BY2660"/>
      <c r="BZ2660" t="str">
        <f>IFERROR(1/(Table2[[#This Row],[parallax/mas]]/1000),"")</f>
        <v/>
      </c>
      <c r="CA2660" t="str">
        <f>IFERROR(1/((Table2[[#This Row],[parallax/mas]]+Table2[[#This Row],[tolerance/(mas)]])*0.001),"")</f>
        <v/>
      </c>
      <c r="CB2660" t="str">
        <f>IFERROR(1/((Table2[[#This Row],[parallax/mas]]-Table2[[#This Row],[tolerance/(mas)]])*0.001),"")</f>
        <v/>
      </c>
      <c r="CC2660" t="str">
        <f>IFERROR((100*Table2[[#This Row],[maximum distance/pc]]/Table2[[#This Row],[distance/pc]]-100),"")</f>
        <v/>
      </c>
      <c r="CD2660"/>
      <c r="CE2660"/>
      <c r="CF2660">
        <v>-98</v>
      </c>
      <c r="CG2660" t="s">
        <v>30</v>
      </c>
      <c r="CJ2660" t="s">
        <v>4585</v>
      </c>
      <c r="CK2660"/>
    </row>
    <row r="2661" spans="1:89" x14ac:dyDescent="0.25">
      <c r="A2661" t="s">
        <v>5801</v>
      </c>
      <c r="B2661" t="s">
        <v>5801</v>
      </c>
      <c r="C2661"/>
      <c r="F2661" t="s">
        <v>4908</v>
      </c>
      <c r="K2661"/>
      <c r="P2661"/>
      <c r="Q2661"/>
      <c r="U2661"/>
      <c r="V2661"/>
      <c r="W2661"/>
      <c r="X2661"/>
      <c r="Y2661"/>
      <c r="Z2661" t="s">
        <v>4872</v>
      </c>
      <c r="AA2661" t="s">
        <v>4909</v>
      </c>
      <c r="AB2661">
        <v>331.40839999999997</v>
      </c>
      <c r="AC2661">
        <v>-3.5815999999999999</v>
      </c>
      <c r="AD2661">
        <v>16</v>
      </c>
      <c r="AE2661">
        <v>27</v>
      </c>
      <c r="AF2661">
        <v>50.93</v>
      </c>
      <c r="AG2661">
        <v>-54</v>
      </c>
      <c r="AH2661">
        <v>1</v>
      </c>
      <c r="AI2661">
        <v>28.4</v>
      </c>
      <c r="AJ2661"/>
      <c r="BB2661" t="s">
        <v>16041</v>
      </c>
      <c r="BC2661">
        <v>5</v>
      </c>
      <c r="BE2661">
        <v>30</v>
      </c>
      <c r="BF2661"/>
      <c r="BG2661"/>
      <c r="BI2661"/>
      <c r="BL2661"/>
      <c r="BV2661"/>
      <c r="BW2661"/>
      <c r="BX2661"/>
      <c r="BY2661"/>
      <c r="BZ2661" t="str">
        <f>IFERROR(1/(Table2[[#This Row],[parallax/mas]]/1000),"")</f>
        <v/>
      </c>
      <c r="CA2661" t="str">
        <f>IFERROR(1/((Table2[[#This Row],[parallax/mas]]+Table2[[#This Row],[tolerance/(mas)]])*0.001),"")</f>
        <v/>
      </c>
      <c r="CB2661" t="str">
        <f>IFERROR(1/((Table2[[#This Row],[parallax/mas]]-Table2[[#This Row],[tolerance/(mas)]])*0.001),"")</f>
        <v/>
      </c>
      <c r="CC2661" t="str">
        <f>IFERROR((100*Table2[[#This Row],[maximum distance/pc]]/Table2[[#This Row],[distance/pc]]-100),"")</f>
        <v/>
      </c>
      <c r="CD2661"/>
      <c r="CE2661"/>
      <c r="CF2661">
        <v>24</v>
      </c>
      <c r="CG2661" t="s">
        <v>30</v>
      </c>
      <c r="CJ2661" t="s">
        <v>4585</v>
      </c>
      <c r="CK2661"/>
    </row>
    <row r="2662" spans="1:89" x14ac:dyDescent="0.25">
      <c r="A2662" t="s">
        <v>5802</v>
      </c>
      <c r="B2662" t="s">
        <v>5802</v>
      </c>
      <c r="C2662"/>
      <c r="F2662" t="s">
        <v>5148</v>
      </c>
      <c r="G2662" t="s">
        <v>5149</v>
      </c>
      <c r="K2662"/>
      <c r="P2662"/>
      <c r="Q2662"/>
      <c r="U2662"/>
      <c r="V2662"/>
      <c r="W2662"/>
      <c r="X2662"/>
      <c r="Y2662"/>
      <c r="Z2662" t="s">
        <v>5150</v>
      </c>
      <c r="AA2662" t="s">
        <v>5151</v>
      </c>
      <c r="AB2662">
        <v>327.82220000000001</v>
      </c>
      <c r="AC2662">
        <v>-7.2763</v>
      </c>
      <c r="AD2662">
        <v>16</v>
      </c>
      <c r="AE2662">
        <v>29</v>
      </c>
      <c r="AF2662">
        <v>31</v>
      </c>
      <c r="AG2662">
        <v>-59</v>
      </c>
      <c r="AH2662">
        <v>9</v>
      </c>
      <c r="AI2662">
        <v>24</v>
      </c>
      <c r="AJ2662"/>
      <c r="BB2662" t="s">
        <v>16041</v>
      </c>
      <c r="BC2662">
        <v>25</v>
      </c>
      <c r="BE2662">
        <v>30</v>
      </c>
      <c r="BF2662"/>
      <c r="BG2662"/>
      <c r="BI2662"/>
      <c r="BL2662"/>
      <c r="BV2662"/>
      <c r="BW2662"/>
      <c r="BX2662"/>
      <c r="BY2662"/>
      <c r="BZ2662" t="str">
        <f>IFERROR(1/(Table2[[#This Row],[parallax/mas]]/1000),"")</f>
        <v/>
      </c>
      <c r="CA2662" t="str">
        <f>IFERROR(1/((Table2[[#This Row],[parallax/mas]]+Table2[[#This Row],[tolerance/(mas)]])*0.001),"")</f>
        <v/>
      </c>
      <c r="CB2662" t="str">
        <f>IFERROR(1/((Table2[[#This Row],[parallax/mas]]-Table2[[#This Row],[tolerance/(mas)]])*0.001),"")</f>
        <v/>
      </c>
      <c r="CC2662" t="str">
        <f>IFERROR((100*Table2[[#This Row],[maximum distance/pc]]/Table2[[#This Row],[distance/pc]]-100),"")</f>
        <v/>
      </c>
      <c r="CD2662"/>
      <c r="CE2662"/>
      <c r="CF2662">
        <v>-45</v>
      </c>
      <c r="CG2662" t="s">
        <v>30</v>
      </c>
      <c r="CJ2662" t="s">
        <v>4585</v>
      </c>
      <c r="CK2662"/>
    </row>
    <row r="2663" spans="1:89" x14ac:dyDescent="0.25">
      <c r="A2663" t="s">
        <v>5803</v>
      </c>
      <c r="B2663" t="s">
        <v>5803</v>
      </c>
      <c r="C2663"/>
      <c r="F2663" t="s">
        <v>5148</v>
      </c>
      <c r="G2663" t="s">
        <v>4860</v>
      </c>
      <c r="K2663"/>
      <c r="P2663"/>
      <c r="Q2663"/>
      <c r="U2663"/>
      <c r="V2663"/>
      <c r="W2663"/>
      <c r="X2663"/>
      <c r="Y2663"/>
      <c r="Z2663" t="s">
        <v>4863</v>
      </c>
      <c r="AA2663" t="s">
        <v>4884</v>
      </c>
      <c r="AB2663">
        <v>332.07920000000001</v>
      </c>
      <c r="AC2663">
        <v>-3.3613</v>
      </c>
      <c r="AD2663">
        <v>16</v>
      </c>
      <c r="AE2663">
        <v>29</v>
      </c>
      <c r="AF2663">
        <v>53.33</v>
      </c>
      <c r="AG2663">
        <v>-53</v>
      </c>
      <c r="AH2663">
        <v>23</v>
      </c>
      <c r="AI2663">
        <v>15.1</v>
      </c>
      <c r="AJ2663"/>
      <c r="BB2663" t="s">
        <v>16041</v>
      </c>
      <c r="BC2663">
        <v>25</v>
      </c>
      <c r="BE2663">
        <v>30</v>
      </c>
      <c r="BF2663"/>
      <c r="BG2663"/>
      <c r="BI2663"/>
      <c r="BL2663"/>
      <c r="BV2663"/>
      <c r="BW2663"/>
      <c r="BX2663"/>
      <c r="BY2663"/>
      <c r="BZ2663" t="str">
        <f>IFERROR(1/(Table2[[#This Row],[parallax/mas]]/1000),"")</f>
        <v/>
      </c>
      <c r="CA2663" t="str">
        <f>IFERROR(1/((Table2[[#This Row],[parallax/mas]]+Table2[[#This Row],[tolerance/(mas)]])*0.001),"")</f>
        <v/>
      </c>
      <c r="CB2663" t="str">
        <f>IFERROR(1/((Table2[[#This Row],[parallax/mas]]-Table2[[#This Row],[tolerance/(mas)]])*0.001),"")</f>
        <v/>
      </c>
      <c r="CC2663" t="str">
        <f>IFERROR((100*Table2[[#This Row],[maximum distance/pc]]/Table2[[#This Row],[distance/pc]]-100),"")</f>
        <v/>
      </c>
      <c r="CD2663"/>
      <c r="CE2663"/>
      <c r="CF2663">
        <v>-62</v>
      </c>
      <c r="CG2663" t="s">
        <v>30</v>
      </c>
      <c r="CJ2663" t="s">
        <v>4585</v>
      </c>
      <c r="CK2663"/>
    </row>
    <row r="2664" spans="1:89" x14ac:dyDescent="0.25">
      <c r="A2664" t="s">
        <v>5804</v>
      </c>
      <c r="B2664" t="s">
        <v>5804</v>
      </c>
      <c r="C2664"/>
      <c r="F2664" t="s">
        <v>4914</v>
      </c>
      <c r="G2664" t="s">
        <v>4915</v>
      </c>
      <c r="K2664"/>
      <c r="P2664"/>
      <c r="Q2664"/>
      <c r="U2664"/>
      <c r="V2664"/>
      <c r="W2664"/>
      <c r="X2664"/>
      <c r="Y2664"/>
      <c r="Z2664" t="s">
        <v>4875</v>
      </c>
      <c r="AA2664" t="s">
        <v>4916</v>
      </c>
      <c r="AB2664">
        <v>331.52879999999999</v>
      </c>
      <c r="AC2664">
        <v>-3.9015</v>
      </c>
      <c r="AD2664">
        <v>16</v>
      </c>
      <c r="AE2664">
        <v>29</v>
      </c>
      <c r="AF2664">
        <v>59.7</v>
      </c>
      <c r="AG2664">
        <v>-54</v>
      </c>
      <c r="AH2664">
        <v>9</v>
      </c>
      <c r="AI2664">
        <v>28</v>
      </c>
      <c r="AJ2664"/>
      <c r="BB2664"/>
      <c r="BC2664">
        <v>35</v>
      </c>
      <c r="BE2664">
        <v>30</v>
      </c>
      <c r="BF2664"/>
      <c r="BG2664"/>
      <c r="BI2664"/>
      <c r="BL2664"/>
      <c r="BV2664"/>
      <c r="BW2664"/>
      <c r="BX2664"/>
      <c r="BY2664"/>
      <c r="BZ2664" t="str">
        <f>IFERROR(1/(Table2[[#This Row],[parallax/mas]]/1000),"")</f>
        <v/>
      </c>
      <c r="CA2664" t="str">
        <f>IFERROR(1/((Table2[[#This Row],[parallax/mas]]+Table2[[#This Row],[tolerance/(mas)]])*0.001),"")</f>
        <v/>
      </c>
      <c r="CB2664" t="str">
        <f>IFERROR(1/((Table2[[#This Row],[parallax/mas]]-Table2[[#This Row],[tolerance/(mas)]])*0.001),"")</f>
        <v/>
      </c>
      <c r="CC2664" t="str">
        <f>IFERROR((100*Table2[[#This Row],[maximum distance/pc]]/Table2[[#This Row],[distance/pc]]-100),"")</f>
        <v/>
      </c>
      <c r="CD2664"/>
      <c r="CE2664"/>
      <c r="CF2664">
        <v>-14</v>
      </c>
      <c r="CG2664" t="s">
        <v>30</v>
      </c>
      <c r="CJ2664" t="s">
        <v>4585</v>
      </c>
      <c r="CK2664"/>
    </row>
    <row r="2665" spans="1:89" x14ac:dyDescent="0.25">
      <c r="A2665" t="s">
        <v>5805</v>
      </c>
      <c r="B2665" t="s">
        <v>5805</v>
      </c>
      <c r="C2665"/>
      <c r="F2665" t="s">
        <v>4895</v>
      </c>
      <c r="G2665" t="s">
        <v>4896</v>
      </c>
      <c r="H2665" t="s">
        <v>4897</v>
      </c>
      <c r="K2665"/>
      <c r="P2665"/>
      <c r="Q2665"/>
      <c r="U2665"/>
      <c r="V2665"/>
      <c r="W2665"/>
      <c r="X2665"/>
      <c r="Y2665"/>
      <c r="Z2665" t="s">
        <v>4869</v>
      </c>
      <c r="AA2665" t="s">
        <v>4898</v>
      </c>
      <c r="AB2665">
        <v>332.30160000000001</v>
      </c>
      <c r="AC2665">
        <v>-4.2610000000000001</v>
      </c>
      <c r="AD2665">
        <v>16</v>
      </c>
      <c r="AE2665">
        <v>35</v>
      </c>
      <c r="AF2665">
        <v>21.25</v>
      </c>
      <c r="AG2665">
        <v>-53</v>
      </c>
      <c r="AH2665">
        <v>50</v>
      </c>
      <c r="AI2665">
        <v>11.3</v>
      </c>
      <c r="AJ2665"/>
      <c r="BB2665" t="s">
        <v>16041</v>
      </c>
      <c r="BC2665">
        <v>5</v>
      </c>
      <c r="BE2665">
        <v>30</v>
      </c>
      <c r="BF2665"/>
      <c r="BG2665"/>
      <c r="BI2665"/>
      <c r="BL2665"/>
      <c r="BV2665"/>
      <c r="BW2665"/>
      <c r="BX2665"/>
      <c r="BY2665"/>
      <c r="BZ2665" t="str">
        <f>IFERROR(1/(Table2[[#This Row],[parallax/mas]]/1000),"")</f>
        <v/>
      </c>
      <c r="CA2665" t="str">
        <f>IFERROR(1/((Table2[[#This Row],[parallax/mas]]+Table2[[#This Row],[tolerance/(mas)]])*0.001),"")</f>
        <v/>
      </c>
      <c r="CB2665" t="str">
        <f>IFERROR(1/((Table2[[#This Row],[parallax/mas]]-Table2[[#This Row],[tolerance/(mas)]])*0.001),"")</f>
        <v/>
      </c>
      <c r="CC2665" t="str">
        <f>IFERROR((100*Table2[[#This Row],[maximum distance/pc]]/Table2[[#This Row],[distance/pc]]-100),"")</f>
        <v/>
      </c>
      <c r="CD2665"/>
      <c r="CE2665"/>
      <c r="CF2665">
        <v>51</v>
      </c>
      <c r="CG2665" t="s">
        <v>30</v>
      </c>
      <c r="CJ2665" t="s">
        <v>4583</v>
      </c>
      <c r="CK2665"/>
    </row>
    <row r="2666" spans="1:89" x14ac:dyDescent="0.25">
      <c r="A2666" t="s">
        <v>6989</v>
      </c>
      <c r="B2666" t="s">
        <v>6989</v>
      </c>
      <c r="C2666"/>
      <c r="K2666"/>
      <c r="P2666"/>
      <c r="Q2666"/>
      <c r="U2666"/>
      <c r="V2666"/>
      <c r="W2666"/>
      <c r="X2666"/>
      <c r="Y2666"/>
      <c r="Z2666" t="s">
        <v>2856</v>
      </c>
      <c r="AA2666" t="s">
        <v>2856</v>
      </c>
      <c r="AB2666">
        <v>344.27659999999997</v>
      </c>
      <c r="AC2666">
        <v>4.7523</v>
      </c>
      <c r="AD2666">
        <v>16</v>
      </c>
      <c r="AE2666">
        <v>42</v>
      </c>
      <c r="AF2666">
        <v>33.450000000000003</v>
      </c>
      <c r="AG2666">
        <v>-38</v>
      </c>
      <c r="AH2666">
        <v>54</v>
      </c>
      <c r="AI2666">
        <v>31.9</v>
      </c>
      <c r="AJ2666"/>
      <c r="BB2666"/>
      <c r="BC2666"/>
      <c r="BF2666"/>
      <c r="BG2666"/>
      <c r="BI2666"/>
      <c r="BL2666"/>
      <c r="BV2666"/>
      <c r="BW2666"/>
      <c r="BX2666"/>
      <c r="BY2666"/>
      <c r="BZ2666" t="str">
        <f>IFERROR(1/(Table2[[#This Row],[parallax/mas]]/1000),"")</f>
        <v/>
      </c>
      <c r="CA2666" t="str">
        <f>IFERROR(1/((Table2[[#This Row],[parallax/mas]]+Table2[[#This Row],[tolerance/(mas)]])*0.001),"")</f>
        <v/>
      </c>
      <c r="CB2666" t="str">
        <f>IFERROR(1/((Table2[[#This Row],[parallax/mas]]-Table2[[#This Row],[tolerance/(mas)]])*0.001),"")</f>
        <v/>
      </c>
      <c r="CC2666" t="str">
        <f>IFERROR((100*Table2[[#This Row],[maximum distance/pc]]/Table2[[#This Row],[distance/pc]]-100),"")</f>
        <v/>
      </c>
      <c r="CD2666"/>
      <c r="CE2666"/>
      <c r="CF2666"/>
      <c r="CJ2666" t="s">
        <v>3184</v>
      </c>
      <c r="CK2666"/>
    </row>
    <row r="2667" spans="1:89" x14ac:dyDescent="0.25">
      <c r="A2667" t="s">
        <v>5806</v>
      </c>
      <c r="B2667" t="s">
        <v>5806</v>
      </c>
      <c r="C2667"/>
      <c r="F2667" t="s">
        <v>5391</v>
      </c>
      <c r="G2667" t="s">
        <v>5381</v>
      </c>
      <c r="H2667" t="s">
        <v>5392</v>
      </c>
      <c r="K2667"/>
      <c r="P2667"/>
      <c r="Q2667"/>
      <c r="U2667"/>
      <c r="V2667"/>
      <c r="W2667"/>
      <c r="X2667"/>
      <c r="Y2667"/>
      <c r="Z2667" t="s">
        <v>5393</v>
      </c>
      <c r="AA2667" t="s">
        <v>5394</v>
      </c>
      <c r="AB2667">
        <v>321.3064</v>
      </c>
      <c r="AC2667">
        <v>-16.7806</v>
      </c>
      <c r="AD2667">
        <v>17</v>
      </c>
      <c r="AE2667">
        <v>1</v>
      </c>
      <c r="AF2667">
        <v>17.22</v>
      </c>
      <c r="AG2667">
        <v>-70</v>
      </c>
      <c r="AH2667">
        <v>6</v>
      </c>
      <c r="AI2667">
        <v>3.2</v>
      </c>
      <c r="AJ2667"/>
      <c r="BB2667" t="s">
        <v>16041</v>
      </c>
      <c r="BC2667">
        <v>10</v>
      </c>
      <c r="BE2667">
        <v>30</v>
      </c>
      <c r="BF2667"/>
      <c r="BG2667"/>
      <c r="BI2667"/>
      <c r="BL2667"/>
      <c r="BV2667"/>
      <c r="BW2667"/>
      <c r="BX2667"/>
      <c r="BY2667"/>
      <c r="BZ2667" t="str">
        <f>IFERROR(1/(Table2[[#This Row],[parallax/mas]]/1000),"")</f>
        <v/>
      </c>
      <c r="CA2667" t="str">
        <f>IFERROR(1/((Table2[[#This Row],[parallax/mas]]+Table2[[#This Row],[tolerance/(mas)]])*0.001),"")</f>
        <v/>
      </c>
      <c r="CB2667" t="str">
        <f>IFERROR(1/((Table2[[#This Row],[parallax/mas]]-Table2[[#This Row],[tolerance/(mas)]])*0.001),"")</f>
        <v/>
      </c>
      <c r="CC2667" t="str">
        <f>IFERROR((100*Table2[[#This Row],[maximum distance/pc]]/Table2[[#This Row],[distance/pc]]-100),"")</f>
        <v/>
      </c>
      <c r="CD2667"/>
      <c r="CE2667"/>
      <c r="CF2667">
        <v>-6</v>
      </c>
      <c r="CG2667" t="s">
        <v>30</v>
      </c>
      <c r="CJ2667" t="s">
        <v>5191</v>
      </c>
      <c r="CK2667"/>
    </row>
    <row r="2668" spans="1:89" x14ac:dyDescent="0.25">
      <c r="A2668" t="s">
        <v>6990</v>
      </c>
      <c r="B2668" t="s">
        <v>6990</v>
      </c>
      <c r="C2668"/>
      <c r="K2668"/>
      <c r="P2668"/>
      <c r="Q2668"/>
      <c r="U2668"/>
      <c r="V2668"/>
      <c r="W2668"/>
      <c r="X2668"/>
      <c r="Y2668"/>
      <c r="Z2668" t="s">
        <v>2856</v>
      </c>
      <c r="AA2668" t="s">
        <v>2856</v>
      </c>
      <c r="AB2668">
        <v>345.4024</v>
      </c>
      <c r="AC2668">
        <v>-0.9496</v>
      </c>
      <c r="AD2668">
        <v>17</v>
      </c>
      <c r="AE2668">
        <v>9</v>
      </c>
      <c r="AF2668">
        <v>33.979999999999997</v>
      </c>
      <c r="AG2668">
        <v>-41</v>
      </c>
      <c r="AH2668">
        <v>36</v>
      </c>
      <c r="AI2668">
        <v>5.0999999999999996</v>
      </c>
      <c r="AJ2668"/>
      <c r="BB2668"/>
      <c r="BC2668"/>
      <c r="BF2668"/>
      <c r="BG2668"/>
      <c r="BI2668"/>
      <c r="BL2668"/>
      <c r="BV2668"/>
      <c r="BW2668"/>
      <c r="BX2668"/>
      <c r="BY2668"/>
      <c r="BZ2668" t="str">
        <f>IFERROR(1/(Table2[[#This Row],[parallax/mas]]/1000),"")</f>
        <v/>
      </c>
      <c r="CA2668" t="str">
        <f>IFERROR(1/((Table2[[#This Row],[parallax/mas]]+Table2[[#This Row],[tolerance/(mas)]])*0.001),"")</f>
        <v/>
      </c>
      <c r="CB2668" t="str">
        <f>IFERROR(1/((Table2[[#This Row],[parallax/mas]]-Table2[[#This Row],[tolerance/(mas)]])*0.001),"")</f>
        <v/>
      </c>
      <c r="CC2668" t="str">
        <f>IFERROR((100*Table2[[#This Row],[maximum distance/pc]]/Table2[[#This Row],[distance/pc]]-100),"")</f>
        <v/>
      </c>
      <c r="CD2668"/>
      <c r="CE2668"/>
      <c r="CF2668"/>
      <c r="CJ2668" t="s">
        <v>3184</v>
      </c>
      <c r="CK2668"/>
    </row>
    <row r="2669" spans="1:89" x14ac:dyDescent="0.25">
      <c r="A2669" t="s">
        <v>6991</v>
      </c>
      <c r="B2669" t="s">
        <v>6991</v>
      </c>
      <c r="C2669"/>
      <c r="K2669"/>
      <c r="P2669"/>
      <c r="Q2669"/>
      <c r="U2669"/>
      <c r="V2669"/>
      <c r="W2669"/>
      <c r="X2669"/>
      <c r="Y2669"/>
      <c r="Z2669" t="s">
        <v>2856</v>
      </c>
      <c r="AA2669" t="s">
        <v>2856</v>
      </c>
      <c r="AB2669">
        <v>348.23719999999997</v>
      </c>
      <c r="AC2669">
        <v>-0.9748</v>
      </c>
      <c r="AD2669">
        <v>17</v>
      </c>
      <c r="AE2669">
        <v>18</v>
      </c>
      <c r="AF2669">
        <v>23.8</v>
      </c>
      <c r="AG2669">
        <v>-39</v>
      </c>
      <c r="AH2669">
        <v>19</v>
      </c>
      <c r="AI2669">
        <v>4.3</v>
      </c>
      <c r="AJ2669"/>
      <c r="BB2669"/>
      <c r="BC2669"/>
      <c r="BF2669"/>
      <c r="BG2669"/>
      <c r="BI2669"/>
      <c r="BL2669"/>
      <c r="BV2669"/>
      <c r="BW2669"/>
      <c r="BX2669"/>
      <c r="BY2669"/>
      <c r="BZ2669" t="str">
        <f>IFERROR(1/(Table2[[#This Row],[parallax/mas]]/1000),"")</f>
        <v/>
      </c>
      <c r="CA2669" t="str">
        <f>IFERROR(1/((Table2[[#This Row],[parallax/mas]]+Table2[[#This Row],[tolerance/(mas)]])*0.001),"")</f>
        <v/>
      </c>
      <c r="CB2669" t="str">
        <f>IFERROR(1/((Table2[[#This Row],[parallax/mas]]-Table2[[#This Row],[tolerance/(mas)]])*0.001),"")</f>
        <v/>
      </c>
      <c r="CC2669" t="str">
        <f>IFERROR((100*Table2[[#This Row],[maximum distance/pc]]/Table2[[#This Row],[distance/pc]]-100),"")</f>
        <v/>
      </c>
      <c r="CD2669"/>
      <c r="CE2669"/>
      <c r="CF2669"/>
      <c r="CJ2669" t="s">
        <v>3184</v>
      </c>
      <c r="CK2669"/>
    </row>
    <row r="2670" spans="1:89" x14ac:dyDescent="0.25">
      <c r="A2670" t="s">
        <v>5807</v>
      </c>
      <c r="B2670" t="s">
        <v>5807</v>
      </c>
      <c r="C2670"/>
      <c r="F2670" t="s">
        <v>4578</v>
      </c>
      <c r="G2670" t="s">
        <v>4588</v>
      </c>
      <c r="K2670"/>
      <c r="P2670"/>
      <c r="Q2670"/>
      <c r="U2670"/>
      <c r="V2670"/>
      <c r="W2670"/>
      <c r="X2670"/>
      <c r="Y2670"/>
      <c r="Z2670" t="s">
        <v>4589</v>
      </c>
      <c r="AA2670" t="s">
        <v>4590</v>
      </c>
      <c r="AB2670">
        <v>342.96420000000001</v>
      </c>
      <c r="AC2670">
        <v>-4.9097999999999997</v>
      </c>
      <c r="AD2670">
        <v>17</v>
      </c>
      <c r="AE2670">
        <v>19</v>
      </c>
      <c r="AF2670">
        <v>32.5</v>
      </c>
      <c r="AG2670">
        <v>-45</v>
      </c>
      <c r="AH2670">
        <v>53</v>
      </c>
      <c r="AI2670">
        <v>15</v>
      </c>
      <c r="AJ2670"/>
      <c r="BB2670"/>
      <c r="BC2670">
        <v>35</v>
      </c>
      <c r="BE2670">
        <v>30</v>
      </c>
      <c r="BF2670"/>
      <c r="BG2670"/>
      <c r="BI2670"/>
      <c r="BL2670"/>
      <c r="BV2670"/>
      <c r="BW2670"/>
      <c r="BX2670"/>
      <c r="BY2670"/>
      <c r="BZ2670" t="str">
        <f>IFERROR(1/(Table2[[#This Row],[parallax/mas]]/1000),"")</f>
        <v/>
      </c>
      <c r="CA2670" t="str">
        <f>IFERROR(1/((Table2[[#This Row],[parallax/mas]]+Table2[[#This Row],[tolerance/(mas)]])*0.001),"")</f>
        <v/>
      </c>
      <c r="CB2670" t="str">
        <f>IFERROR(1/((Table2[[#This Row],[parallax/mas]]-Table2[[#This Row],[tolerance/(mas)]])*0.001),"")</f>
        <v/>
      </c>
      <c r="CC2670" t="str">
        <f>IFERROR((100*Table2[[#This Row],[maximum distance/pc]]/Table2[[#This Row],[distance/pc]]-100),"")</f>
        <v/>
      </c>
      <c r="CD2670"/>
      <c r="CE2670"/>
      <c r="CF2670">
        <v>-19</v>
      </c>
      <c r="CG2670" t="s">
        <v>30</v>
      </c>
      <c r="CJ2670" t="s">
        <v>4583</v>
      </c>
      <c r="CK2670"/>
    </row>
    <row r="2671" spans="1:89" x14ac:dyDescent="0.25">
      <c r="A2671" t="s">
        <v>5808</v>
      </c>
      <c r="B2671" t="s">
        <v>5808</v>
      </c>
      <c r="C2671"/>
      <c r="K2671"/>
      <c r="P2671"/>
      <c r="Q2671"/>
      <c r="U2671"/>
      <c r="V2671"/>
      <c r="W2671"/>
      <c r="X2671"/>
      <c r="Y2671"/>
      <c r="Z2671" t="s">
        <v>4834</v>
      </c>
      <c r="AA2671" t="s">
        <v>4835</v>
      </c>
      <c r="AB2671">
        <v>337.49689999999998</v>
      </c>
      <c r="AC2671">
        <v>-9.1849000000000007</v>
      </c>
      <c r="AD2671">
        <v>17</v>
      </c>
      <c r="AE2671">
        <v>22</v>
      </c>
      <c r="AF2671">
        <v>36.99</v>
      </c>
      <c r="AG2671">
        <v>-52</v>
      </c>
      <c r="AH2671">
        <v>46</v>
      </c>
      <c r="AI2671">
        <v>34</v>
      </c>
      <c r="AJ2671"/>
      <c r="BB2671"/>
      <c r="BC2671"/>
      <c r="BF2671"/>
      <c r="BG2671"/>
      <c r="BI2671"/>
      <c r="BL2671"/>
      <c r="BV2671"/>
      <c r="BW2671"/>
      <c r="BX2671"/>
      <c r="BY2671"/>
      <c r="BZ2671" t="str">
        <f>IFERROR(1/(Table2[[#This Row],[parallax/mas]]/1000),"")</f>
        <v/>
      </c>
      <c r="CA2671" t="str">
        <f>IFERROR(1/((Table2[[#This Row],[parallax/mas]]+Table2[[#This Row],[tolerance/(mas)]])*0.001),"")</f>
        <v/>
      </c>
      <c r="CB2671" t="str">
        <f>IFERROR(1/((Table2[[#This Row],[parallax/mas]]-Table2[[#This Row],[tolerance/(mas)]])*0.001),"")</f>
        <v/>
      </c>
      <c r="CC2671" t="str">
        <f>IFERROR((100*Table2[[#This Row],[maximum distance/pc]]/Table2[[#This Row],[distance/pc]]-100),"")</f>
        <v/>
      </c>
      <c r="CD2671"/>
      <c r="CE2671"/>
      <c r="CF2671">
        <v>-101</v>
      </c>
      <c r="CG2671" t="s">
        <v>30</v>
      </c>
      <c r="CJ2671" t="s">
        <v>4583</v>
      </c>
      <c r="CK2671"/>
    </row>
    <row r="2672" spans="1:89" x14ac:dyDescent="0.25">
      <c r="A2672" t="s">
        <v>5809</v>
      </c>
      <c r="B2672" t="s">
        <v>5809</v>
      </c>
      <c r="C2672"/>
      <c r="F2672" t="s">
        <v>4565</v>
      </c>
      <c r="K2672"/>
      <c r="P2672"/>
      <c r="Q2672"/>
      <c r="U2672"/>
      <c r="V2672"/>
      <c r="W2672"/>
      <c r="X2672"/>
      <c r="Y2672"/>
      <c r="Z2672" t="s">
        <v>4566</v>
      </c>
      <c r="AA2672" t="s">
        <v>4567</v>
      </c>
      <c r="AB2672">
        <v>344.41520000000003</v>
      </c>
      <c r="AC2672">
        <v>-6.1566000000000001</v>
      </c>
      <c r="AD2672">
        <v>17</v>
      </c>
      <c r="AE2672">
        <v>30</v>
      </c>
      <c r="AF2672">
        <v>3.89</v>
      </c>
      <c r="AG2672">
        <v>-45</v>
      </c>
      <c r="AH2672">
        <v>22</v>
      </c>
      <c r="AI2672">
        <v>50.8</v>
      </c>
      <c r="AJ2672"/>
      <c r="BB2672"/>
      <c r="BC2672"/>
      <c r="BF2672"/>
      <c r="BG2672"/>
      <c r="BI2672"/>
      <c r="BL2672"/>
      <c r="BV2672"/>
      <c r="BW2672"/>
      <c r="BX2672"/>
      <c r="BY2672"/>
      <c r="BZ2672" t="str">
        <f>IFERROR(1/(Table2[[#This Row],[parallax/mas]]/1000),"")</f>
        <v/>
      </c>
      <c r="CA2672" t="str">
        <f>IFERROR(1/((Table2[[#This Row],[parallax/mas]]+Table2[[#This Row],[tolerance/(mas)]])*0.001),"")</f>
        <v/>
      </c>
      <c r="CB2672" t="str">
        <f>IFERROR(1/((Table2[[#This Row],[parallax/mas]]-Table2[[#This Row],[tolerance/(mas)]])*0.001),"")</f>
        <v/>
      </c>
      <c r="CC2672" t="str">
        <f>IFERROR((100*Table2[[#This Row],[maximum distance/pc]]/Table2[[#This Row],[distance/pc]]-100),"")</f>
        <v/>
      </c>
      <c r="CD2672"/>
      <c r="CE2672"/>
      <c r="CF2672">
        <v>-35</v>
      </c>
      <c r="CG2672" t="s">
        <v>30</v>
      </c>
      <c r="CJ2672" t="s">
        <v>3184</v>
      </c>
      <c r="CK2672"/>
    </row>
    <row r="2673" spans="1:89" x14ac:dyDescent="0.25">
      <c r="A2673" t="s">
        <v>5810</v>
      </c>
      <c r="B2673" t="s">
        <v>5810</v>
      </c>
      <c r="C2673"/>
      <c r="F2673" t="s">
        <v>4226</v>
      </c>
      <c r="G2673" t="s">
        <v>6216</v>
      </c>
      <c r="K2673"/>
      <c r="P2673"/>
      <c r="Q2673"/>
      <c r="U2673"/>
      <c r="V2673"/>
      <c r="W2673"/>
      <c r="X2673"/>
      <c r="Y2673"/>
      <c r="Z2673" t="s">
        <v>4224</v>
      </c>
      <c r="AA2673" t="s">
        <v>4225</v>
      </c>
      <c r="AB2673">
        <v>351.99250000000001</v>
      </c>
      <c r="AC2673">
        <v>-1.9115</v>
      </c>
      <c r="AD2673">
        <v>17</v>
      </c>
      <c r="AE2673">
        <v>33</v>
      </c>
      <c r="AF2673">
        <v>0.67</v>
      </c>
      <c r="AG2673">
        <v>-36</v>
      </c>
      <c r="AH2673">
        <v>43</v>
      </c>
      <c r="AI2673">
        <v>51.8</v>
      </c>
      <c r="AJ2673"/>
      <c r="BB2673"/>
      <c r="BC2673"/>
      <c r="BF2673"/>
      <c r="BG2673"/>
      <c r="BI2673"/>
      <c r="BL2673"/>
      <c r="BV2673"/>
      <c r="BW2673"/>
      <c r="BX2673"/>
      <c r="BY2673"/>
      <c r="BZ2673" t="str">
        <f>IFERROR(1/(Table2[[#This Row],[parallax/mas]]/1000),"")</f>
        <v/>
      </c>
      <c r="CA2673" t="str">
        <f>IFERROR(1/((Table2[[#This Row],[parallax/mas]]+Table2[[#This Row],[tolerance/(mas)]])*0.001),"")</f>
        <v/>
      </c>
      <c r="CB2673" t="str">
        <f>IFERROR(1/((Table2[[#This Row],[parallax/mas]]-Table2[[#This Row],[tolerance/(mas)]])*0.001),"")</f>
        <v/>
      </c>
      <c r="CC2673" t="str">
        <f>IFERROR((100*Table2[[#This Row],[maximum distance/pc]]/Table2[[#This Row],[distance/pc]]-100),"")</f>
        <v/>
      </c>
      <c r="CD2673"/>
      <c r="CE2673"/>
      <c r="CF2673">
        <v>-152.30000000000001</v>
      </c>
      <c r="CG2673" t="s">
        <v>30</v>
      </c>
      <c r="CJ2673" t="s">
        <v>3184</v>
      </c>
      <c r="CK2673"/>
    </row>
    <row r="2674" spans="1:89" x14ac:dyDescent="0.25">
      <c r="A2674" t="s">
        <v>6993</v>
      </c>
      <c r="B2674" t="s">
        <v>6993</v>
      </c>
      <c r="C2674"/>
      <c r="K2674"/>
      <c r="P2674"/>
      <c r="Q2674"/>
      <c r="U2674"/>
      <c r="V2674"/>
      <c r="W2674"/>
      <c r="X2674"/>
      <c r="Y2674"/>
      <c r="Z2674" t="s">
        <v>7009</v>
      </c>
      <c r="AA2674" t="s">
        <v>7010</v>
      </c>
      <c r="AB2674">
        <v>350.94040000000001</v>
      </c>
      <c r="AC2674">
        <v>-2.9028999999999998</v>
      </c>
      <c r="AD2674">
        <v>17</v>
      </c>
      <c r="AE2674">
        <v>34</v>
      </c>
      <c r="AF2674">
        <v>20</v>
      </c>
      <c r="AG2674">
        <v>-38</v>
      </c>
      <c r="AH2674">
        <v>9</v>
      </c>
      <c r="AI2674">
        <v>7</v>
      </c>
      <c r="AJ2674"/>
      <c r="BB2674"/>
      <c r="BC2674"/>
      <c r="BF2674"/>
      <c r="BG2674"/>
      <c r="BI2674"/>
      <c r="BL2674"/>
      <c r="BV2674"/>
      <c r="BW2674"/>
      <c r="BX2674"/>
      <c r="BY2674"/>
      <c r="BZ2674" t="str">
        <f>IFERROR(1/(Table2[[#This Row],[parallax/mas]]/1000),"")</f>
        <v/>
      </c>
      <c r="CA2674" t="str">
        <f>IFERROR(1/((Table2[[#This Row],[parallax/mas]]+Table2[[#This Row],[tolerance/(mas)]])*0.001),"")</f>
        <v/>
      </c>
      <c r="CB2674" t="str">
        <f>IFERROR(1/((Table2[[#This Row],[parallax/mas]]-Table2[[#This Row],[tolerance/(mas)]])*0.001),"")</f>
        <v/>
      </c>
      <c r="CC2674" t="str">
        <f>IFERROR((100*Table2[[#This Row],[maximum distance/pc]]/Table2[[#This Row],[distance/pc]]-100),"")</f>
        <v/>
      </c>
      <c r="CD2674"/>
      <c r="CE2674"/>
      <c r="CF2674"/>
      <c r="CJ2674" t="s">
        <v>3184</v>
      </c>
      <c r="CK2674"/>
    </row>
    <row r="2675" spans="1:89" x14ac:dyDescent="0.25">
      <c r="A2675" t="s">
        <v>5811</v>
      </c>
      <c r="B2675" t="s">
        <v>5811</v>
      </c>
      <c r="C2675"/>
      <c r="F2675" t="s">
        <v>4702</v>
      </c>
      <c r="G2675" t="s">
        <v>4691</v>
      </c>
      <c r="H2675" t="s">
        <v>4703</v>
      </c>
      <c r="K2675"/>
      <c r="P2675"/>
      <c r="Q2675"/>
      <c r="U2675"/>
      <c r="V2675"/>
      <c r="W2675"/>
      <c r="X2675"/>
      <c r="Y2675"/>
      <c r="Z2675" t="s">
        <v>4704</v>
      </c>
      <c r="AA2675" t="s">
        <v>4705</v>
      </c>
      <c r="AB2675">
        <v>341.50869999999998</v>
      </c>
      <c r="AC2675">
        <v>-9.18</v>
      </c>
      <c r="AD2675">
        <v>17</v>
      </c>
      <c r="AE2675">
        <v>36</v>
      </c>
      <c r="AF2675">
        <v>6.95</v>
      </c>
      <c r="AG2675">
        <v>-49</v>
      </c>
      <c r="AH2675">
        <v>25</v>
      </c>
      <c r="AI2675">
        <v>45.3</v>
      </c>
      <c r="AJ2675"/>
      <c r="BB2675" t="s">
        <v>16041</v>
      </c>
      <c r="BC2675">
        <v>5</v>
      </c>
      <c r="BE2675">
        <v>30</v>
      </c>
      <c r="BF2675"/>
      <c r="BG2675"/>
      <c r="BI2675"/>
      <c r="BL2675"/>
      <c r="BV2675"/>
      <c r="BW2675"/>
      <c r="BX2675"/>
      <c r="BY2675"/>
      <c r="BZ2675" t="str">
        <f>IFERROR(1/(Table2[[#This Row],[parallax/mas]]/1000),"")</f>
        <v/>
      </c>
      <c r="CA2675" t="str">
        <f>IFERROR(1/((Table2[[#This Row],[parallax/mas]]+Table2[[#This Row],[tolerance/(mas)]])*0.001),"")</f>
        <v/>
      </c>
      <c r="CB2675" t="str">
        <f>IFERROR(1/((Table2[[#This Row],[parallax/mas]]-Table2[[#This Row],[tolerance/(mas)]])*0.001),"")</f>
        <v/>
      </c>
      <c r="CC2675" t="str">
        <f>IFERROR((100*Table2[[#This Row],[maximum distance/pc]]/Table2[[#This Row],[distance/pc]]-100),"")</f>
        <v/>
      </c>
      <c r="CD2675"/>
      <c r="CE2675"/>
      <c r="CF2675">
        <v>-25</v>
      </c>
      <c r="CG2675" t="s">
        <v>30</v>
      </c>
      <c r="CJ2675" t="s">
        <v>4583</v>
      </c>
      <c r="CK2675"/>
    </row>
    <row r="2676" spans="1:89" x14ac:dyDescent="0.25">
      <c r="A2676" t="s">
        <v>6994</v>
      </c>
      <c r="B2676" t="s">
        <v>6994</v>
      </c>
      <c r="C2676"/>
      <c r="F2676" t="s">
        <v>7011</v>
      </c>
      <c r="K2676"/>
      <c r="P2676"/>
      <c r="Q2676"/>
      <c r="U2676"/>
      <c r="V2676"/>
      <c r="W2676"/>
      <c r="X2676"/>
      <c r="Y2676"/>
      <c r="Z2676" t="s">
        <v>7013</v>
      </c>
      <c r="AA2676" t="s">
        <v>7014</v>
      </c>
      <c r="AB2676">
        <v>358.06130000000002</v>
      </c>
      <c r="AC2676">
        <v>-4.6947999999999999</v>
      </c>
      <c r="AD2676">
        <v>17</v>
      </c>
      <c r="AE2676">
        <v>59</v>
      </c>
      <c r="AF2676">
        <v>55.040999999999997</v>
      </c>
      <c r="AG2676">
        <v>-32</v>
      </c>
      <c r="AH2676">
        <v>59</v>
      </c>
      <c r="AI2676">
        <v>11.81</v>
      </c>
      <c r="AJ2676"/>
      <c r="BB2676"/>
      <c r="BC2676"/>
      <c r="BF2676"/>
      <c r="BG2676"/>
      <c r="BI2676"/>
      <c r="BL2676"/>
      <c r="BV2676"/>
      <c r="BW2676"/>
      <c r="BX2676"/>
      <c r="BY2676"/>
      <c r="BZ2676" t="str">
        <f>IFERROR(1/(Table2[[#This Row],[parallax/mas]]/1000),"")</f>
        <v/>
      </c>
      <c r="CA2676" t="str">
        <f>IFERROR(1/((Table2[[#This Row],[parallax/mas]]+Table2[[#This Row],[tolerance/(mas)]])*0.001),"")</f>
        <v/>
      </c>
      <c r="CB2676" t="str">
        <f>IFERROR(1/((Table2[[#This Row],[parallax/mas]]-Table2[[#This Row],[tolerance/(mas)]])*0.001),"")</f>
        <v/>
      </c>
      <c r="CC2676" t="str">
        <f>IFERROR((100*Table2[[#This Row],[maximum distance/pc]]/Table2[[#This Row],[distance/pc]]-100),"")</f>
        <v/>
      </c>
      <c r="CD2676"/>
      <c r="CE2676"/>
      <c r="CF2676"/>
      <c r="CJ2676" t="s">
        <v>1999</v>
      </c>
      <c r="CK2676"/>
    </row>
    <row r="2677" spans="1:89" x14ac:dyDescent="0.25">
      <c r="A2677" t="s">
        <v>5813</v>
      </c>
      <c r="B2677" t="s">
        <v>5813</v>
      </c>
      <c r="C2677"/>
      <c r="F2677" t="s">
        <v>3755</v>
      </c>
      <c r="K2677"/>
      <c r="P2677"/>
      <c r="Q2677"/>
      <c r="U2677"/>
      <c r="V2677"/>
      <c r="W2677"/>
      <c r="X2677"/>
      <c r="Y2677"/>
      <c r="Z2677" t="s">
        <v>3753</v>
      </c>
      <c r="AA2677" t="s">
        <v>3754</v>
      </c>
      <c r="AB2677">
        <v>0.26019999999999999</v>
      </c>
      <c r="AC2677">
        <v>-4.6378000000000004</v>
      </c>
      <c r="AD2677">
        <v>18</v>
      </c>
      <c r="AE2677">
        <v>4</v>
      </c>
      <c r="AF2677">
        <v>44.07</v>
      </c>
      <c r="AG2677">
        <v>-31</v>
      </c>
      <c r="AH2677">
        <v>2</v>
      </c>
      <c r="AI2677">
        <v>47.4</v>
      </c>
      <c r="AJ2677"/>
      <c r="BB2677"/>
      <c r="BC2677"/>
      <c r="BF2677"/>
      <c r="BG2677"/>
      <c r="BI2677"/>
      <c r="BL2677"/>
      <c r="BV2677"/>
      <c r="BW2677"/>
      <c r="BX2677"/>
      <c r="BY2677"/>
      <c r="BZ2677" t="str">
        <f>IFERROR(1/(Table2[[#This Row],[parallax/mas]]/1000),"")</f>
        <v/>
      </c>
      <c r="CA2677" t="str">
        <f>IFERROR(1/((Table2[[#This Row],[parallax/mas]]+Table2[[#This Row],[tolerance/(mas)]])*0.001),"")</f>
        <v/>
      </c>
      <c r="CB2677" t="str">
        <f>IFERROR(1/((Table2[[#This Row],[parallax/mas]]-Table2[[#This Row],[tolerance/(mas)]])*0.001),"")</f>
        <v/>
      </c>
      <c r="CC2677" t="str">
        <f>IFERROR((100*Table2[[#This Row],[maximum distance/pc]]/Table2[[#This Row],[distance/pc]]-100),"")</f>
        <v/>
      </c>
      <c r="CD2677"/>
      <c r="CE2677"/>
      <c r="CF2677">
        <v>117</v>
      </c>
      <c r="CG2677" t="s">
        <v>30</v>
      </c>
      <c r="CJ2677" t="s">
        <v>1999</v>
      </c>
      <c r="CK2677"/>
    </row>
    <row r="2678" spans="1:89" x14ac:dyDescent="0.25">
      <c r="A2678" t="s">
        <v>5814</v>
      </c>
      <c r="B2678" t="s">
        <v>5814</v>
      </c>
      <c r="C2678"/>
      <c r="F2678" t="s">
        <v>4447</v>
      </c>
      <c r="G2678" t="s">
        <v>4448</v>
      </c>
      <c r="K2678"/>
      <c r="P2678"/>
      <c r="Q2678"/>
      <c r="U2678"/>
      <c r="V2678"/>
      <c r="W2678"/>
      <c r="X2678"/>
      <c r="Y2678"/>
      <c r="Z2678" t="s">
        <v>4445</v>
      </c>
      <c r="AA2678" t="s">
        <v>4446</v>
      </c>
      <c r="AB2678">
        <v>351.70319999999998</v>
      </c>
      <c r="AC2678">
        <v>-10.987399999999999</v>
      </c>
      <c r="AD2678">
        <v>18</v>
      </c>
      <c r="AE2678">
        <v>12</v>
      </c>
      <c r="AF2678">
        <v>52.96</v>
      </c>
      <c r="AG2678">
        <v>-41</v>
      </c>
      <c r="AH2678">
        <v>30</v>
      </c>
      <c r="AI2678">
        <v>26.6</v>
      </c>
      <c r="AJ2678"/>
      <c r="BB2678"/>
      <c r="BC2678"/>
      <c r="BF2678"/>
      <c r="BG2678"/>
      <c r="BI2678"/>
      <c r="BL2678"/>
      <c r="BV2678"/>
      <c r="BW2678"/>
      <c r="BX2678"/>
      <c r="BY2678"/>
      <c r="BZ2678" t="str">
        <f>IFERROR(1/(Table2[[#This Row],[parallax/mas]]/1000),"")</f>
        <v/>
      </c>
      <c r="CA2678" t="str">
        <f>IFERROR(1/((Table2[[#This Row],[parallax/mas]]+Table2[[#This Row],[tolerance/(mas)]])*0.001),"")</f>
        <v/>
      </c>
      <c r="CB2678" t="str">
        <f>IFERROR(1/((Table2[[#This Row],[parallax/mas]]-Table2[[#This Row],[tolerance/(mas)]])*0.001),"")</f>
        <v/>
      </c>
      <c r="CC2678" t="str">
        <f>IFERROR((100*Table2[[#This Row],[maximum distance/pc]]/Table2[[#This Row],[distance/pc]]-100),"")</f>
        <v/>
      </c>
      <c r="CD2678"/>
      <c r="CE2678"/>
      <c r="CF2678">
        <v>-58</v>
      </c>
      <c r="CG2678" t="s">
        <v>30</v>
      </c>
      <c r="CJ2678" t="s">
        <v>4213</v>
      </c>
      <c r="CK2678"/>
    </row>
    <row r="2679" spans="1:89" x14ac:dyDescent="0.25">
      <c r="A2679" t="s">
        <v>6995</v>
      </c>
      <c r="B2679" t="s">
        <v>6995</v>
      </c>
      <c r="C2679"/>
      <c r="F2679" t="s">
        <v>7015</v>
      </c>
      <c r="G2679" t="s">
        <v>7016</v>
      </c>
      <c r="H2679" t="s">
        <v>7017</v>
      </c>
      <c r="K2679"/>
      <c r="P2679"/>
      <c r="Q2679"/>
      <c r="U2679"/>
      <c r="V2679"/>
      <c r="W2679"/>
      <c r="X2679"/>
      <c r="Y2679"/>
      <c r="Z2679" t="s">
        <v>7018</v>
      </c>
      <c r="AA2679" t="s">
        <v>2856</v>
      </c>
      <c r="AB2679">
        <v>337.30939999999998</v>
      </c>
      <c r="AC2679">
        <v>-18.265799999999999</v>
      </c>
      <c r="AD2679">
        <v>18</v>
      </c>
      <c r="AE2679">
        <v>18</v>
      </c>
      <c r="AF2679">
        <v>9.0299999999999994</v>
      </c>
      <c r="AG2679">
        <v>-57</v>
      </c>
      <c r="AH2679">
        <v>11</v>
      </c>
      <c r="AI2679">
        <v>13.4</v>
      </c>
      <c r="AJ2679"/>
      <c r="BB2679" t="s">
        <v>16041</v>
      </c>
      <c r="BC2679">
        <v>10</v>
      </c>
      <c r="BE2679">
        <v>30</v>
      </c>
      <c r="BF2679"/>
      <c r="BG2679"/>
      <c r="BI2679"/>
      <c r="BL2679"/>
      <c r="BV2679"/>
      <c r="BW2679"/>
      <c r="BX2679"/>
      <c r="BY2679"/>
      <c r="BZ2679" t="str">
        <f>IFERROR(1/(Table2[[#This Row],[parallax/mas]]/1000),"")</f>
        <v/>
      </c>
      <c r="CA2679" t="str">
        <f>IFERROR(1/((Table2[[#This Row],[parallax/mas]]+Table2[[#This Row],[tolerance/(mas)]])*0.001),"")</f>
        <v/>
      </c>
      <c r="CB2679" t="str">
        <f>IFERROR(1/((Table2[[#This Row],[parallax/mas]]-Table2[[#This Row],[tolerance/(mas)]])*0.001),"")</f>
        <v/>
      </c>
      <c r="CC2679" t="str">
        <f>IFERROR((100*Table2[[#This Row],[maximum distance/pc]]/Table2[[#This Row],[distance/pc]]-100),"")</f>
        <v/>
      </c>
      <c r="CD2679"/>
      <c r="CE2679"/>
      <c r="CF2679"/>
      <c r="CJ2679" t="s">
        <v>5089</v>
      </c>
      <c r="CK2679"/>
    </row>
    <row r="2680" spans="1:89" x14ac:dyDescent="0.25">
      <c r="A2680" t="s">
        <v>5816</v>
      </c>
      <c r="B2680" t="s">
        <v>5816</v>
      </c>
      <c r="C2680"/>
      <c r="K2680"/>
      <c r="P2680"/>
      <c r="Q2680"/>
      <c r="U2680"/>
      <c r="V2680"/>
      <c r="W2680"/>
      <c r="X2680"/>
      <c r="Y2680"/>
      <c r="Z2680" t="s">
        <v>4425</v>
      </c>
      <c r="AA2680" t="s">
        <v>4426</v>
      </c>
      <c r="AB2680">
        <v>353.78840000000002</v>
      </c>
      <c r="AC2680">
        <v>-12.897</v>
      </c>
      <c r="AD2680">
        <v>18</v>
      </c>
      <c r="AE2680">
        <v>26</v>
      </c>
      <c r="AF2680">
        <v>41.65</v>
      </c>
      <c r="AG2680">
        <v>-40</v>
      </c>
      <c r="AH2680">
        <v>29</v>
      </c>
      <c r="AI2680">
        <v>52.4</v>
      </c>
      <c r="AJ2680"/>
      <c r="BB2680"/>
      <c r="BC2680"/>
      <c r="BF2680"/>
      <c r="BG2680"/>
      <c r="BI2680"/>
      <c r="BL2680"/>
      <c r="BV2680"/>
      <c r="BW2680"/>
      <c r="BX2680"/>
      <c r="BY2680"/>
      <c r="BZ2680" t="str">
        <f>IFERROR(1/(Table2[[#This Row],[parallax/mas]]/1000),"")</f>
        <v/>
      </c>
      <c r="CA2680" t="str">
        <f>IFERROR(1/((Table2[[#This Row],[parallax/mas]]+Table2[[#This Row],[tolerance/(mas)]])*0.001),"")</f>
        <v/>
      </c>
      <c r="CB2680" t="str">
        <f>IFERROR(1/((Table2[[#This Row],[parallax/mas]]-Table2[[#This Row],[tolerance/(mas)]])*0.001),"")</f>
        <v/>
      </c>
      <c r="CC2680" t="str">
        <f>IFERROR((100*Table2[[#This Row],[maximum distance/pc]]/Table2[[#This Row],[distance/pc]]-100),"")</f>
        <v/>
      </c>
      <c r="CD2680"/>
      <c r="CE2680"/>
      <c r="CF2680">
        <v>-50</v>
      </c>
      <c r="CG2680" t="s">
        <v>30</v>
      </c>
      <c r="CJ2680" t="s">
        <v>4213</v>
      </c>
      <c r="CK2680"/>
    </row>
    <row r="2681" spans="1:89" x14ac:dyDescent="0.25">
      <c r="A2681" t="s">
        <v>5817</v>
      </c>
      <c r="B2681" t="s">
        <v>5817</v>
      </c>
      <c r="C2681"/>
      <c r="F2681" t="s">
        <v>3791</v>
      </c>
      <c r="G2681" t="s">
        <v>3792</v>
      </c>
      <c r="K2681"/>
      <c r="P2681"/>
      <c r="Q2681"/>
      <c r="U2681"/>
      <c r="V2681"/>
      <c r="W2681"/>
      <c r="X2681"/>
      <c r="Y2681"/>
      <c r="Z2681" t="s">
        <v>3789</v>
      </c>
      <c r="AA2681" t="s">
        <v>3790</v>
      </c>
      <c r="AB2681">
        <v>6.8718000000000004</v>
      </c>
      <c r="AC2681">
        <v>-19.863900000000001</v>
      </c>
      <c r="AD2681">
        <v>19</v>
      </c>
      <c r="AE2681">
        <v>22</v>
      </c>
      <c r="AF2681">
        <v>10.63</v>
      </c>
      <c r="AG2681">
        <v>-31</v>
      </c>
      <c r="AH2681">
        <v>30</v>
      </c>
      <c r="AI2681">
        <v>38.700000000000003</v>
      </c>
      <c r="AJ2681"/>
      <c r="BB2681"/>
      <c r="BC2681"/>
      <c r="BF2681"/>
      <c r="BG2681"/>
      <c r="BI2681"/>
      <c r="BL2681"/>
      <c r="BV2681"/>
      <c r="BW2681"/>
      <c r="BX2681"/>
      <c r="BY2681"/>
      <c r="BZ2681" t="str">
        <f>IFERROR(1/(Table2[[#This Row],[parallax/mas]]/1000),"")</f>
        <v/>
      </c>
      <c r="CA2681" t="str">
        <f>IFERROR(1/((Table2[[#This Row],[parallax/mas]]+Table2[[#This Row],[tolerance/(mas)]])*0.001),"")</f>
        <v/>
      </c>
      <c r="CB2681" t="str">
        <f>IFERROR(1/((Table2[[#This Row],[parallax/mas]]-Table2[[#This Row],[tolerance/(mas)]])*0.001),"")</f>
        <v/>
      </c>
      <c r="CC2681" t="str">
        <f>IFERROR((100*Table2[[#This Row],[maximum distance/pc]]/Table2[[#This Row],[distance/pc]]-100),"")</f>
        <v/>
      </c>
      <c r="CD2681"/>
      <c r="CE2681"/>
      <c r="CF2681"/>
      <c r="CJ2681" t="s">
        <v>1999</v>
      </c>
      <c r="CK2681"/>
    </row>
    <row r="2682" spans="1:89" x14ac:dyDescent="0.25">
      <c r="A2682" t="s">
        <v>5837</v>
      </c>
      <c r="B2682" t="s">
        <v>5837</v>
      </c>
      <c r="C2682"/>
      <c r="F2682" t="s">
        <v>18741</v>
      </c>
      <c r="G2682" t="s">
        <v>16794</v>
      </c>
      <c r="H2682" t="s">
        <v>4647</v>
      </c>
      <c r="K2682" t="s">
        <v>16798</v>
      </c>
      <c r="L2682">
        <v>51</v>
      </c>
      <c r="P2682"/>
      <c r="Q2682"/>
      <c r="U2682"/>
      <c r="V2682"/>
      <c r="W2682"/>
      <c r="X2682"/>
      <c r="Y2682"/>
      <c r="Z2682" t="s">
        <v>4648</v>
      </c>
      <c r="AA2682" t="s">
        <v>4649</v>
      </c>
      <c r="AB2682">
        <v>258.06799999999998</v>
      </c>
      <c r="AC2682">
        <v>-15.7478</v>
      </c>
      <c r="AD2682">
        <v>7</v>
      </c>
      <c r="AE2682">
        <v>14</v>
      </c>
      <c r="AF2682">
        <v>49.35</v>
      </c>
      <c r="AG2682">
        <v>-46</v>
      </c>
      <c r="AH2682">
        <v>57</v>
      </c>
      <c r="AI2682">
        <v>39.1</v>
      </c>
      <c r="AJ2682"/>
      <c r="BB2682"/>
      <c r="BC2682">
        <v>100</v>
      </c>
      <c r="BD2682">
        <v>67</v>
      </c>
      <c r="BE2682">
        <v>51</v>
      </c>
      <c r="BF2682"/>
      <c r="BG2682"/>
      <c r="BI2682"/>
      <c r="BL2682"/>
      <c r="BV2682"/>
      <c r="BW2682"/>
      <c r="BX2682"/>
      <c r="BY2682"/>
      <c r="BZ2682" t="str">
        <f>IFERROR(1/(Table2[[#This Row],[parallax/mas]]/1000),"")</f>
        <v/>
      </c>
      <c r="CA2682" t="str">
        <f>IFERROR(1/((Table2[[#This Row],[parallax/mas]]+Table2[[#This Row],[tolerance/(mas)]])*0.001),"")</f>
        <v/>
      </c>
      <c r="CB2682" t="str">
        <f>IFERROR(1/((Table2[[#This Row],[parallax/mas]]-Table2[[#This Row],[tolerance/(mas)]])*0.001),"")</f>
        <v/>
      </c>
      <c r="CC2682" t="str">
        <f>IFERROR((100*Table2[[#This Row],[maximum distance/pc]]/Table2[[#This Row],[distance/pc]]-100),"")</f>
        <v/>
      </c>
      <c r="CD2682"/>
      <c r="CE2682"/>
      <c r="CF2682"/>
      <c r="CJ2682" t="s">
        <v>1997</v>
      </c>
      <c r="CK2682"/>
    </row>
    <row r="2683" spans="1:89" x14ac:dyDescent="0.25">
      <c r="A2683" t="s">
        <v>7034</v>
      </c>
      <c r="B2683" t="s">
        <v>7034</v>
      </c>
      <c r="C2683"/>
      <c r="K2683"/>
      <c r="P2683"/>
      <c r="Q2683"/>
      <c r="U2683"/>
      <c r="V2683"/>
      <c r="W2683"/>
      <c r="X2683"/>
      <c r="Y2683"/>
      <c r="Z2683" t="s">
        <v>7062</v>
      </c>
      <c r="AA2683" t="s">
        <v>2856</v>
      </c>
      <c r="AB2683">
        <v>268.7586</v>
      </c>
      <c r="AC2683">
        <v>-14.290800000000001</v>
      </c>
      <c r="AD2683">
        <v>7</v>
      </c>
      <c r="AE2683">
        <v>51</v>
      </c>
      <c r="AF2683">
        <v>27.3</v>
      </c>
      <c r="AG2683">
        <v>-55</v>
      </c>
      <c r="AH2683">
        <v>41</v>
      </c>
      <c r="AI2683">
        <v>59</v>
      </c>
      <c r="AJ2683"/>
      <c r="BB2683"/>
      <c r="BC2683"/>
      <c r="BF2683"/>
      <c r="BG2683"/>
      <c r="BI2683"/>
      <c r="BL2683"/>
      <c r="BV2683"/>
      <c r="BW2683"/>
      <c r="BX2683"/>
      <c r="BY2683"/>
      <c r="BZ2683" t="str">
        <f>IFERROR(1/(Table2[[#This Row],[parallax/mas]]/1000),"")</f>
        <v/>
      </c>
      <c r="CA2683" t="str">
        <f>IFERROR(1/((Table2[[#This Row],[parallax/mas]]+Table2[[#This Row],[tolerance/(mas)]])*0.001),"")</f>
        <v/>
      </c>
      <c r="CB2683" t="str">
        <f>IFERROR(1/((Table2[[#This Row],[parallax/mas]]-Table2[[#This Row],[tolerance/(mas)]])*0.001),"")</f>
        <v/>
      </c>
      <c r="CC2683" t="str">
        <f>IFERROR((100*Table2[[#This Row],[maximum distance/pc]]/Table2[[#This Row],[distance/pc]]-100),"")</f>
        <v/>
      </c>
      <c r="CD2683"/>
      <c r="CE2683"/>
      <c r="CF2683"/>
      <c r="CJ2683" t="s">
        <v>4741</v>
      </c>
      <c r="CK2683"/>
    </row>
    <row r="2684" spans="1:89" x14ac:dyDescent="0.25">
      <c r="A2684" t="s">
        <v>7023</v>
      </c>
      <c r="B2684" t="s">
        <v>7023</v>
      </c>
      <c r="C2684"/>
      <c r="K2684"/>
      <c r="P2684"/>
      <c r="Q2684"/>
      <c r="U2684"/>
      <c r="V2684"/>
      <c r="W2684"/>
      <c r="X2684"/>
      <c r="Y2684"/>
      <c r="Z2684" t="s">
        <v>7035</v>
      </c>
      <c r="AA2684" t="s">
        <v>7036</v>
      </c>
      <c r="AB2684">
        <v>251.9836</v>
      </c>
      <c r="AC2684">
        <v>-3.758</v>
      </c>
      <c r="AD2684">
        <v>7</v>
      </c>
      <c r="AE2684">
        <v>57</v>
      </c>
      <c r="AF2684">
        <v>6.5640000000000001</v>
      </c>
      <c r="AG2684">
        <v>-36</v>
      </c>
      <c r="AH2684">
        <v>6</v>
      </c>
      <c r="AI2684">
        <v>49.96</v>
      </c>
      <c r="AJ2684"/>
      <c r="BB2684"/>
      <c r="BC2684"/>
      <c r="BF2684"/>
      <c r="BG2684"/>
      <c r="BI2684"/>
      <c r="BL2684"/>
      <c r="BV2684"/>
      <c r="BW2684"/>
      <c r="BX2684"/>
      <c r="BY2684"/>
      <c r="BZ2684" t="str">
        <f>IFERROR(1/(Table2[[#This Row],[parallax/mas]]/1000),"")</f>
        <v/>
      </c>
      <c r="CA2684" t="str">
        <f>IFERROR(1/((Table2[[#This Row],[parallax/mas]]+Table2[[#This Row],[tolerance/(mas)]])*0.001),"")</f>
        <v/>
      </c>
      <c r="CB2684" t="str">
        <f>IFERROR(1/((Table2[[#This Row],[parallax/mas]]-Table2[[#This Row],[tolerance/(mas)]])*0.001),"")</f>
        <v/>
      </c>
      <c r="CC2684" t="str">
        <f>IFERROR((100*Table2[[#This Row],[maximum distance/pc]]/Table2[[#This Row],[distance/pc]]-100),"")</f>
        <v/>
      </c>
      <c r="CD2684"/>
      <c r="CE2684"/>
      <c r="CF2684"/>
      <c r="CJ2684" t="s">
        <v>1997</v>
      </c>
      <c r="CK2684"/>
    </row>
    <row r="2685" spans="1:89" x14ac:dyDescent="0.25">
      <c r="A2685" t="s">
        <v>7025</v>
      </c>
      <c r="B2685" t="s">
        <v>7025</v>
      </c>
      <c r="C2685"/>
      <c r="F2685" t="s">
        <v>7040</v>
      </c>
      <c r="G2685" t="s">
        <v>7043</v>
      </c>
      <c r="K2685" t="s">
        <v>16736</v>
      </c>
      <c r="L2685">
        <v>46</v>
      </c>
      <c r="P2685"/>
      <c r="Q2685"/>
      <c r="U2685"/>
      <c r="V2685"/>
      <c r="W2685"/>
      <c r="X2685"/>
      <c r="Y2685"/>
      <c r="Z2685" t="s">
        <v>7041</v>
      </c>
      <c r="AA2685" t="s">
        <v>7042</v>
      </c>
      <c r="AB2685">
        <v>251.15860000000001</v>
      </c>
      <c r="AC2685">
        <v>0.72340000000000004</v>
      </c>
      <c r="AD2685">
        <v>8</v>
      </c>
      <c r="AE2685">
        <v>13</v>
      </c>
      <c r="AF2685">
        <v>21.295000000000002</v>
      </c>
      <c r="AG2685">
        <v>-33</v>
      </c>
      <c r="AH2685">
        <v>1</v>
      </c>
      <c r="AI2685">
        <v>4.55</v>
      </c>
      <c r="AJ2685"/>
      <c r="BB2685"/>
      <c r="BC2685">
        <v>25</v>
      </c>
      <c r="BE2685">
        <v>46</v>
      </c>
      <c r="BF2685"/>
      <c r="BG2685"/>
      <c r="BI2685"/>
      <c r="BL2685"/>
      <c r="BV2685"/>
      <c r="BW2685"/>
      <c r="BX2685"/>
      <c r="BY2685"/>
      <c r="BZ2685" t="str">
        <f>IFERROR(1/(Table2[[#This Row],[parallax/mas]]/1000),"")</f>
        <v/>
      </c>
      <c r="CA2685" t="str">
        <f>IFERROR(1/((Table2[[#This Row],[parallax/mas]]+Table2[[#This Row],[tolerance/(mas)]])*0.001),"")</f>
        <v/>
      </c>
      <c r="CB2685" t="str">
        <f>IFERROR(1/((Table2[[#This Row],[parallax/mas]]-Table2[[#This Row],[tolerance/(mas)]])*0.001),"")</f>
        <v/>
      </c>
      <c r="CC2685" t="str">
        <f>IFERROR((100*Table2[[#This Row],[maximum distance/pc]]/Table2[[#This Row],[distance/pc]]-100),"")</f>
        <v/>
      </c>
      <c r="CD2685"/>
      <c r="CE2685"/>
      <c r="CF2685">
        <v>115</v>
      </c>
      <c r="CG2685">
        <v>46</v>
      </c>
      <c r="CJ2685" t="s">
        <v>1997</v>
      </c>
      <c r="CK2685"/>
    </row>
    <row r="2686" spans="1:89" x14ac:dyDescent="0.25">
      <c r="A2686" t="s">
        <v>5839</v>
      </c>
      <c r="B2686" t="s">
        <v>5839</v>
      </c>
      <c r="C2686"/>
      <c r="F2686" t="s">
        <v>16813</v>
      </c>
      <c r="K2686" t="s">
        <v>16816</v>
      </c>
      <c r="L2686">
        <v>52</v>
      </c>
      <c r="P2686"/>
      <c r="Q2686"/>
      <c r="U2686"/>
      <c r="V2686"/>
      <c r="W2686"/>
      <c r="X2686"/>
      <c r="Y2686"/>
      <c r="Z2686" t="s">
        <v>4570</v>
      </c>
      <c r="AA2686" t="s">
        <v>4571</v>
      </c>
      <c r="AB2686">
        <v>262.65249999999997</v>
      </c>
      <c r="AC2686">
        <v>-4.6193999999999997</v>
      </c>
      <c r="AD2686">
        <v>8</v>
      </c>
      <c r="AE2686">
        <v>23</v>
      </c>
      <c r="AF2686">
        <v>53.825000000000003</v>
      </c>
      <c r="AG2686">
        <v>-45</v>
      </c>
      <c r="AH2686">
        <v>31</v>
      </c>
      <c r="AI2686">
        <v>10.7</v>
      </c>
      <c r="AJ2686"/>
      <c r="BB2686"/>
      <c r="BC2686">
        <v>20</v>
      </c>
      <c r="BE2686">
        <v>52</v>
      </c>
      <c r="BF2686"/>
      <c r="BG2686"/>
      <c r="BI2686"/>
      <c r="BL2686"/>
      <c r="BV2686"/>
      <c r="BW2686"/>
      <c r="BX2686"/>
      <c r="BY2686"/>
      <c r="BZ2686" t="str">
        <f>IFERROR(1/(Table2[[#This Row],[parallax/mas]]/1000),"")</f>
        <v/>
      </c>
      <c r="CA2686" t="str">
        <f>IFERROR(1/((Table2[[#This Row],[parallax/mas]]+Table2[[#This Row],[tolerance/(mas)]])*0.001),"")</f>
        <v/>
      </c>
      <c r="CB2686" t="str">
        <f>IFERROR(1/((Table2[[#This Row],[parallax/mas]]-Table2[[#This Row],[tolerance/(mas)]])*0.001),"")</f>
        <v/>
      </c>
      <c r="CC2686" t="str">
        <f>IFERROR((100*Table2[[#This Row],[maximum distance/pc]]/Table2[[#This Row],[distance/pc]]-100),"")</f>
        <v/>
      </c>
      <c r="CD2686"/>
      <c r="CE2686"/>
      <c r="CF2686"/>
      <c r="CJ2686" t="s">
        <v>4281</v>
      </c>
      <c r="CK2686"/>
    </row>
    <row r="2687" spans="1:89" x14ac:dyDescent="0.25">
      <c r="A2687" t="s">
        <v>5840</v>
      </c>
      <c r="B2687" t="s">
        <v>5840</v>
      </c>
      <c r="C2687"/>
      <c r="K2687"/>
      <c r="P2687"/>
      <c r="Q2687"/>
      <c r="U2687"/>
      <c r="V2687"/>
      <c r="W2687"/>
      <c r="X2687"/>
      <c r="Y2687"/>
      <c r="Z2687" t="s">
        <v>4622</v>
      </c>
      <c r="AA2687" t="s">
        <v>4623</v>
      </c>
      <c r="AB2687">
        <v>264.46350000000001</v>
      </c>
      <c r="AC2687">
        <v>-3.6574</v>
      </c>
      <c r="AD2687">
        <v>8</v>
      </c>
      <c r="AE2687">
        <v>34</v>
      </c>
      <c r="AF2687">
        <v>27.486999999999998</v>
      </c>
      <c r="AG2687">
        <v>-46</v>
      </c>
      <c r="AH2687">
        <v>25</v>
      </c>
      <c r="AI2687">
        <v>33.75</v>
      </c>
      <c r="AJ2687"/>
      <c r="BB2687"/>
      <c r="BC2687"/>
      <c r="BF2687"/>
      <c r="BG2687"/>
      <c r="BI2687"/>
      <c r="BL2687"/>
      <c r="BV2687"/>
      <c r="BW2687"/>
      <c r="BX2687"/>
      <c r="BY2687"/>
      <c r="BZ2687" t="str">
        <f>IFERROR(1/(Table2[[#This Row],[parallax/mas]]/1000),"")</f>
        <v/>
      </c>
      <c r="CA2687" t="str">
        <f>IFERROR(1/((Table2[[#This Row],[parallax/mas]]+Table2[[#This Row],[tolerance/(mas)]])*0.001),"")</f>
        <v/>
      </c>
      <c r="CB2687" t="str">
        <f>IFERROR(1/((Table2[[#This Row],[parallax/mas]]-Table2[[#This Row],[tolerance/(mas)]])*0.001),"")</f>
        <v/>
      </c>
      <c r="CC2687" t="str">
        <f>IFERROR((100*Table2[[#This Row],[maximum distance/pc]]/Table2[[#This Row],[distance/pc]]-100),"")</f>
        <v/>
      </c>
      <c r="CD2687"/>
      <c r="CE2687"/>
      <c r="CF2687"/>
      <c r="CJ2687" t="s">
        <v>4281</v>
      </c>
      <c r="CK2687"/>
    </row>
    <row r="2688" spans="1:89" x14ac:dyDescent="0.25">
      <c r="A2688" t="s">
        <v>7026</v>
      </c>
      <c r="B2688" t="s">
        <v>7026</v>
      </c>
      <c r="C2688"/>
      <c r="K2688"/>
      <c r="P2688"/>
      <c r="Q2688"/>
      <c r="U2688"/>
      <c r="V2688"/>
      <c r="W2688"/>
      <c r="X2688"/>
      <c r="Y2688"/>
      <c r="Z2688" t="s">
        <v>7044</v>
      </c>
      <c r="AA2688" t="s">
        <v>7045</v>
      </c>
      <c r="AB2688">
        <v>270.11750000000001</v>
      </c>
      <c r="AC2688">
        <v>-2.9502999999999999</v>
      </c>
      <c r="AD2688">
        <v>8</v>
      </c>
      <c r="AE2688">
        <v>59</v>
      </c>
      <c r="AF2688">
        <v>3.01</v>
      </c>
      <c r="AG2688">
        <v>-50</v>
      </c>
      <c r="AH2688">
        <v>23</v>
      </c>
      <c r="AI2688">
        <v>39.799999999999997</v>
      </c>
      <c r="AJ2688"/>
      <c r="BB2688"/>
      <c r="BC2688"/>
      <c r="BF2688"/>
      <c r="BG2688"/>
      <c r="BI2688"/>
      <c r="BL2688"/>
      <c r="BV2688"/>
      <c r="BW2688"/>
      <c r="BX2688"/>
      <c r="BY2688"/>
      <c r="BZ2688" t="str">
        <f>IFERROR(1/(Table2[[#This Row],[parallax/mas]]/1000),"")</f>
        <v/>
      </c>
      <c r="CA2688" t="str">
        <f>IFERROR(1/((Table2[[#This Row],[parallax/mas]]+Table2[[#This Row],[tolerance/(mas)]])*0.001),"")</f>
        <v/>
      </c>
      <c r="CB2688" t="str">
        <f>IFERROR(1/((Table2[[#This Row],[parallax/mas]]-Table2[[#This Row],[tolerance/(mas)]])*0.001),"")</f>
        <v/>
      </c>
      <c r="CC2688" t="str">
        <f>IFERROR((100*Table2[[#This Row],[maximum distance/pc]]/Table2[[#This Row],[distance/pc]]-100),"")</f>
        <v/>
      </c>
      <c r="CD2688"/>
      <c r="CE2688"/>
      <c r="CF2688"/>
      <c r="CJ2688" t="s">
        <v>4281</v>
      </c>
      <c r="CK2688"/>
    </row>
    <row r="2689" spans="1:89" x14ac:dyDescent="0.25">
      <c r="A2689" t="s">
        <v>5841</v>
      </c>
      <c r="B2689" t="s">
        <v>5841</v>
      </c>
      <c r="C2689"/>
      <c r="F2689" t="s">
        <v>18722</v>
      </c>
      <c r="G2689" t="s">
        <v>5058</v>
      </c>
      <c r="K2689" t="s">
        <v>17659</v>
      </c>
      <c r="L2689">
        <v>90</v>
      </c>
      <c r="P2689"/>
      <c r="Q2689"/>
      <c r="U2689"/>
      <c r="V2689"/>
      <c r="W2689"/>
      <c r="X2689"/>
      <c r="Y2689"/>
      <c r="Z2689" t="s">
        <v>5046</v>
      </c>
      <c r="AA2689" t="s">
        <v>5047</v>
      </c>
      <c r="AB2689">
        <v>277.71350000000001</v>
      </c>
      <c r="AC2689">
        <v>-3.5565000000000002</v>
      </c>
      <c r="AD2689">
        <v>9</v>
      </c>
      <c r="AE2689">
        <v>31</v>
      </c>
      <c r="AF2689">
        <v>20.49</v>
      </c>
      <c r="AG2689">
        <v>-56</v>
      </c>
      <c r="AH2689">
        <v>17</v>
      </c>
      <c r="AI2689">
        <v>39.4</v>
      </c>
      <c r="AJ2689"/>
      <c r="BB2689"/>
      <c r="BC2689">
        <v>115</v>
      </c>
      <c r="BD2689">
        <v>105</v>
      </c>
      <c r="BE2689">
        <v>90</v>
      </c>
      <c r="BF2689"/>
      <c r="BG2689"/>
      <c r="BI2689"/>
      <c r="BL2689"/>
      <c r="BV2689"/>
      <c r="BW2689"/>
      <c r="BX2689"/>
      <c r="BY2689"/>
      <c r="BZ2689" t="str">
        <f>IFERROR(1/(Table2[[#This Row],[parallax/mas]]/1000),"")</f>
        <v/>
      </c>
      <c r="CA2689" t="str">
        <f>IFERROR(1/((Table2[[#This Row],[parallax/mas]]+Table2[[#This Row],[tolerance/(mas)]])*0.001),"")</f>
        <v/>
      </c>
      <c r="CB2689" t="str">
        <f>IFERROR(1/((Table2[[#This Row],[parallax/mas]]-Table2[[#This Row],[tolerance/(mas)]])*0.001),"")</f>
        <v/>
      </c>
      <c r="CC2689" t="str">
        <f>IFERROR((100*Table2[[#This Row],[maximum distance/pc]]/Table2[[#This Row],[distance/pc]]-100),"")</f>
        <v/>
      </c>
      <c r="CD2689"/>
      <c r="CE2689"/>
      <c r="CF2689"/>
      <c r="CJ2689" t="s">
        <v>4281</v>
      </c>
      <c r="CK2689"/>
    </row>
    <row r="2690" spans="1:89" x14ac:dyDescent="0.25">
      <c r="A2690" t="s">
        <v>7027</v>
      </c>
      <c r="B2690" t="s">
        <v>7027</v>
      </c>
      <c r="C2690"/>
      <c r="F2690" t="s">
        <v>7046</v>
      </c>
      <c r="G2690" t="s">
        <v>7047</v>
      </c>
      <c r="K2690" t="s">
        <v>17657</v>
      </c>
      <c r="L2690">
        <v>90</v>
      </c>
      <c r="P2690"/>
      <c r="Q2690"/>
      <c r="U2690"/>
      <c r="V2690"/>
      <c r="W2690"/>
      <c r="X2690"/>
      <c r="Y2690"/>
      <c r="Z2690" t="s">
        <v>7048</v>
      </c>
      <c r="AA2690" t="s">
        <v>7049</v>
      </c>
      <c r="AB2690">
        <v>279.1388</v>
      </c>
      <c r="AC2690">
        <v>-3.1741999999999999</v>
      </c>
      <c r="AD2690">
        <v>9</v>
      </c>
      <c r="AE2690">
        <v>40</v>
      </c>
      <c r="AF2690">
        <v>52.7</v>
      </c>
      <c r="AG2690">
        <v>-56</v>
      </c>
      <c r="AH2690">
        <v>57</v>
      </c>
      <c r="AI2690">
        <v>57</v>
      </c>
      <c r="AJ2690"/>
      <c r="BB2690"/>
      <c r="BC2690">
        <v>40</v>
      </c>
      <c r="BD2690">
        <v>30</v>
      </c>
      <c r="BE2690">
        <v>90</v>
      </c>
      <c r="BF2690"/>
      <c r="BG2690"/>
      <c r="BI2690"/>
      <c r="BL2690"/>
      <c r="BV2690"/>
      <c r="BW2690"/>
      <c r="BX2690"/>
      <c r="BY2690"/>
      <c r="BZ2690" t="str">
        <f>IFERROR(1/(Table2[[#This Row],[parallax/mas]]/1000),"")</f>
        <v/>
      </c>
      <c r="CA2690" t="str">
        <f>IFERROR(1/((Table2[[#This Row],[parallax/mas]]+Table2[[#This Row],[tolerance/(mas)]])*0.001),"")</f>
        <v/>
      </c>
      <c r="CB2690" t="str">
        <f>IFERROR(1/((Table2[[#This Row],[parallax/mas]]-Table2[[#This Row],[tolerance/(mas)]])*0.001),"")</f>
        <v/>
      </c>
      <c r="CC2690" t="str">
        <f>IFERROR((100*Table2[[#This Row],[maximum distance/pc]]/Table2[[#This Row],[distance/pc]]-100),"")</f>
        <v/>
      </c>
      <c r="CD2690"/>
      <c r="CE2690"/>
      <c r="CF2690"/>
      <c r="CJ2690" t="s">
        <v>4281</v>
      </c>
      <c r="CK2690"/>
    </row>
    <row r="2691" spans="1:89" x14ac:dyDescent="0.25">
      <c r="A2691" t="s">
        <v>7028</v>
      </c>
      <c r="B2691" t="s">
        <v>7028</v>
      </c>
      <c r="C2691"/>
      <c r="K2691"/>
      <c r="P2691"/>
      <c r="Q2691"/>
      <c r="U2691"/>
      <c r="V2691"/>
      <c r="W2691"/>
      <c r="X2691"/>
      <c r="Y2691"/>
      <c r="Z2691" t="s">
        <v>7050</v>
      </c>
      <c r="AA2691" t="s">
        <v>2856</v>
      </c>
      <c r="AB2691">
        <v>279.00389999999999</v>
      </c>
      <c r="AC2691">
        <v>1.2273000000000001</v>
      </c>
      <c r="AD2691">
        <v>9</v>
      </c>
      <c r="AE2691">
        <v>59</v>
      </c>
      <c r="AF2691">
        <v>40.799999999999997</v>
      </c>
      <c r="AG2691">
        <v>-53</v>
      </c>
      <c r="AH2691">
        <v>28</v>
      </c>
      <c r="AI2691">
        <v>12</v>
      </c>
      <c r="AJ2691"/>
      <c r="BB2691"/>
      <c r="BC2691"/>
      <c r="BF2691"/>
      <c r="BG2691"/>
      <c r="BI2691"/>
      <c r="BL2691"/>
      <c r="BV2691"/>
      <c r="BW2691"/>
      <c r="BX2691"/>
      <c r="BY2691"/>
      <c r="BZ2691" t="str">
        <f>IFERROR(1/(Table2[[#This Row],[parallax/mas]]/1000),"")</f>
        <v/>
      </c>
      <c r="CA2691" t="str">
        <f>IFERROR(1/((Table2[[#This Row],[parallax/mas]]+Table2[[#This Row],[tolerance/(mas)]])*0.001),"")</f>
        <v/>
      </c>
      <c r="CB2691" t="str">
        <f>IFERROR(1/((Table2[[#This Row],[parallax/mas]]-Table2[[#This Row],[tolerance/(mas)]])*0.001),"")</f>
        <v/>
      </c>
      <c r="CC2691" t="str">
        <f>IFERROR((100*Table2[[#This Row],[maximum distance/pc]]/Table2[[#This Row],[distance/pc]]-100),"")</f>
        <v/>
      </c>
      <c r="CD2691"/>
      <c r="CE2691"/>
      <c r="CF2691"/>
      <c r="CJ2691" t="s">
        <v>4281</v>
      </c>
      <c r="CK2691"/>
    </row>
    <row r="2692" spans="1:89" x14ac:dyDescent="0.25">
      <c r="A2692" t="s">
        <v>5842</v>
      </c>
      <c r="B2692" t="s">
        <v>5842</v>
      </c>
      <c r="C2692"/>
      <c r="K2692"/>
      <c r="P2692"/>
      <c r="Q2692"/>
      <c r="U2692"/>
      <c r="V2692"/>
      <c r="W2692"/>
      <c r="X2692"/>
      <c r="Y2692"/>
      <c r="Z2692" t="s">
        <v>5310</v>
      </c>
      <c r="AA2692" t="s">
        <v>5311</v>
      </c>
      <c r="AB2692">
        <v>286.2783</v>
      </c>
      <c r="AC2692">
        <v>-6.9488000000000003</v>
      </c>
      <c r="AD2692">
        <v>10</v>
      </c>
      <c r="AE2692">
        <v>6</v>
      </c>
      <c r="AF2692">
        <v>59.57</v>
      </c>
      <c r="AG2692">
        <v>-64</v>
      </c>
      <c r="AH2692">
        <v>21</v>
      </c>
      <c r="AI2692">
        <v>50</v>
      </c>
      <c r="AJ2692"/>
      <c r="BB2692"/>
      <c r="BC2692"/>
      <c r="BF2692"/>
      <c r="BG2692"/>
      <c r="BI2692"/>
      <c r="BL2692"/>
      <c r="BV2692"/>
      <c r="BW2692"/>
      <c r="BX2692"/>
      <c r="BY2692"/>
      <c r="BZ2692" t="str">
        <f>IFERROR(1/(Table2[[#This Row],[parallax/mas]]/1000),"")</f>
        <v/>
      </c>
      <c r="CA2692" t="str">
        <f>IFERROR(1/((Table2[[#This Row],[parallax/mas]]+Table2[[#This Row],[tolerance/(mas)]])*0.001),"")</f>
        <v/>
      </c>
      <c r="CB2692" t="str">
        <f>IFERROR(1/((Table2[[#This Row],[parallax/mas]]-Table2[[#This Row],[tolerance/(mas)]])*0.001),"")</f>
        <v/>
      </c>
      <c r="CC2692" t="str">
        <f>IFERROR((100*Table2[[#This Row],[maximum distance/pc]]/Table2[[#This Row],[distance/pc]]-100),"")</f>
        <v/>
      </c>
      <c r="CD2692"/>
      <c r="CE2692"/>
      <c r="CF2692">
        <v>57</v>
      </c>
      <c r="CG2692" t="s">
        <v>30</v>
      </c>
      <c r="CJ2692" t="s">
        <v>4741</v>
      </c>
      <c r="CK2692"/>
    </row>
    <row r="2693" spans="1:89" x14ac:dyDescent="0.25">
      <c r="A2693" t="s">
        <v>5843</v>
      </c>
      <c r="B2693" t="s">
        <v>5843</v>
      </c>
      <c r="C2693"/>
      <c r="F2693" t="s">
        <v>18742</v>
      </c>
      <c r="G2693" t="s">
        <v>16354</v>
      </c>
      <c r="K2693"/>
      <c r="P2693"/>
      <c r="Q2693"/>
      <c r="U2693"/>
      <c r="V2693"/>
      <c r="W2693"/>
      <c r="X2693"/>
      <c r="Y2693"/>
      <c r="Z2693" t="s">
        <v>4866</v>
      </c>
      <c r="AA2693" t="s">
        <v>4891</v>
      </c>
      <c r="AB2693">
        <v>282.97829999999999</v>
      </c>
      <c r="AC2693">
        <v>3.8047</v>
      </c>
      <c r="AD2693">
        <v>10</v>
      </c>
      <c r="AE2693">
        <v>31</v>
      </c>
      <c r="AF2693">
        <v>31.95</v>
      </c>
      <c r="AG2693">
        <v>-53</v>
      </c>
      <c r="AH2693">
        <v>33</v>
      </c>
      <c r="AI2693">
        <v>29.5</v>
      </c>
      <c r="AJ2693"/>
      <c r="BB2693"/>
      <c r="BC2693">
        <v>30</v>
      </c>
      <c r="BE2693">
        <v>30</v>
      </c>
      <c r="BF2693"/>
      <c r="BG2693"/>
      <c r="BI2693"/>
      <c r="BL2693"/>
      <c r="BV2693"/>
      <c r="BW2693"/>
      <c r="BX2693"/>
      <c r="BY2693"/>
      <c r="BZ2693" t="str">
        <f>IFERROR(1/(Table2[[#This Row],[parallax/mas]]/1000),"")</f>
        <v/>
      </c>
      <c r="CA2693" t="str">
        <f>IFERROR(1/((Table2[[#This Row],[parallax/mas]]+Table2[[#This Row],[tolerance/(mas)]])*0.001),"")</f>
        <v/>
      </c>
      <c r="CB2693" t="str">
        <f>IFERROR(1/((Table2[[#This Row],[parallax/mas]]-Table2[[#This Row],[tolerance/(mas)]])*0.001),"")</f>
        <v/>
      </c>
      <c r="CC2693" t="str">
        <f>IFERROR((100*Table2[[#This Row],[maximum distance/pc]]/Table2[[#This Row],[distance/pc]]-100),"")</f>
        <v/>
      </c>
      <c r="CD2693"/>
      <c r="CE2693"/>
      <c r="CF2693"/>
      <c r="CJ2693" t="s">
        <v>4281</v>
      </c>
      <c r="CK2693"/>
    </row>
    <row r="2694" spans="1:89" x14ac:dyDescent="0.25">
      <c r="A2694" t="s">
        <v>7029</v>
      </c>
      <c r="B2694" t="s">
        <v>7029</v>
      </c>
      <c r="C2694"/>
      <c r="K2694"/>
      <c r="P2694"/>
      <c r="Q2694"/>
      <c r="U2694"/>
      <c r="V2694"/>
      <c r="W2694"/>
      <c r="X2694"/>
      <c r="Y2694"/>
      <c r="Z2694" t="s">
        <v>2856</v>
      </c>
      <c r="AA2694" t="s">
        <v>7051</v>
      </c>
      <c r="AB2694">
        <v>302.37360000000001</v>
      </c>
      <c r="AC2694">
        <v>-0.54139999999999999</v>
      </c>
      <c r="AD2694">
        <v>12</v>
      </c>
      <c r="AE2694">
        <v>46</v>
      </c>
      <c r="AF2694">
        <v>26.92</v>
      </c>
      <c r="AG2694">
        <v>-63</v>
      </c>
      <c r="AH2694">
        <v>24</v>
      </c>
      <c r="AI2694">
        <v>27.9</v>
      </c>
      <c r="AJ2694"/>
      <c r="BB2694"/>
      <c r="BC2694"/>
      <c r="BF2694"/>
      <c r="BG2694"/>
      <c r="BI2694"/>
      <c r="BL2694"/>
      <c r="BV2694"/>
      <c r="BW2694"/>
      <c r="BX2694"/>
      <c r="BY2694"/>
      <c r="BZ2694" t="str">
        <f>IFERROR(1/(Table2[[#This Row],[parallax/mas]]/1000),"")</f>
        <v/>
      </c>
      <c r="CA2694" t="str">
        <f>IFERROR(1/((Table2[[#This Row],[parallax/mas]]+Table2[[#This Row],[tolerance/(mas)]])*0.001),"")</f>
        <v/>
      </c>
      <c r="CB2694" t="str">
        <f>IFERROR(1/((Table2[[#This Row],[parallax/mas]]-Table2[[#This Row],[tolerance/(mas)]])*0.001),"")</f>
        <v/>
      </c>
      <c r="CC2694" t="str">
        <f>IFERROR((100*Table2[[#This Row],[maximum distance/pc]]/Table2[[#This Row],[distance/pc]]-100),"")</f>
        <v/>
      </c>
      <c r="CD2694"/>
      <c r="CE2694"/>
      <c r="CF2694"/>
      <c r="CJ2694" t="s">
        <v>5088</v>
      </c>
      <c r="CK2694"/>
    </row>
    <row r="2695" spans="1:89" x14ac:dyDescent="0.25">
      <c r="A2695" t="s">
        <v>7030</v>
      </c>
      <c r="B2695" t="s">
        <v>7030</v>
      </c>
      <c r="C2695"/>
      <c r="K2695"/>
      <c r="P2695"/>
      <c r="Q2695"/>
      <c r="U2695"/>
      <c r="V2695"/>
      <c r="W2695"/>
      <c r="X2695"/>
      <c r="Y2695"/>
      <c r="Z2695" t="s">
        <v>7052</v>
      </c>
      <c r="AA2695" t="s">
        <v>7053</v>
      </c>
      <c r="AB2695">
        <v>305.31220000000002</v>
      </c>
      <c r="AC2695">
        <v>3.0312999999999999</v>
      </c>
      <c r="AD2695">
        <v>13</v>
      </c>
      <c r="AE2695">
        <v>10</v>
      </c>
      <c r="AF2695">
        <v>19.72</v>
      </c>
      <c r="AG2695">
        <v>-59</v>
      </c>
      <c r="AH2695">
        <v>45</v>
      </c>
      <c r="AI2695">
        <v>11.2</v>
      </c>
      <c r="AJ2695"/>
      <c r="BB2695"/>
      <c r="BC2695"/>
      <c r="BF2695"/>
      <c r="BG2695"/>
      <c r="BI2695"/>
      <c r="BL2695"/>
      <c r="BV2695"/>
      <c r="BW2695"/>
      <c r="BX2695"/>
      <c r="BY2695"/>
      <c r="BZ2695" t="str">
        <f>IFERROR(1/(Table2[[#This Row],[parallax/mas]]/1000),"")</f>
        <v/>
      </c>
      <c r="CA2695" t="str">
        <f>IFERROR(1/((Table2[[#This Row],[parallax/mas]]+Table2[[#This Row],[tolerance/(mas)]])*0.001),"")</f>
        <v/>
      </c>
      <c r="CB2695" t="str">
        <f>IFERROR(1/((Table2[[#This Row],[parallax/mas]]-Table2[[#This Row],[tolerance/(mas)]])*0.001),"")</f>
        <v/>
      </c>
      <c r="CC2695" t="str">
        <f>IFERROR((100*Table2[[#This Row],[maximum distance/pc]]/Table2[[#This Row],[distance/pc]]-100),"")</f>
        <v/>
      </c>
      <c r="CD2695"/>
      <c r="CE2695"/>
      <c r="CF2695"/>
      <c r="CJ2695" t="s">
        <v>4214</v>
      </c>
      <c r="CK2695"/>
    </row>
    <row r="2696" spans="1:89" x14ac:dyDescent="0.25">
      <c r="A2696" t="s">
        <v>5844</v>
      </c>
      <c r="B2696" t="s">
        <v>5844</v>
      </c>
      <c r="C2696"/>
      <c r="F2696" t="s">
        <v>18743</v>
      </c>
      <c r="K2696"/>
      <c r="P2696"/>
      <c r="Q2696"/>
      <c r="U2696"/>
      <c r="V2696"/>
      <c r="W2696"/>
      <c r="X2696"/>
      <c r="Y2696"/>
      <c r="Z2696" t="s">
        <v>5348</v>
      </c>
      <c r="AA2696" t="s">
        <v>5349</v>
      </c>
      <c r="AB2696">
        <v>305.7672</v>
      </c>
      <c r="AC2696">
        <v>-3.4350999999999998</v>
      </c>
      <c r="AD2696">
        <v>13</v>
      </c>
      <c r="AE2696">
        <v>19</v>
      </c>
      <c r="AF2696">
        <v>29.88</v>
      </c>
      <c r="AG2696">
        <v>-66</v>
      </c>
      <c r="AH2696">
        <v>9</v>
      </c>
      <c r="AI2696">
        <v>8.1</v>
      </c>
      <c r="AJ2696"/>
      <c r="BB2696"/>
      <c r="BC2696"/>
      <c r="BF2696"/>
      <c r="BG2696"/>
      <c r="BI2696"/>
      <c r="BL2696"/>
      <c r="BV2696"/>
      <c r="BW2696"/>
      <c r="BX2696"/>
      <c r="BY2696"/>
      <c r="BZ2696" t="str">
        <f>IFERROR(1/(Table2[[#This Row],[parallax/mas]]/1000),"")</f>
        <v/>
      </c>
      <c r="CA2696" t="str">
        <f>IFERROR(1/((Table2[[#This Row],[parallax/mas]]+Table2[[#This Row],[tolerance/(mas)]])*0.001),"")</f>
        <v/>
      </c>
      <c r="CB2696" t="str">
        <f>IFERROR(1/((Table2[[#This Row],[parallax/mas]]-Table2[[#This Row],[tolerance/(mas)]])*0.001),"")</f>
        <v/>
      </c>
      <c r="CC2696" t="str">
        <f>IFERROR((100*Table2[[#This Row],[maximum distance/pc]]/Table2[[#This Row],[distance/pc]]-100),"")</f>
        <v/>
      </c>
      <c r="CD2696"/>
      <c r="CE2696"/>
      <c r="CF2696"/>
      <c r="CJ2696" t="s">
        <v>5247</v>
      </c>
      <c r="CK2696"/>
    </row>
    <row r="2697" spans="1:89" x14ac:dyDescent="0.25">
      <c r="A2697" t="s">
        <v>7031</v>
      </c>
      <c r="B2697" t="s">
        <v>7031</v>
      </c>
      <c r="C2697"/>
      <c r="F2697" t="s">
        <v>7054</v>
      </c>
      <c r="K2697"/>
      <c r="P2697"/>
      <c r="Q2697"/>
      <c r="U2697"/>
      <c r="V2697"/>
      <c r="W2697"/>
      <c r="X2697"/>
      <c r="Y2697"/>
      <c r="Z2697" t="s">
        <v>7055</v>
      </c>
      <c r="AA2697" t="s">
        <v>7056</v>
      </c>
      <c r="AB2697">
        <v>308.46230000000003</v>
      </c>
      <c r="AC2697">
        <v>0.43380000000000002</v>
      </c>
      <c r="AD2697">
        <v>13</v>
      </c>
      <c r="AE2697">
        <v>38</v>
      </c>
      <c r="AF2697">
        <v>42.524999999999999</v>
      </c>
      <c r="AG2697">
        <v>-61</v>
      </c>
      <c r="AH2697">
        <v>55</v>
      </c>
      <c r="AI2697">
        <v>45.53</v>
      </c>
      <c r="AJ2697"/>
      <c r="BB2697"/>
      <c r="BC2697"/>
      <c r="BF2697"/>
      <c r="BG2697"/>
      <c r="BI2697"/>
      <c r="BL2697"/>
      <c r="BV2697"/>
      <c r="BW2697"/>
      <c r="BX2697"/>
      <c r="BY2697"/>
      <c r="BZ2697" t="str">
        <f>IFERROR(1/(Table2[[#This Row],[parallax/mas]]/1000),"")</f>
        <v/>
      </c>
      <c r="CA2697" t="str">
        <f>IFERROR(1/((Table2[[#This Row],[parallax/mas]]+Table2[[#This Row],[tolerance/(mas)]])*0.001),"")</f>
        <v/>
      </c>
      <c r="CB2697" t="str">
        <f>IFERROR(1/((Table2[[#This Row],[parallax/mas]]-Table2[[#This Row],[tolerance/(mas)]])*0.001),"")</f>
        <v/>
      </c>
      <c r="CC2697" t="str">
        <f>IFERROR((100*Table2[[#This Row],[maximum distance/pc]]/Table2[[#This Row],[distance/pc]]-100),"")</f>
        <v/>
      </c>
      <c r="CD2697"/>
      <c r="CE2697"/>
      <c r="CF2697"/>
      <c r="CJ2697" t="s">
        <v>4214</v>
      </c>
      <c r="CK2697"/>
    </row>
    <row r="2698" spans="1:89" x14ac:dyDescent="0.25">
      <c r="A2698" t="s">
        <v>7032</v>
      </c>
      <c r="B2698" t="s">
        <v>7032</v>
      </c>
      <c r="C2698"/>
      <c r="K2698"/>
      <c r="P2698"/>
      <c r="Q2698"/>
      <c r="U2698"/>
      <c r="V2698"/>
      <c r="W2698"/>
      <c r="X2698"/>
      <c r="Y2698"/>
      <c r="Z2698" t="s">
        <v>7057</v>
      </c>
      <c r="AA2698" t="s">
        <v>7058</v>
      </c>
      <c r="AB2698">
        <v>311.72789999999998</v>
      </c>
      <c r="AC2698">
        <v>-0.95630000000000004</v>
      </c>
      <c r="AD2698">
        <v>14</v>
      </c>
      <c r="AE2698">
        <v>8</v>
      </c>
      <c r="AF2698">
        <v>47.1</v>
      </c>
      <c r="AG2698">
        <v>-62</v>
      </c>
      <c r="AH2698">
        <v>29</v>
      </c>
      <c r="AI2698">
        <v>59</v>
      </c>
      <c r="AJ2698"/>
      <c r="BB2698"/>
      <c r="BC2698"/>
      <c r="BF2698"/>
      <c r="BG2698"/>
      <c r="BI2698"/>
      <c r="BL2698"/>
      <c r="BV2698"/>
      <c r="BW2698"/>
      <c r="BX2698"/>
      <c r="BY2698"/>
      <c r="BZ2698" t="str">
        <f>IFERROR(1/(Table2[[#This Row],[parallax/mas]]/1000),"")</f>
        <v/>
      </c>
      <c r="CA2698" t="str">
        <f>IFERROR(1/((Table2[[#This Row],[parallax/mas]]+Table2[[#This Row],[tolerance/(mas)]])*0.001),"")</f>
        <v/>
      </c>
      <c r="CB2698" t="str">
        <f>IFERROR(1/((Table2[[#This Row],[parallax/mas]]-Table2[[#This Row],[tolerance/(mas)]])*0.001),"")</f>
        <v/>
      </c>
      <c r="CC2698" t="str">
        <f>IFERROR((100*Table2[[#This Row],[maximum distance/pc]]/Table2[[#This Row],[distance/pc]]-100),"")</f>
        <v/>
      </c>
      <c r="CD2698"/>
      <c r="CE2698"/>
      <c r="CF2698"/>
      <c r="CJ2698" t="s">
        <v>4214</v>
      </c>
      <c r="CK2698"/>
    </row>
    <row r="2699" spans="1:89" x14ac:dyDescent="0.25">
      <c r="A2699" t="s">
        <v>7033</v>
      </c>
      <c r="B2699" t="s">
        <v>7033</v>
      </c>
      <c r="C2699"/>
      <c r="K2699"/>
      <c r="P2699"/>
      <c r="Q2699"/>
      <c r="U2699"/>
      <c r="V2699"/>
      <c r="W2699"/>
      <c r="X2699"/>
      <c r="Y2699"/>
      <c r="Z2699" t="s">
        <v>7059</v>
      </c>
      <c r="AA2699" t="s">
        <v>7060</v>
      </c>
      <c r="AB2699">
        <v>313.30090000000001</v>
      </c>
      <c r="AC2699">
        <v>1.1334</v>
      </c>
      <c r="AD2699">
        <v>14</v>
      </c>
      <c r="AE2699">
        <v>15</v>
      </c>
      <c r="AF2699">
        <v>53.27</v>
      </c>
      <c r="AG2699">
        <v>-60</v>
      </c>
      <c r="AH2699">
        <v>1</v>
      </c>
      <c r="AI2699">
        <v>37.9</v>
      </c>
      <c r="AJ2699"/>
      <c r="BB2699"/>
      <c r="BC2699"/>
      <c r="BF2699"/>
      <c r="BG2699"/>
      <c r="BI2699"/>
      <c r="BL2699"/>
      <c r="BV2699"/>
      <c r="BW2699"/>
      <c r="BX2699"/>
      <c r="BY2699"/>
      <c r="BZ2699" t="str">
        <f>IFERROR(1/(Table2[[#This Row],[parallax/mas]]/1000),"")</f>
        <v/>
      </c>
      <c r="CA2699" t="str">
        <f>IFERROR(1/((Table2[[#This Row],[parallax/mas]]+Table2[[#This Row],[tolerance/(mas)]])*0.001),"")</f>
        <v/>
      </c>
      <c r="CB2699" t="str">
        <f>IFERROR(1/((Table2[[#This Row],[parallax/mas]]-Table2[[#This Row],[tolerance/(mas)]])*0.001),"")</f>
        <v/>
      </c>
      <c r="CC2699" t="str">
        <f>IFERROR((100*Table2[[#This Row],[maximum distance/pc]]/Table2[[#This Row],[distance/pc]]-100),"")</f>
        <v/>
      </c>
      <c r="CD2699"/>
      <c r="CE2699"/>
      <c r="CF2699"/>
      <c r="CJ2699" t="s">
        <v>4214</v>
      </c>
      <c r="CK2699"/>
    </row>
    <row r="2700" spans="1:89" x14ac:dyDescent="0.25">
      <c r="A2700" t="s">
        <v>5845</v>
      </c>
      <c r="B2700" t="s">
        <v>5845</v>
      </c>
      <c r="C2700"/>
      <c r="K2700"/>
      <c r="P2700"/>
      <c r="Q2700"/>
      <c r="U2700"/>
      <c r="V2700"/>
      <c r="W2700"/>
      <c r="X2700"/>
      <c r="Y2700"/>
      <c r="Z2700" t="s">
        <v>4878</v>
      </c>
      <c r="AA2700" t="s">
        <v>4931</v>
      </c>
      <c r="AB2700">
        <v>330.70049999999998</v>
      </c>
      <c r="AC2700">
        <v>-2.0005999999999999</v>
      </c>
      <c r="AD2700">
        <v>16</v>
      </c>
      <c r="AE2700">
        <v>16</v>
      </c>
      <c r="AF2700">
        <v>54.03</v>
      </c>
      <c r="AG2700">
        <v>-53</v>
      </c>
      <c r="AH2700">
        <v>24</v>
      </c>
      <c r="AI2700">
        <v>39.700000000000003</v>
      </c>
      <c r="AJ2700"/>
      <c r="BB2700"/>
      <c r="BC2700"/>
      <c r="BF2700"/>
      <c r="BG2700"/>
      <c r="BI2700"/>
      <c r="BL2700"/>
      <c r="BV2700"/>
      <c r="BW2700"/>
      <c r="BX2700"/>
      <c r="BY2700"/>
      <c r="BZ2700" t="str">
        <f>IFERROR(1/(Table2[[#This Row],[parallax/mas]]/1000),"")</f>
        <v/>
      </c>
      <c r="CA2700" t="str">
        <f>IFERROR(1/((Table2[[#This Row],[parallax/mas]]+Table2[[#This Row],[tolerance/(mas)]])*0.001),"")</f>
        <v/>
      </c>
      <c r="CB2700" t="str">
        <f>IFERROR(1/((Table2[[#This Row],[parallax/mas]]-Table2[[#This Row],[tolerance/(mas)]])*0.001),"")</f>
        <v/>
      </c>
      <c r="CC2700" t="str">
        <f>IFERROR((100*Table2[[#This Row],[maximum distance/pc]]/Table2[[#This Row],[distance/pc]]-100),"")</f>
        <v/>
      </c>
      <c r="CD2700"/>
      <c r="CE2700"/>
      <c r="CF2700"/>
      <c r="CJ2700" t="s">
        <v>4585</v>
      </c>
      <c r="CK2700"/>
    </row>
    <row r="2701" spans="1:89" x14ac:dyDescent="0.25">
      <c r="A2701" t="s">
        <v>7024</v>
      </c>
      <c r="B2701" t="s">
        <v>7024</v>
      </c>
      <c r="C2701"/>
      <c r="F2701" t="s">
        <v>7037</v>
      </c>
      <c r="K2701"/>
      <c r="P2701"/>
      <c r="Q2701"/>
      <c r="U2701"/>
      <c r="V2701"/>
      <c r="W2701"/>
      <c r="X2701"/>
      <c r="Y2701"/>
      <c r="Z2701" t="s">
        <v>7038</v>
      </c>
      <c r="AA2701" t="s">
        <v>7039</v>
      </c>
      <c r="AB2701">
        <v>357.82279999999997</v>
      </c>
      <c r="AC2701">
        <v>-4.4718</v>
      </c>
      <c r="AD2701">
        <v>17</v>
      </c>
      <c r="AE2701">
        <v>58</v>
      </c>
      <c r="AF2701">
        <v>25.91</v>
      </c>
      <c r="AG2701">
        <v>-33</v>
      </c>
      <c r="AH2701">
        <v>4</v>
      </c>
      <c r="AI2701">
        <v>59.9</v>
      </c>
      <c r="AJ2701"/>
      <c r="BB2701"/>
      <c r="BC2701"/>
      <c r="BF2701"/>
      <c r="BG2701"/>
      <c r="BI2701"/>
      <c r="BL2701"/>
      <c r="BV2701"/>
      <c r="BW2701"/>
      <c r="BX2701"/>
      <c r="BY2701"/>
      <c r="BZ2701" t="str">
        <f>IFERROR(1/(Table2[[#This Row],[parallax/mas]]/1000),"")</f>
        <v/>
      </c>
      <c r="CA2701" t="str">
        <f>IFERROR(1/((Table2[[#This Row],[parallax/mas]]+Table2[[#This Row],[tolerance/(mas)]])*0.001),"")</f>
        <v/>
      </c>
      <c r="CB2701" t="str">
        <f>IFERROR(1/((Table2[[#This Row],[parallax/mas]]-Table2[[#This Row],[tolerance/(mas)]])*0.001),"")</f>
        <v/>
      </c>
      <c r="CC2701" t="str">
        <f>IFERROR((100*Table2[[#This Row],[maximum distance/pc]]/Table2[[#This Row],[distance/pc]]-100),"")</f>
        <v/>
      </c>
      <c r="CD2701"/>
      <c r="CE2701"/>
      <c r="CF2701"/>
      <c r="CJ2701" t="s">
        <v>1999</v>
      </c>
      <c r="CK2701"/>
    </row>
    <row r="2702" spans="1:89" x14ac:dyDescent="0.25">
      <c r="A2702" t="s">
        <v>5838</v>
      </c>
      <c r="B2702" t="s">
        <v>5838</v>
      </c>
      <c r="C2702"/>
      <c r="F2702" t="s">
        <v>3324</v>
      </c>
      <c r="K2702"/>
      <c r="P2702"/>
      <c r="Q2702"/>
      <c r="U2702"/>
      <c r="V2702"/>
      <c r="W2702"/>
      <c r="X2702"/>
      <c r="Y2702"/>
      <c r="Z2702" t="s">
        <v>3322</v>
      </c>
      <c r="AA2702" t="s">
        <v>3323</v>
      </c>
      <c r="AB2702">
        <v>2.4525000000000001</v>
      </c>
      <c r="AC2702">
        <v>-3.2587000000000002</v>
      </c>
      <c r="AD2702">
        <v>18</v>
      </c>
      <c r="AE2702">
        <v>4</v>
      </c>
      <c r="AF2702">
        <v>5.5</v>
      </c>
      <c r="AG2702">
        <v>-28</v>
      </c>
      <c r="AH2702">
        <v>27</v>
      </c>
      <c r="AI2702">
        <v>53</v>
      </c>
      <c r="AJ2702"/>
      <c r="BB2702"/>
      <c r="BC2702"/>
      <c r="BF2702"/>
      <c r="BG2702"/>
      <c r="BI2702"/>
      <c r="BL2702"/>
      <c r="BV2702"/>
      <c r="BW2702"/>
      <c r="BX2702"/>
      <c r="BY2702"/>
      <c r="BZ2702" t="str">
        <f>IFERROR(1/(Table2[[#This Row],[parallax/mas]]/1000),"")</f>
        <v/>
      </c>
      <c r="CA2702" t="str">
        <f>IFERROR(1/((Table2[[#This Row],[parallax/mas]]+Table2[[#This Row],[tolerance/(mas)]])*0.001),"")</f>
        <v/>
      </c>
      <c r="CB2702" t="str">
        <f>IFERROR(1/((Table2[[#This Row],[parallax/mas]]-Table2[[#This Row],[tolerance/(mas)]])*0.001),"")</f>
        <v/>
      </c>
      <c r="CC2702" t="str">
        <f>IFERROR((100*Table2[[#This Row],[maximum distance/pc]]/Table2[[#This Row],[distance/pc]]-100),"")</f>
        <v/>
      </c>
      <c r="CD2702"/>
      <c r="CE2702"/>
      <c r="CF2702"/>
      <c r="CJ2702" t="s">
        <v>1999</v>
      </c>
      <c r="CK2702"/>
    </row>
    <row r="2703" spans="1:89" x14ac:dyDescent="0.25">
      <c r="A2703" t="s">
        <v>7005</v>
      </c>
      <c r="B2703" t="s">
        <v>7005</v>
      </c>
      <c r="C2703"/>
      <c r="F2703" t="s">
        <v>6945</v>
      </c>
      <c r="K2703"/>
      <c r="P2703"/>
      <c r="Q2703"/>
      <c r="U2703"/>
      <c r="V2703"/>
      <c r="W2703"/>
      <c r="X2703"/>
      <c r="Y2703"/>
      <c r="Z2703" t="s">
        <v>6946</v>
      </c>
      <c r="AA2703" t="s">
        <v>6947</v>
      </c>
      <c r="AB2703">
        <v>279.15109999999999</v>
      </c>
      <c r="AC2703">
        <v>-0.44319999999999998</v>
      </c>
      <c r="AD2703">
        <v>9</v>
      </c>
      <c r="AE2703">
        <v>53</v>
      </c>
      <c r="AF2703">
        <v>27.026</v>
      </c>
      <c r="AG2703">
        <v>-54</v>
      </c>
      <c r="AH2703">
        <v>52</v>
      </c>
      <c r="AI2703">
        <v>39.68</v>
      </c>
      <c r="AJ2703"/>
      <c r="BB2703"/>
      <c r="BC2703"/>
      <c r="BF2703"/>
      <c r="BG2703"/>
      <c r="BI2703"/>
      <c r="BL2703"/>
      <c r="BV2703"/>
      <c r="BW2703"/>
      <c r="BX2703"/>
      <c r="BY2703"/>
      <c r="BZ2703" t="str">
        <f>IFERROR(1/(Table2[[#This Row],[parallax/mas]]/1000),"")</f>
        <v/>
      </c>
      <c r="CA2703" t="str">
        <f>IFERROR(1/((Table2[[#This Row],[parallax/mas]]+Table2[[#This Row],[tolerance/(mas)]])*0.001),"")</f>
        <v/>
      </c>
      <c r="CB2703" t="str">
        <f>IFERROR(1/((Table2[[#This Row],[parallax/mas]]-Table2[[#This Row],[tolerance/(mas)]])*0.001),"")</f>
        <v/>
      </c>
      <c r="CC2703" t="str">
        <f>IFERROR((100*Table2[[#This Row],[maximum distance/pc]]/Table2[[#This Row],[distance/pc]]-100),"")</f>
        <v/>
      </c>
      <c r="CD2703"/>
      <c r="CE2703"/>
      <c r="CF2703"/>
      <c r="CJ2703" t="s">
        <v>4281</v>
      </c>
      <c r="CK2703"/>
    </row>
    <row r="2704" spans="1:89" x14ac:dyDescent="0.25">
      <c r="A2704" t="s">
        <v>2569</v>
      </c>
      <c r="B2704" t="s">
        <v>2565</v>
      </c>
      <c r="C2704"/>
      <c r="F2704" t="s">
        <v>2575</v>
      </c>
      <c r="K2704"/>
      <c r="P2704"/>
      <c r="Q2704"/>
      <c r="U2704"/>
      <c r="V2704"/>
      <c r="W2704"/>
      <c r="X2704"/>
      <c r="Y2704"/>
      <c r="Z2704" t="s">
        <v>2573</v>
      </c>
      <c r="AA2704" t="s">
        <v>2574</v>
      </c>
      <c r="AB2704">
        <v>13.7225</v>
      </c>
      <c r="AC2704">
        <v>-10.616</v>
      </c>
      <c r="AD2704">
        <v>18</v>
      </c>
      <c r="AE2704">
        <v>55</v>
      </c>
      <c r="AF2704">
        <v>30.68</v>
      </c>
      <c r="AG2704">
        <v>-21</v>
      </c>
      <c r="AH2704">
        <v>49</v>
      </c>
      <c r="AI2704">
        <v>39.9</v>
      </c>
      <c r="AJ2704"/>
      <c r="BB2704"/>
      <c r="BC2704"/>
      <c r="BF2704"/>
      <c r="BG2704"/>
      <c r="BI2704"/>
      <c r="BL2704"/>
      <c r="BV2704"/>
      <c r="BW2704"/>
      <c r="BX2704"/>
      <c r="BY2704"/>
      <c r="BZ2704" t="str">
        <f>IFERROR(1/(Table2[[#This Row],[parallax/mas]]/1000),"")</f>
        <v/>
      </c>
      <c r="CA2704" t="str">
        <f>IFERROR(1/((Table2[[#This Row],[parallax/mas]]+Table2[[#This Row],[tolerance/(mas)]])*0.001),"")</f>
        <v/>
      </c>
      <c r="CB2704" t="str">
        <f>IFERROR(1/((Table2[[#This Row],[parallax/mas]]-Table2[[#This Row],[tolerance/(mas)]])*0.001),"")</f>
        <v/>
      </c>
      <c r="CC2704" t="str">
        <f>IFERROR((100*Table2[[#This Row],[maximum distance/pc]]/Table2[[#This Row],[distance/pc]]-100),"")</f>
        <v/>
      </c>
      <c r="CD2704"/>
      <c r="CE2704"/>
      <c r="CF2704">
        <v>37</v>
      </c>
      <c r="CG2704" t="s">
        <v>30</v>
      </c>
      <c r="CJ2704" t="s">
        <v>1999</v>
      </c>
      <c r="CK2704"/>
    </row>
    <row r="2705" spans="1:89" x14ac:dyDescent="0.25">
      <c r="A2705" t="s">
        <v>2468</v>
      </c>
      <c r="B2705" t="s">
        <v>16791</v>
      </c>
      <c r="C2705"/>
      <c r="F2705" t="s">
        <v>18744</v>
      </c>
      <c r="K2705"/>
      <c r="P2705"/>
      <c r="Q2705"/>
      <c r="U2705"/>
      <c r="V2705"/>
      <c r="W2705"/>
      <c r="X2705"/>
      <c r="Y2705"/>
      <c r="Z2705" t="s">
        <v>2466</v>
      </c>
      <c r="AA2705" t="s">
        <v>2467</v>
      </c>
      <c r="AB2705">
        <v>240.33690000000001</v>
      </c>
      <c r="AC2705">
        <v>7.0446999999999997</v>
      </c>
      <c r="AD2705">
        <v>8</v>
      </c>
      <c r="AE2705">
        <v>10</v>
      </c>
      <c r="AF2705">
        <v>41.604999999999997</v>
      </c>
      <c r="AG2705">
        <v>-20</v>
      </c>
      <c r="AH2705">
        <v>31</v>
      </c>
      <c r="AI2705">
        <v>32.020000000000003</v>
      </c>
      <c r="AJ2705"/>
      <c r="BB2705"/>
      <c r="BC2705"/>
      <c r="BF2705"/>
      <c r="BG2705"/>
      <c r="BI2705"/>
      <c r="BL2705"/>
      <c r="BV2705"/>
      <c r="BW2705"/>
      <c r="BX2705"/>
      <c r="BY2705"/>
      <c r="BZ2705" t="str">
        <f>IFERROR(1/(Table2[[#This Row],[parallax/mas]]/1000),"")</f>
        <v/>
      </c>
      <c r="CA2705" t="str">
        <f>IFERROR(1/((Table2[[#This Row],[parallax/mas]]+Table2[[#This Row],[tolerance/(mas)]])*0.001),"")</f>
        <v/>
      </c>
      <c r="CB2705" t="str">
        <f>IFERROR(1/((Table2[[#This Row],[parallax/mas]]-Table2[[#This Row],[tolerance/(mas)]])*0.001),"")</f>
        <v/>
      </c>
      <c r="CC2705" t="str">
        <f>IFERROR((100*Table2[[#This Row],[maximum distance/pc]]/Table2[[#This Row],[distance/pc]]-100),"")</f>
        <v/>
      </c>
      <c r="CD2705"/>
      <c r="CE2705"/>
      <c r="CF2705"/>
      <c r="CJ2705" t="s">
        <v>1997</v>
      </c>
      <c r="CK2705"/>
    </row>
    <row r="2706" spans="1:89" x14ac:dyDescent="0.25">
      <c r="A2706" t="s">
        <v>1475</v>
      </c>
      <c r="B2706" t="s">
        <v>204</v>
      </c>
      <c r="C2706"/>
      <c r="K2706"/>
      <c r="P2706"/>
      <c r="Q2706"/>
      <c r="U2706"/>
      <c r="V2706"/>
      <c r="W2706"/>
      <c r="X2706"/>
      <c r="Y2706"/>
      <c r="Z2706" t="s">
        <v>205</v>
      </c>
      <c r="AA2706" t="s">
        <v>206</v>
      </c>
      <c r="AB2706">
        <v>38.711100000000002</v>
      </c>
      <c r="AC2706">
        <v>1.9721</v>
      </c>
      <c r="AD2706">
        <v>18</v>
      </c>
      <c r="AE2706">
        <v>54</v>
      </c>
      <c r="AF2706">
        <v>57.304000000000002</v>
      </c>
      <c r="AG2706">
        <v>6</v>
      </c>
      <c r="AH2706">
        <v>2</v>
      </c>
      <c r="AI2706">
        <v>31.06</v>
      </c>
      <c r="AJ2706"/>
      <c r="BB2706"/>
      <c r="BC2706"/>
      <c r="BF2706"/>
      <c r="BG2706"/>
      <c r="BI2706"/>
      <c r="BL2706"/>
      <c r="BV2706"/>
      <c r="BW2706"/>
      <c r="BX2706"/>
      <c r="BY2706"/>
      <c r="BZ2706" t="str">
        <f>IFERROR(1/(Table2[[#This Row],[parallax/mas]]/1000),"")</f>
        <v/>
      </c>
      <c r="CA2706" t="str">
        <f>IFERROR(1/((Table2[[#This Row],[parallax/mas]]+Table2[[#This Row],[tolerance/(mas)]])*0.001),"")</f>
        <v/>
      </c>
      <c r="CB2706" t="str">
        <f>IFERROR(1/((Table2[[#This Row],[parallax/mas]]-Table2[[#This Row],[tolerance/(mas)]])*0.001),"")</f>
        <v/>
      </c>
      <c r="CC2706" t="str">
        <f>IFERROR((100*Table2[[#This Row],[maximum distance/pc]]/Table2[[#This Row],[distance/pc]]-100),"")</f>
        <v/>
      </c>
      <c r="CD2706"/>
      <c r="CE2706"/>
      <c r="CF2706"/>
      <c r="CJ2706" t="s">
        <v>51</v>
      </c>
      <c r="CK2706"/>
    </row>
    <row r="2707" spans="1:89" x14ac:dyDescent="0.25">
      <c r="A2707" t="s">
        <v>6122</v>
      </c>
      <c r="B2707" t="s">
        <v>6119</v>
      </c>
      <c r="C2707" t="s">
        <v>6123</v>
      </c>
      <c r="K2707"/>
      <c r="P2707"/>
      <c r="Q2707"/>
      <c r="U2707"/>
      <c r="V2707"/>
      <c r="W2707"/>
      <c r="X2707"/>
      <c r="Y2707"/>
      <c r="Z2707" t="s">
        <v>2856</v>
      </c>
      <c r="AA2707" t="s">
        <v>2856</v>
      </c>
      <c r="AB2707">
        <v>139.31399999999999</v>
      </c>
      <c r="AC2707">
        <v>4.8423999999999996</v>
      </c>
      <c r="AD2707">
        <v>3</v>
      </c>
      <c r="AE2707">
        <v>23</v>
      </c>
      <c r="AF2707">
        <v>6.4</v>
      </c>
      <c r="AG2707">
        <v>62</v>
      </c>
      <c r="AH2707">
        <v>47</v>
      </c>
      <c r="AI2707">
        <v>8</v>
      </c>
      <c r="AJ2707"/>
      <c r="BB2707"/>
      <c r="BC2707"/>
      <c r="BF2707"/>
      <c r="BG2707"/>
      <c r="BI2707"/>
      <c r="BL2707"/>
      <c r="BV2707"/>
      <c r="BW2707"/>
      <c r="BX2707"/>
      <c r="BY2707"/>
      <c r="BZ2707" t="str">
        <f>IFERROR(1/(Table2[[#This Row],[parallax/mas]]/1000),"")</f>
        <v/>
      </c>
      <c r="CA2707" t="str">
        <f>IFERROR(1/((Table2[[#This Row],[parallax/mas]]+Table2[[#This Row],[tolerance/(mas)]])*0.001),"")</f>
        <v/>
      </c>
      <c r="CB2707" t="str">
        <f>IFERROR(1/((Table2[[#This Row],[parallax/mas]]-Table2[[#This Row],[tolerance/(mas)]])*0.001),"")</f>
        <v/>
      </c>
      <c r="CC2707" t="str">
        <f>IFERROR((100*Table2[[#This Row],[maximum distance/pc]]/Table2[[#This Row],[distance/pc]]-100),"")</f>
        <v/>
      </c>
      <c r="CD2707"/>
      <c r="CE2707"/>
      <c r="CF2707">
        <v>-64</v>
      </c>
      <c r="CG2707" t="s">
        <v>30</v>
      </c>
      <c r="CJ2707" t="s">
        <v>1317</v>
      </c>
      <c r="CK2707"/>
    </row>
  </sheetData>
  <mergeCells count="19">
    <mergeCell ref="AB2:AC2"/>
    <mergeCell ref="AP6:AT6"/>
    <mergeCell ref="AJ6:AN6"/>
    <mergeCell ref="AV6:AZ6"/>
    <mergeCell ref="AD6:AF6"/>
    <mergeCell ref="AG6:AI6"/>
    <mergeCell ref="AB6:AC6"/>
    <mergeCell ref="AB4:AI4"/>
    <mergeCell ref="AJ4:BA4"/>
    <mergeCell ref="BI4:BK4"/>
    <mergeCell ref="BF4:BH4"/>
    <mergeCell ref="CF4:CI4"/>
    <mergeCell ref="C4:J4"/>
    <mergeCell ref="BC6:BD6"/>
    <mergeCell ref="K4:T4"/>
    <mergeCell ref="BL4:BU4"/>
    <mergeCell ref="U4:Y4"/>
    <mergeCell ref="Z4:AA4"/>
    <mergeCell ref="BV4:CE4"/>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Q877"/>
  <sheetViews>
    <sheetView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42.140625" customWidth="1"/>
    <col min="2" max="2" width="26" bestFit="1" customWidth="1"/>
    <col min="3" max="3" width="24.85546875" hidden="1" customWidth="1"/>
    <col min="4" max="5" width="18.42578125" customWidth="1"/>
    <col min="6" max="6" width="10.28515625" bestFit="1" customWidth="1"/>
    <col min="7" max="7" width="11.85546875" bestFit="1" customWidth="1"/>
    <col min="8" max="8" width="15.5703125" customWidth="1"/>
    <col min="9" max="9" width="14.5703125" customWidth="1"/>
    <col min="11" max="11" width="10.85546875" customWidth="1"/>
    <col min="15" max="15" width="9.42578125" customWidth="1"/>
    <col min="16" max="16" width="23.5703125" hidden="1" customWidth="1"/>
    <col min="17" max="17" width="25.42578125" hidden="1" customWidth="1"/>
    <col min="18" max="19" width="10.5703125" hidden="1" customWidth="1"/>
    <col min="20" max="20" width="18.42578125" hidden="1" customWidth="1"/>
    <col min="21" max="21" width="0" hidden="1" customWidth="1"/>
    <col min="22" max="22" width="9.42578125" customWidth="1"/>
    <col min="23" max="23" width="10.140625" customWidth="1"/>
    <col min="24" max="24" width="14.5703125" hidden="1" customWidth="1"/>
    <col min="25" max="25" width="10.140625" hidden="1" customWidth="1"/>
    <col min="26" max="26" width="12.140625" hidden="1" customWidth="1"/>
    <col min="27" max="27" width="10.140625" hidden="1" customWidth="1"/>
    <col min="28" max="28" width="12.140625" hidden="1" customWidth="1"/>
    <col min="29" max="29" width="10.140625" hidden="1" customWidth="1"/>
    <col min="30" max="30" width="12.140625" hidden="1" customWidth="1"/>
    <col min="31" max="31" width="10.140625" hidden="1" customWidth="1"/>
    <col min="32" max="32" width="0" hidden="1" customWidth="1"/>
    <col min="33" max="33" width="10.140625" hidden="1" customWidth="1"/>
    <col min="34" max="34" width="27.140625" hidden="1" customWidth="1"/>
    <col min="35" max="35" width="10.140625" hidden="1" customWidth="1"/>
    <col min="36" max="36" width="28.5703125" hidden="1" customWidth="1"/>
    <col min="37" max="37" width="10.140625" hidden="1" customWidth="1"/>
    <col min="38" max="38" width="30.5703125" hidden="1" customWidth="1"/>
    <col min="39" max="39" width="11.140625" hidden="1" customWidth="1"/>
    <col min="40" max="40" width="28.42578125" hidden="1" customWidth="1"/>
    <col min="41" max="41" width="11.140625" hidden="1" customWidth="1"/>
    <col min="42" max="42" width="15" customWidth="1"/>
    <col min="43" max="43" width="117.5703125" bestFit="1" customWidth="1"/>
  </cols>
  <sheetData>
    <row r="1" spans="1:43" ht="23.25" x14ac:dyDescent="0.35">
      <c r="A1" s="3" t="s">
        <v>80</v>
      </c>
      <c r="B1" s="3"/>
      <c r="C1" s="3"/>
    </row>
    <row r="2" spans="1:43" x14ac:dyDescent="0.25">
      <c r="A2" s="1" t="s">
        <v>81</v>
      </c>
    </row>
    <row r="3" spans="1:43" s="1" customFormat="1" x14ac:dyDescent="0.25">
      <c r="A3" s="1" t="s">
        <v>12118</v>
      </c>
      <c r="H3" s="135" t="s">
        <v>55</v>
      </c>
      <c r="I3" s="135"/>
      <c r="J3" s="135" t="s">
        <v>27</v>
      </c>
      <c r="K3" s="135"/>
      <c r="L3" s="135"/>
      <c r="M3" s="135" t="s">
        <v>27</v>
      </c>
      <c r="N3" s="135"/>
      <c r="O3" s="135"/>
    </row>
    <row r="4" spans="1:43" s="1" customFormat="1" x14ac:dyDescent="0.25">
      <c r="A4" s="1" t="s">
        <v>0</v>
      </c>
      <c r="B4" s="1" t="s">
        <v>23</v>
      </c>
      <c r="C4" s="1" t="s">
        <v>13320</v>
      </c>
      <c r="D4" s="1" t="s">
        <v>1</v>
      </c>
      <c r="E4" s="1" t="s">
        <v>2</v>
      </c>
      <c r="F4" s="1" t="s">
        <v>3</v>
      </c>
      <c r="G4" s="1" t="s">
        <v>4</v>
      </c>
      <c r="H4" s="1" t="s">
        <v>56</v>
      </c>
      <c r="I4" s="1" t="s">
        <v>57</v>
      </c>
      <c r="J4" s="1" t="s">
        <v>6</v>
      </c>
      <c r="K4" s="1" t="s">
        <v>5</v>
      </c>
      <c r="L4" s="1" t="s">
        <v>7</v>
      </c>
      <c r="M4" s="1" t="s">
        <v>8</v>
      </c>
      <c r="N4" s="1" t="s">
        <v>9</v>
      </c>
      <c r="O4" s="1" t="s">
        <v>10</v>
      </c>
      <c r="P4" s="1" t="s">
        <v>45</v>
      </c>
      <c r="Q4" s="1" t="s">
        <v>46</v>
      </c>
      <c r="R4" s="1" t="s">
        <v>47</v>
      </c>
      <c r="S4" s="1" t="s">
        <v>48</v>
      </c>
      <c r="T4" s="1" t="s">
        <v>12</v>
      </c>
      <c r="U4" s="1" t="s">
        <v>11</v>
      </c>
      <c r="V4" s="1" t="s">
        <v>28</v>
      </c>
      <c r="W4" s="1" t="s">
        <v>112</v>
      </c>
      <c r="X4" s="1" t="s">
        <v>13</v>
      </c>
      <c r="Y4" s="1" t="s">
        <v>113</v>
      </c>
      <c r="Z4" s="1" t="s">
        <v>14</v>
      </c>
      <c r="AA4" s="1" t="s">
        <v>114</v>
      </c>
      <c r="AB4" s="1" t="s">
        <v>15</v>
      </c>
      <c r="AC4" s="1" t="s">
        <v>115</v>
      </c>
      <c r="AD4" s="1" t="s">
        <v>16</v>
      </c>
      <c r="AE4" s="1" t="s">
        <v>116</v>
      </c>
      <c r="AF4" s="1" t="s">
        <v>17</v>
      </c>
      <c r="AG4" s="1" t="s">
        <v>117</v>
      </c>
      <c r="AH4" s="1" t="s">
        <v>20</v>
      </c>
      <c r="AI4" s="1" t="s">
        <v>118</v>
      </c>
      <c r="AJ4" s="1" t="s">
        <v>19</v>
      </c>
      <c r="AK4" s="1" t="s">
        <v>119</v>
      </c>
      <c r="AL4" s="1" t="s">
        <v>18</v>
      </c>
      <c r="AM4" s="1" t="s">
        <v>120</v>
      </c>
      <c r="AN4" s="1" t="s">
        <v>21</v>
      </c>
      <c r="AO4" s="1" t="s">
        <v>121</v>
      </c>
      <c r="AP4" s="1" t="s">
        <v>22</v>
      </c>
      <c r="AQ4" s="1" t="s">
        <v>138</v>
      </c>
    </row>
    <row r="5" spans="1:43" x14ac:dyDescent="0.25">
      <c r="A5" s="35" t="s">
        <v>12624</v>
      </c>
      <c r="B5" s="35" t="s">
        <v>12555</v>
      </c>
      <c r="C5" s="35"/>
      <c r="F5" t="s">
        <v>2856</v>
      </c>
      <c r="G5" t="s">
        <v>2856</v>
      </c>
      <c r="H5">
        <v>117.59099999999999</v>
      </c>
      <c r="I5">
        <v>-3.8258999999999999</v>
      </c>
      <c r="J5">
        <v>0</v>
      </c>
      <c r="K5">
        <v>10</v>
      </c>
      <c r="L5">
        <v>20.507999999999999</v>
      </c>
      <c r="M5">
        <v>58</v>
      </c>
      <c r="N5">
        <v>37</v>
      </c>
      <c r="O5">
        <v>8.52</v>
      </c>
      <c r="AP5" t="s">
        <v>1231</v>
      </c>
    </row>
    <row r="6" spans="1:43" x14ac:dyDescent="0.25">
      <c r="A6" s="35" t="s">
        <v>12625</v>
      </c>
      <c r="B6" s="35" t="s">
        <v>12556</v>
      </c>
      <c r="C6" s="35"/>
      <c r="F6" t="s">
        <v>2856</v>
      </c>
      <c r="G6" t="s">
        <v>2856</v>
      </c>
      <c r="H6">
        <v>120.17789999999999</v>
      </c>
      <c r="I6">
        <v>-1.0552999999999999</v>
      </c>
      <c r="J6">
        <v>0</v>
      </c>
      <c r="K6">
        <v>28</v>
      </c>
      <c r="L6">
        <v>10.84</v>
      </c>
      <c r="M6">
        <v>61</v>
      </c>
      <c r="N6">
        <v>41</v>
      </c>
      <c r="O6">
        <v>31.35</v>
      </c>
      <c r="AP6" t="s">
        <v>1231</v>
      </c>
    </row>
    <row r="7" spans="1:43" x14ac:dyDescent="0.25">
      <c r="A7" s="35" t="s">
        <v>12626</v>
      </c>
      <c r="B7" s="35" t="s">
        <v>12557</v>
      </c>
      <c r="C7" s="35"/>
      <c r="D7" t="s">
        <v>12618</v>
      </c>
      <c r="F7" t="s">
        <v>2856</v>
      </c>
      <c r="G7" t="s">
        <v>2856</v>
      </c>
      <c r="H7">
        <v>121.9085</v>
      </c>
      <c r="I7">
        <v>-1.5295000000000001</v>
      </c>
      <c r="J7">
        <v>0</v>
      </c>
      <c r="K7">
        <v>42</v>
      </c>
      <c r="L7">
        <v>54.473999999999997</v>
      </c>
      <c r="M7">
        <v>61</v>
      </c>
      <c r="N7">
        <v>19</v>
      </c>
      <c r="O7">
        <v>31.16</v>
      </c>
      <c r="AP7" t="s">
        <v>1231</v>
      </c>
    </row>
    <row r="8" spans="1:43" x14ac:dyDescent="0.25">
      <c r="A8" s="35" t="s">
        <v>12627</v>
      </c>
      <c r="B8" s="35" t="s">
        <v>12558</v>
      </c>
      <c r="C8" s="35"/>
      <c r="F8" t="s">
        <v>2856</v>
      </c>
      <c r="G8" t="s">
        <v>2856</v>
      </c>
      <c r="H8">
        <v>123.30840000000001</v>
      </c>
      <c r="I8">
        <v>0.72589999999999999</v>
      </c>
      <c r="J8">
        <v>0</v>
      </c>
      <c r="K8">
        <v>54</v>
      </c>
      <c r="L8">
        <v>49.441000000000003</v>
      </c>
      <c r="M8">
        <v>63</v>
      </c>
      <c r="N8">
        <v>35</v>
      </c>
      <c r="O8">
        <v>42.66</v>
      </c>
      <c r="AP8" t="s">
        <v>1231</v>
      </c>
    </row>
    <row r="9" spans="1:43" x14ac:dyDescent="0.25">
      <c r="A9" s="35" t="s">
        <v>12628</v>
      </c>
      <c r="B9" s="35" t="s">
        <v>12559</v>
      </c>
      <c r="C9" s="35"/>
      <c r="F9" t="s">
        <v>2856</v>
      </c>
      <c r="G9" t="s">
        <v>2856</v>
      </c>
      <c r="H9">
        <v>302.42399999999998</v>
      </c>
      <c r="I9">
        <v>-44.809199999999997</v>
      </c>
      <c r="J9">
        <v>0</v>
      </c>
      <c r="K9">
        <v>56</v>
      </c>
      <c r="L9">
        <v>10.983000000000001</v>
      </c>
      <c r="M9">
        <v>-72</v>
      </c>
      <c r="N9">
        <v>18</v>
      </c>
      <c r="O9">
        <v>51.67</v>
      </c>
      <c r="AP9" t="s">
        <v>11337</v>
      </c>
    </row>
    <row r="10" spans="1:43" x14ac:dyDescent="0.25">
      <c r="A10" s="35" t="s">
        <v>12629</v>
      </c>
      <c r="B10" s="35" t="s">
        <v>12560</v>
      </c>
      <c r="C10" s="35"/>
      <c r="F10" t="s">
        <v>2856</v>
      </c>
      <c r="G10" t="s">
        <v>2856</v>
      </c>
      <c r="H10">
        <v>301.6327</v>
      </c>
      <c r="I10">
        <v>-45.028399999999998</v>
      </c>
      <c r="J10">
        <v>1</v>
      </c>
      <c r="K10">
        <v>3</v>
      </c>
      <c r="L10">
        <v>22.369</v>
      </c>
      <c r="M10">
        <v>-72</v>
      </c>
      <c r="N10">
        <v>4</v>
      </c>
      <c r="O10">
        <v>10.96</v>
      </c>
      <c r="AP10" t="s">
        <v>11337</v>
      </c>
    </row>
    <row r="11" spans="1:43" x14ac:dyDescent="0.25">
      <c r="A11" s="35" t="s">
        <v>12630</v>
      </c>
      <c r="B11" s="35" t="s">
        <v>12561</v>
      </c>
      <c r="C11" s="35"/>
      <c r="F11" t="s">
        <v>2856</v>
      </c>
      <c r="G11" t="s">
        <v>2856</v>
      </c>
      <c r="H11">
        <v>301.60730000000001</v>
      </c>
      <c r="I11">
        <v>-45.0291</v>
      </c>
      <c r="J11">
        <v>1</v>
      </c>
      <c r="K11">
        <v>3</v>
      </c>
      <c r="L11">
        <v>36.311</v>
      </c>
      <c r="M11">
        <v>-72</v>
      </c>
      <c r="N11">
        <v>4</v>
      </c>
      <c r="O11">
        <v>4.1399999999999997</v>
      </c>
      <c r="AP11" t="s">
        <v>11337</v>
      </c>
    </row>
    <row r="12" spans="1:43" x14ac:dyDescent="0.25">
      <c r="A12" s="35" t="s">
        <v>12631</v>
      </c>
      <c r="B12" s="35" t="s">
        <v>12562</v>
      </c>
      <c r="C12" s="35"/>
      <c r="F12" t="s">
        <v>2856</v>
      </c>
      <c r="G12" t="s">
        <v>2856</v>
      </c>
      <c r="H12">
        <v>301.41079999999999</v>
      </c>
      <c r="I12">
        <v>-44.944899999999997</v>
      </c>
      <c r="J12">
        <v>1</v>
      </c>
      <c r="K12">
        <v>5</v>
      </c>
      <c r="L12">
        <v>29.326000000000001</v>
      </c>
      <c r="M12">
        <v>-72</v>
      </c>
      <c r="N12">
        <v>8</v>
      </c>
      <c r="O12">
        <v>30.75</v>
      </c>
      <c r="AP12" t="s">
        <v>11337</v>
      </c>
    </row>
    <row r="13" spans="1:43" x14ac:dyDescent="0.25">
      <c r="A13" s="35" t="s">
        <v>12632</v>
      </c>
      <c r="B13" s="35" t="s">
        <v>12563</v>
      </c>
      <c r="C13" s="35"/>
      <c r="D13" t="s">
        <v>12619</v>
      </c>
      <c r="F13" t="s">
        <v>2856</v>
      </c>
      <c r="G13" t="s">
        <v>2856</v>
      </c>
      <c r="H13">
        <v>124.6113</v>
      </c>
      <c r="I13">
        <v>1.4704999999999999</v>
      </c>
      <c r="J13">
        <v>1</v>
      </c>
      <c r="K13">
        <v>6</v>
      </c>
      <c r="L13">
        <v>55.67</v>
      </c>
      <c r="M13">
        <v>64</v>
      </c>
      <c r="N13">
        <v>17</v>
      </c>
      <c r="O13">
        <v>30.2</v>
      </c>
      <c r="AP13" t="s">
        <v>1231</v>
      </c>
    </row>
    <row r="14" spans="1:43" x14ac:dyDescent="0.25">
      <c r="A14" s="35" t="s">
        <v>12633</v>
      </c>
      <c r="B14" s="35" t="s">
        <v>12564</v>
      </c>
      <c r="C14" s="35"/>
      <c r="F14" t="s">
        <v>2856</v>
      </c>
      <c r="G14" t="s">
        <v>2856</v>
      </c>
      <c r="H14">
        <v>300.62310000000002</v>
      </c>
      <c r="I14">
        <v>-43.673699999999997</v>
      </c>
      <c r="J14">
        <v>1</v>
      </c>
      <c r="K14">
        <v>14</v>
      </c>
      <c r="L14">
        <v>47.045999999999999</v>
      </c>
      <c r="M14">
        <v>-73</v>
      </c>
      <c r="N14">
        <v>20</v>
      </c>
      <c r="O14">
        <v>59.09</v>
      </c>
      <c r="AP14" t="s">
        <v>11337</v>
      </c>
    </row>
    <row r="15" spans="1:43" x14ac:dyDescent="0.25">
      <c r="A15" s="35" t="s">
        <v>12634</v>
      </c>
      <c r="B15" s="35" t="s">
        <v>12565</v>
      </c>
      <c r="C15" s="35"/>
      <c r="F15" t="s">
        <v>2856</v>
      </c>
      <c r="G15" t="s">
        <v>2856</v>
      </c>
      <c r="H15">
        <v>133.6249</v>
      </c>
      <c r="I15">
        <v>-31.273399999999999</v>
      </c>
      <c r="J15">
        <v>1</v>
      </c>
      <c r="K15">
        <v>33</v>
      </c>
      <c r="L15">
        <v>57.4</v>
      </c>
      <c r="M15">
        <v>30</v>
      </c>
      <c r="N15">
        <v>42</v>
      </c>
      <c r="O15">
        <v>50.3</v>
      </c>
      <c r="V15">
        <v>-230.6</v>
      </c>
      <c r="W15" t="s">
        <v>30</v>
      </c>
      <c r="AP15" t="s">
        <v>12620</v>
      </c>
    </row>
    <row r="16" spans="1:43" x14ac:dyDescent="0.25">
      <c r="A16" s="35" t="s">
        <v>12635</v>
      </c>
      <c r="B16" s="35" t="s">
        <v>12566</v>
      </c>
      <c r="C16" s="35"/>
      <c r="F16" t="s">
        <v>2856</v>
      </c>
      <c r="G16" t="s">
        <v>2856</v>
      </c>
      <c r="H16">
        <v>128.79669999999999</v>
      </c>
      <c r="I16">
        <v>2.0179</v>
      </c>
      <c r="J16">
        <v>1</v>
      </c>
      <c r="K16">
        <v>45</v>
      </c>
      <c r="L16">
        <v>51.201000000000001</v>
      </c>
      <c r="M16">
        <v>64</v>
      </c>
      <c r="N16">
        <v>16</v>
      </c>
      <c r="O16">
        <v>5.7</v>
      </c>
      <c r="AP16" t="s">
        <v>1231</v>
      </c>
    </row>
    <row r="17" spans="1:42" x14ac:dyDescent="0.25">
      <c r="A17" s="35" t="s">
        <v>12636</v>
      </c>
      <c r="B17" s="35" t="s">
        <v>12567</v>
      </c>
      <c r="C17" s="35"/>
      <c r="D17" t="s">
        <v>12622</v>
      </c>
      <c r="F17" t="s">
        <v>2856</v>
      </c>
      <c r="G17" t="s">
        <v>2856</v>
      </c>
      <c r="H17">
        <v>131.3434</v>
      </c>
      <c r="I17">
        <v>-1.1866000000000001</v>
      </c>
      <c r="J17">
        <v>2</v>
      </c>
      <c r="K17">
        <v>0</v>
      </c>
      <c r="L17">
        <v>39.481000000000002</v>
      </c>
      <c r="M17">
        <v>60</v>
      </c>
      <c r="N17">
        <v>32</v>
      </c>
      <c r="O17">
        <v>59.16</v>
      </c>
      <c r="AP17" t="s">
        <v>1231</v>
      </c>
    </row>
    <row r="18" spans="1:42" x14ac:dyDescent="0.25">
      <c r="A18" s="35" t="s">
        <v>12637</v>
      </c>
      <c r="B18" s="35" t="s">
        <v>12568</v>
      </c>
      <c r="C18" s="35"/>
      <c r="D18" t="s">
        <v>12621</v>
      </c>
      <c r="F18" t="s">
        <v>2856</v>
      </c>
      <c r="G18" t="s">
        <v>2856</v>
      </c>
      <c r="H18">
        <v>137.2756</v>
      </c>
      <c r="I18">
        <v>-2.1440000000000001</v>
      </c>
      <c r="J18">
        <v>2</v>
      </c>
      <c r="K18">
        <v>41</v>
      </c>
      <c r="L18">
        <v>35.911999999999999</v>
      </c>
      <c r="M18">
        <v>57</v>
      </c>
      <c r="N18">
        <v>37</v>
      </c>
      <c r="O18">
        <v>37.94</v>
      </c>
      <c r="AP18" t="s">
        <v>1231</v>
      </c>
    </row>
    <row r="19" spans="1:42" x14ac:dyDescent="0.25">
      <c r="A19" s="35" t="s">
        <v>12638</v>
      </c>
      <c r="B19" s="35" t="s">
        <v>12569</v>
      </c>
      <c r="C19" s="35"/>
      <c r="F19" t="s">
        <v>2856</v>
      </c>
      <c r="G19" t="s">
        <v>2856</v>
      </c>
      <c r="H19">
        <v>151.07390000000001</v>
      </c>
      <c r="I19">
        <v>2.8965999999999998</v>
      </c>
      <c r="J19">
        <v>4</v>
      </c>
      <c r="K19">
        <v>22</v>
      </c>
      <c r="L19">
        <v>56.091000000000001</v>
      </c>
      <c r="M19">
        <v>53</v>
      </c>
      <c r="N19">
        <v>47</v>
      </c>
      <c r="O19">
        <v>9.39</v>
      </c>
      <c r="AP19" t="s">
        <v>1317</v>
      </c>
    </row>
    <row r="20" spans="1:42" x14ac:dyDescent="0.25">
      <c r="A20" s="35" t="s">
        <v>12639</v>
      </c>
      <c r="B20" s="35" t="s">
        <v>12570</v>
      </c>
      <c r="C20" s="35"/>
      <c r="F20" t="s">
        <v>2856</v>
      </c>
      <c r="G20" t="s">
        <v>2856</v>
      </c>
      <c r="H20">
        <v>155.6414</v>
      </c>
      <c r="I20">
        <v>-0.4667</v>
      </c>
      <c r="J20">
        <v>4</v>
      </c>
      <c r="K20">
        <v>27</v>
      </c>
      <c r="L20">
        <v>54.375999999999998</v>
      </c>
      <c r="M20">
        <v>48</v>
      </c>
      <c r="N20">
        <v>10</v>
      </c>
      <c r="O20">
        <v>8.52</v>
      </c>
      <c r="AP20" t="s">
        <v>930</v>
      </c>
    </row>
    <row r="21" spans="1:42" x14ac:dyDescent="0.25">
      <c r="A21" s="35" t="s">
        <v>12640</v>
      </c>
      <c r="B21" s="35" t="s">
        <v>12571</v>
      </c>
      <c r="C21" s="35"/>
      <c r="F21" t="s">
        <v>2856</v>
      </c>
      <c r="G21" t="s">
        <v>2856</v>
      </c>
      <c r="H21">
        <v>157.9212</v>
      </c>
      <c r="I21">
        <v>-2.2787000000000002</v>
      </c>
      <c r="J21">
        <v>4</v>
      </c>
      <c r="K21">
        <v>29</v>
      </c>
      <c r="L21">
        <v>26.844999999999999</v>
      </c>
      <c r="M21">
        <v>45</v>
      </c>
      <c r="N21">
        <v>16</v>
      </c>
      <c r="O21">
        <v>10.16</v>
      </c>
      <c r="AP21" t="s">
        <v>930</v>
      </c>
    </row>
    <row r="22" spans="1:42" x14ac:dyDescent="0.25">
      <c r="A22" s="35" t="s">
        <v>12641</v>
      </c>
      <c r="B22" s="35" t="s">
        <v>12572</v>
      </c>
      <c r="C22" s="35"/>
      <c r="D22" t="s">
        <v>12623</v>
      </c>
      <c r="F22" t="s">
        <v>2856</v>
      </c>
      <c r="G22" t="s">
        <v>2856</v>
      </c>
      <c r="H22">
        <v>162.7063</v>
      </c>
      <c r="I22">
        <v>-3.1202999999999999</v>
      </c>
      <c r="J22">
        <v>4</v>
      </c>
      <c r="K22">
        <v>43</v>
      </c>
      <c r="L22">
        <v>38.633000000000003</v>
      </c>
      <c r="M22">
        <v>41</v>
      </c>
      <c r="N22">
        <v>9</v>
      </c>
      <c r="O22">
        <v>41.46</v>
      </c>
      <c r="AP22" t="s">
        <v>930</v>
      </c>
    </row>
    <row r="23" spans="1:42" x14ac:dyDescent="0.25">
      <c r="A23" s="35" t="s">
        <v>12642</v>
      </c>
      <c r="B23" s="35" t="s">
        <v>12573</v>
      </c>
      <c r="C23" s="35"/>
      <c r="F23" t="s">
        <v>2856</v>
      </c>
      <c r="G23" t="s">
        <v>2856</v>
      </c>
      <c r="H23">
        <v>159.46879999999999</v>
      </c>
      <c r="I23">
        <v>3.9169</v>
      </c>
      <c r="J23">
        <v>5</v>
      </c>
      <c r="K23">
        <v>2</v>
      </c>
      <c r="L23">
        <v>19.454999999999998</v>
      </c>
      <c r="M23">
        <v>48</v>
      </c>
      <c r="N23">
        <v>3</v>
      </c>
      <c r="O23">
        <v>37.54</v>
      </c>
      <c r="AP23" t="s">
        <v>812</v>
      </c>
    </row>
    <row r="24" spans="1:42" x14ac:dyDescent="0.25">
      <c r="A24" s="35" t="s">
        <v>12643</v>
      </c>
      <c r="B24" s="35" t="s">
        <v>12574</v>
      </c>
      <c r="C24" s="35"/>
      <c r="F24" t="s">
        <v>2856</v>
      </c>
      <c r="G24" t="s">
        <v>2856</v>
      </c>
      <c r="H24">
        <v>177.27260000000001</v>
      </c>
      <c r="I24">
        <v>-1.7396</v>
      </c>
      <c r="J24">
        <v>5</v>
      </c>
      <c r="K24">
        <v>32</v>
      </c>
      <c r="L24">
        <v>9.2639999999999993</v>
      </c>
      <c r="M24">
        <v>30</v>
      </c>
      <c r="N24">
        <v>18</v>
      </c>
      <c r="O24">
        <v>53.11</v>
      </c>
      <c r="AP24" t="s">
        <v>812</v>
      </c>
    </row>
    <row r="25" spans="1:42" x14ac:dyDescent="0.25">
      <c r="A25" s="35" t="s">
        <v>12644</v>
      </c>
      <c r="B25" s="35" t="s">
        <v>12575</v>
      </c>
      <c r="C25" s="35"/>
      <c r="F25" t="s">
        <v>2856</v>
      </c>
      <c r="G25" t="s">
        <v>2856</v>
      </c>
      <c r="H25">
        <v>176.8527</v>
      </c>
      <c r="I25">
        <v>9.5100000000000004E-2</v>
      </c>
      <c r="J25">
        <v>5</v>
      </c>
      <c r="K25">
        <v>38</v>
      </c>
      <c r="L25">
        <v>17.881</v>
      </c>
      <c r="M25">
        <v>31</v>
      </c>
      <c r="N25">
        <v>39</v>
      </c>
      <c r="O25">
        <v>34.94</v>
      </c>
      <c r="AP25" t="s">
        <v>812</v>
      </c>
    </row>
    <row r="26" spans="1:42" x14ac:dyDescent="0.25">
      <c r="A26" s="35" t="s">
        <v>12645</v>
      </c>
      <c r="B26" s="35" t="s">
        <v>12576</v>
      </c>
      <c r="C26" s="35"/>
      <c r="F26" t="s">
        <v>2856</v>
      </c>
      <c r="G26" t="s">
        <v>2856</v>
      </c>
      <c r="H26">
        <v>192.09880000000001</v>
      </c>
      <c r="I26">
        <v>-3.2711000000000001</v>
      </c>
      <c r="J26">
        <v>6</v>
      </c>
      <c r="K26">
        <v>0</v>
      </c>
      <c r="L26">
        <v>4.5439999999999996</v>
      </c>
      <c r="M26">
        <v>16</v>
      </c>
      <c r="N26">
        <v>51</v>
      </c>
      <c r="O26">
        <v>26</v>
      </c>
      <c r="AP26" t="s">
        <v>180</v>
      </c>
    </row>
    <row r="27" spans="1:42" x14ac:dyDescent="0.25">
      <c r="A27" s="35" t="s">
        <v>12646</v>
      </c>
      <c r="B27" s="35" t="s">
        <v>12577</v>
      </c>
      <c r="C27" s="35"/>
      <c r="F27" t="s">
        <v>2856</v>
      </c>
      <c r="G27" t="s">
        <v>2856</v>
      </c>
      <c r="H27">
        <v>186.13489999999999</v>
      </c>
      <c r="I27">
        <v>2.5844</v>
      </c>
      <c r="J27">
        <v>6</v>
      </c>
      <c r="K27">
        <v>9</v>
      </c>
      <c r="L27">
        <v>26.788</v>
      </c>
      <c r="M27">
        <v>24</v>
      </c>
      <c r="N27">
        <v>55</v>
      </c>
      <c r="O27">
        <v>19.98</v>
      </c>
      <c r="AP27" t="s">
        <v>403</v>
      </c>
    </row>
    <row r="28" spans="1:42" x14ac:dyDescent="0.25">
      <c r="A28" s="35" t="s">
        <v>12647</v>
      </c>
      <c r="B28" s="35" t="s">
        <v>12578</v>
      </c>
      <c r="C28" s="35"/>
      <c r="F28" t="s">
        <v>2856</v>
      </c>
      <c r="G28" t="s">
        <v>2856</v>
      </c>
      <c r="H28">
        <v>194.97739999999999</v>
      </c>
      <c r="I28">
        <v>-1.2392000000000001</v>
      </c>
      <c r="J28">
        <v>6</v>
      </c>
      <c r="K28">
        <v>13</v>
      </c>
      <c r="L28">
        <v>17.533000000000001</v>
      </c>
      <c r="M28">
        <v>15</v>
      </c>
      <c r="N28">
        <v>19</v>
      </c>
      <c r="O28">
        <v>57.77</v>
      </c>
      <c r="AP28" t="s">
        <v>180</v>
      </c>
    </row>
    <row r="29" spans="1:42" x14ac:dyDescent="0.25">
      <c r="A29" s="35" t="s">
        <v>12648</v>
      </c>
      <c r="B29" s="35" t="s">
        <v>12579</v>
      </c>
      <c r="C29" s="35"/>
      <c r="F29" t="s">
        <v>2856</v>
      </c>
      <c r="G29" t="s">
        <v>2856</v>
      </c>
      <c r="H29">
        <v>188.43770000000001</v>
      </c>
      <c r="I29">
        <v>2.5884999999999998</v>
      </c>
      <c r="J29">
        <v>6</v>
      </c>
      <c r="K29">
        <v>14</v>
      </c>
      <c r="L29">
        <v>17.265000000000001</v>
      </c>
      <c r="M29">
        <v>22</v>
      </c>
      <c r="N29">
        <v>54</v>
      </c>
      <c r="O29">
        <v>18.59</v>
      </c>
      <c r="AP29" t="s">
        <v>403</v>
      </c>
    </row>
    <row r="30" spans="1:42" x14ac:dyDescent="0.25">
      <c r="A30" s="35" t="s">
        <v>12649</v>
      </c>
      <c r="B30" s="35" t="s">
        <v>12580</v>
      </c>
      <c r="C30" s="35"/>
      <c r="F30" t="s">
        <v>2856</v>
      </c>
      <c r="G30" t="s">
        <v>2856</v>
      </c>
      <c r="H30">
        <v>199.50370000000001</v>
      </c>
      <c r="I30">
        <v>-1.7255</v>
      </c>
      <c r="J30">
        <v>6</v>
      </c>
      <c r="K30">
        <v>20</v>
      </c>
      <c r="L30">
        <v>21.706</v>
      </c>
      <c r="M30">
        <v>11</v>
      </c>
      <c r="N30">
        <v>7</v>
      </c>
      <c r="O30">
        <v>10.15</v>
      </c>
      <c r="AP30" t="s">
        <v>180</v>
      </c>
    </row>
    <row r="31" spans="1:42" x14ac:dyDescent="0.25">
      <c r="A31" s="35" t="s">
        <v>12650</v>
      </c>
      <c r="B31" s="35" t="s">
        <v>12581</v>
      </c>
      <c r="C31" s="35"/>
      <c r="F31" t="s">
        <v>2856</v>
      </c>
      <c r="G31" t="s">
        <v>2856</v>
      </c>
      <c r="H31">
        <v>201.4836</v>
      </c>
      <c r="I31">
        <v>-1.6546000000000001</v>
      </c>
      <c r="J31">
        <v>6</v>
      </c>
      <c r="K31">
        <v>24</v>
      </c>
      <c r="L31">
        <v>23.361000000000001</v>
      </c>
      <c r="M31">
        <v>9</v>
      </c>
      <c r="N31">
        <v>24</v>
      </c>
      <c r="O31">
        <v>17.41</v>
      </c>
      <c r="AP31" t="s">
        <v>179</v>
      </c>
    </row>
    <row r="32" spans="1:42" x14ac:dyDescent="0.25">
      <c r="A32" s="35" t="s">
        <v>12651</v>
      </c>
      <c r="B32" s="35" t="s">
        <v>12582</v>
      </c>
      <c r="C32" s="35"/>
      <c r="F32" t="s">
        <v>2856</v>
      </c>
      <c r="G32" t="s">
        <v>2856</v>
      </c>
      <c r="H32">
        <v>205.9265</v>
      </c>
      <c r="I32">
        <v>0.26869999999999999</v>
      </c>
      <c r="J32">
        <v>6</v>
      </c>
      <c r="K32">
        <v>39</v>
      </c>
      <c r="L32">
        <v>34.252000000000002</v>
      </c>
      <c r="M32">
        <v>6</v>
      </c>
      <c r="N32">
        <v>21</v>
      </c>
      <c r="O32">
        <v>17.100000000000001</v>
      </c>
      <c r="AP32" t="s">
        <v>179</v>
      </c>
    </row>
    <row r="33" spans="1:42" x14ac:dyDescent="0.25">
      <c r="A33" s="35" t="s">
        <v>12652</v>
      </c>
      <c r="B33" s="35" t="s">
        <v>12583</v>
      </c>
      <c r="C33" s="35"/>
      <c r="F33" t="s">
        <v>2856</v>
      </c>
      <c r="G33" t="s">
        <v>2856</v>
      </c>
      <c r="H33">
        <v>214.07320000000001</v>
      </c>
      <c r="I33">
        <v>-3.1297000000000001</v>
      </c>
      <c r="J33">
        <v>6</v>
      </c>
      <c r="K33">
        <v>42</v>
      </c>
      <c r="L33">
        <v>22.187999999999999</v>
      </c>
      <c r="M33">
        <v>-2</v>
      </c>
      <c r="N33">
        <v>26</v>
      </c>
      <c r="O33">
        <v>28.55</v>
      </c>
      <c r="AP33" t="s">
        <v>179</v>
      </c>
    </row>
    <row r="34" spans="1:42" x14ac:dyDescent="0.25">
      <c r="A34" s="35" t="s">
        <v>12653</v>
      </c>
      <c r="B34" s="35" t="s">
        <v>12584</v>
      </c>
      <c r="C34" s="35"/>
      <c r="D34" t="s">
        <v>12687</v>
      </c>
      <c r="F34" t="s">
        <v>2856</v>
      </c>
      <c r="G34" t="s">
        <v>2856</v>
      </c>
      <c r="H34">
        <v>275.41019999999997</v>
      </c>
      <c r="I34">
        <v>0.79410000000000003</v>
      </c>
      <c r="J34">
        <v>9</v>
      </c>
      <c r="K34">
        <v>39</v>
      </c>
      <c r="L34">
        <v>37.026000000000003</v>
      </c>
      <c r="M34">
        <v>-51</v>
      </c>
      <c r="N34">
        <v>31</v>
      </c>
      <c r="O34">
        <v>29.33</v>
      </c>
      <c r="AP34" t="s">
        <v>4281</v>
      </c>
    </row>
    <row r="35" spans="1:42" x14ac:dyDescent="0.25">
      <c r="A35" s="35" t="s">
        <v>12654</v>
      </c>
      <c r="B35" s="35" t="s">
        <v>12585</v>
      </c>
      <c r="C35" s="35"/>
      <c r="F35" t="s">
        <v>2856</v>
      </c>
      <c r="G35" t="s">
        <v>2856</v>
      </c>
      <c r="H35">
        <v>293.8861</v>
      </c>
      <c r="I35">
        <v>-1.6392</v>
      </c>
      <c r="J35">
        <v>11</v>
      </c>
      <c r="K35">
        <v>30</v>
      </c>
      <c r="L35">
        <v>12.31</v>
      </c>
      <c r="M35">
        <v>-63</v>
      </c>
      <c r="N35">
        <v>4</v>
      </c>
      <c r="O35">
        <v>31.4</v>
      </c>
      <c r="AP35" t="s">
        <v>4214</v>
      </c>
    </row>
    <row r="36" spans="1:42" x14ac:dyDescent="0.25">
      <c r="A36" s="35" t="s">
        <v>12655</v>
      </c>
      <c r="B36" s="35" t="s">
        <v>12586</v>
      </c>
      <c r="C36" s="35"/>
      <c r="F36" t="s">
        <v>2856</v>
      </c>
      <c r="G36" t="s">
        <v>2856</v>
      </c>
      <c r="H36">
        <v>307.10559999999998</v>
      </c>
      <c r="I36">
        <v>0.69040000000000001</v>
      </c>
      <c r="J36">
        <v>13</v>
      </c>
      <c r="K36">
        <v>26</v>
      </c>
      <c r="L36">
        <v>58.935000000000002</v>
      </c>
      <c r="M36">
        <v>-61</v>
      </c>
      <c r="N36">
        <v>53</v>
      </c>
      <c r="O36">
        <v>34.76</v>
      </c>
      <c r="AP36" t="s">
        <v>4214</v>
      </c>
    </row>
    <row r="37" spans="1:42" x14ac:dyDescent="0.25">
      <c r="A37" s="35" t="s">
        <v>12656</v>
      </c>
      <c r="B37" s="35" t="s">
        <v>12587</v>
      </c>
      <c r="C37" s="35"/>
      <c r="F37" t="s">
        <v>2856</v>
      </c>
      <c r="G37" t="s">
        <v>2856</v>
      </c>
      <c r="H37">
        <v>308.49619999999999</v>
      </c>
      <c r="I37">
        <v>-0.16239999999999999</v>
      </c>
      <c r="J37">
        <v>13</v>
      </c>
      <c r="K37">
        <v>39</v>
      </c>
      <c r="L37">
        <v>56.372</v>
      </c>
      <c r="M37">
        <v>-62</v>
      </c>
      <c r="N37">
        <v>30</v>
      </c>
      <c r="O37">
        <v>32.57</v>
      </c>
      <c r="AP37" t="s">
        <v>4214</v>
      </c>
    </row>
    <row r="38" spans="1:42" x14ac:dyDescent="0.25">
      <c r="A38" s="35" t="s">
        <v>12657</v>
      </c>
      <c r="B38" s="35" t="s">
        <v>12588</v>
      </c>
      <c r="C38" s="35"/>
      <c r="F38" t="s">
        <v>2856</v>
      </c>
      <c r="G38" t="s">
        <v>2856</v>
      </c>
      <c r="H38">
        <v>311.8578</v>
      </c>
      <c r="I38">
        <v>0.37030000000000002</v>
      </c>
      <c r="J38">
        <v>14</v>
      </c>
      <c r="K38">
        <v>6</v>
      </c>
      <c r="L38">
        <v>34.192</v>
      </c>
      <c r="M38">
        <v>-61</v>
      </c>
      <c r="N38">
        <v>11</v>
      </c>
      <c r="O38">
        <v>33.68</v>
      </c>
      <c r="AP38" t="s">
        <v>4214</v>
      </c>
    </row>
    <row r="39" spans="1:42" x14ac:dyDescent="0.25">
      <c r="A39" s="35" t="s">
        <v>12658</v>
      </c>
      <c r="B39" s="35" t="s">
        <v>12589</v>
      </c>
      <c r="C39" s="35"/>
      <c r="F39" t="s">
        <v>2856</v>
      </c>
      <c r="G39" t="s">
        <v>2856</v>
      </c>
      <c r="H39">
        <v>322.66590000000002</v>
      </c>
      <c r="I39">
        <v>0.52510000000000001</v>
      </c>
      <c r="J39">
        <v>15</v>
      </c>
      <c r="K39">
        <v>22</v>
      </c>
      <c r="L39">
        <v>6.851</v>
      </c>
      <c r="M39">
        <v>-56</v>
      </c>
      <c r="N39">
        <v>27</v>
      </c>
      <c r="O39">
        <v>37.950000000000003</v>
      </c>
      <c r="AP39" t="s">
        <v>5001</v>
      </c>
    </row>
    <row r="40" spans="1:42" x14ac:dyDescent="0.25">
      <c r="A40" s="35" t="s">
        <v>12659</v>
      </c>
      <c r="B40" s="35" t="s">
        <v>12590</v>
      </c>
      <c r="C40" s="35"/>
      <c r="F40" t="s">
        <v>2856</v>
      </c>
      <c r="G40" t="s">
        <v>2856</v>
      </c>
      <c r="H40">
        <v>330.36720000000003</v>
      </c>
      <c r="I40">
        <v>-0.87239999999999995</v>
      </c>
      <c r="J40">
        <v>16</v>
      </c>
      <c r="K40">
        <v>10</v>
      </c>
      <c r="L40">
        <v>7.2240000000000002</v>
      </c>
      <c r="M40">
        <v>-52</v>
      </c>
      <c r="N40">
        <v>49</v>
      </c>
      <c r="O40">
        <v>12.99</v>
      </c>
      <c r="AP40" t="s">
        <v>4585</v>
      </c>
    </row>
    <row r="41" spans="1:42" x14ac:dyDescent="0.25">
      <c r="A41" s="35" t="s">
        <v>12660</v>
      </c>
      <c r="B41" s="35" t="s">
        <v>12591</v>
      </c>
      <c r="C41" s="35"/>
      <c r="F41" t="s">
        <v>2856</v>
      </c>
      <c r="G41" t="s">
        <v>2856</v>
      </c>
      <c r="H41">
        <v>335.28100000000001</v>
      </c>
      <c r="I41">
        <v>-8.5000000000000006E-3</v>
      </c>
      <c r="J41">
        <v>16</v>
      </c>
      <c r="K41">
        <v>28</v>
      </c>
      <c r="L41">
        <v>28.207999999999998</v>
      </c>
      <c r="M41">
        <v>-48</v>
      </c>
      <c r="N41">
        <v>45</v>
      </c>
      <c r="O41">
        <v>29.07</v>
      </c>
      <c r="AP41" t="s">
        <v>4585</v>
      </c>
    </row>
    <row r="42" spans="1:42" x14ac:dyDescent="0.25">
      <c r="A42" s="35" t="s">
        <v>12661</v>
      </c>
      <c r="B42" s="35" t="s">
        <v>12592</v>
      </c>
      <c r="C42" s="35"/>
      <c r="F42" t="s">
        <v>2856</v>
      </c>
      <c r="G42" t="s">
        <v>2856</v>
      </c>
      <c r="H42">
        <v>349.2706</v>
      </c>
      <c r="I42">
        <v>3.4847000000000001</v>
      </c>
      <c r="J42">
        <v>17</v>
      </c>
      <c r="K42">
        <v>3</v>
      </c>
      <c r="L42">
        <v>20.29</v>
      </c>
      <c r="M42">
        <v>-35</v>
      </c>
      <c r="N42">
        <v>50</v>
      </c>
      <c r="O42">
        <v>41.2</v>
      </c>
      <c r="AP42" t="s">
        <v>3184</v>
      </c>
    </row>
    <row r="43" spans="1:42" x14ac:dyDescent="0.25">
      <c r="A43" s="35" t="s">
        <v>12662</v>
      </c>
      <c r="B43" s="35" t="s">
        <v>12593</v>
      </c>
      <c r="C43" s="35"/>
      <c r="F43" t="s">
        <v>2856</v>
      </c>
      <c r="G43" t="s">
        <v>2856</v>
      </c>
      <c r="H43">
        <v>345.93490000000003</v>
      </c>
      <c r="I43">
        <v>0.54869999999999997</v>
      </c>
      <c r="J43">
        <v>17</v>
      </c>
      <c r="K43">
        <v>4</v>
      </c>
      <c r="L43">
        <v>54.954999999999998</v>
      </c>
      <c r="M43">
        <v>-40</v>
      </c>
      <c r="N43">
        <v>16</v>
      </c>
      <c r="O43">
        <v>33</v>
      </c>
      <c r="AP43" t="s">
        <v>3184</v>
      </c>
    </row>
    <row r="44" spans="1:42" x14ac:dyDescent="0.25">
      <c r="A44" s="35" t="s">
        <v>12663</v>
      </c>
      <c r="B44" s="35" t="s">
        <v>12594</v>
      </c>
      <c r="C44" s="35"/>
      <c r="F44" t="s">
        <v>2856</v>
      </c>
      <c r="G44" t="s">
        <v>2856</v>
      </c>
      <c r="H44">
        <v>345.4599</v>
      </c>
      <c r="I44">
        <v>-7.1557000000000004</v>
      </c>
      <c r="J44">
        <v>17</v>
      </c>
      <c r="K44">
        <v>38</v>
      </c>
      <c r="L44">
        <v>0.44</v>
      </c>
      <c r="M44">
        <v>-45</v>
      </c>
      <c r="N44">
        <v>2</v>
      </c>
      <c r="O44">
        <v>14</v>
      </c>
      <c r="AP44" t="s">
        <v>3184</v>
      </c>
    </row>
    <row r="45" spans="1:42" x14ac:dyDescent="0.25">
      <c r="A45" s="35" t="s">
        <v>12664</v>
      </c>
      <c r="B45" s="35" t="s">
        <v>12595</v>
      </c>
      <c r="C45" s="35"/>
      <c r="D45" t="s">
        <v>12689</v>
      </c>
      <c r="F45" t="s">
        <v>2856</v>
      </c>
      <c r="G45" t="s">
        <v>2856</v>
      </c>
      <c r="H45">
        <v>7.6237000000000004</v>
      </c>
      <c r="I45">
        <v>0.18279999999999999</v>
      </c>
      <c r="J45">
        <v>18</v>
      </c>
      <c r="K45">
        <v>2</v>
      </c>
      <c r="L45">
        <v>4.7119999999999997</v>
      </c>
      <c r="M45">
        <v>-22</v>
      </c>
      <c r="N45">
        <v>16</v>
      </c>
      <c r="O45">
        <v>18.61</v>
      </c>
      <c r="AP45" t="s">
        <v>1999</v>
      </c>
    </row>
    <row r="46" spans="1:42" x14ac:dyDescent="0.25">
      <c r="A46" s="35" t="s">
        <v>12665</v>
      </c>
      <c r="B46" s="35" t="s">
        <v>12596</v>
      </c>
      <c r="C46" s="35"/>
      <c r="F46" t="s">
        <v>2856</v>
      </c>
      <c r="G46" t="s">
        <v>2856</v>
      </c>
      <c r="H46">
        <v>13.459199999999999</v>
      </c>
      <c r="I46">
        <v>-3.9853999999999998</v>
      </c>
      <c r="J46">
        <v>18</v>
      </c>
      <c r="K46">
        <v>29</v>
      </c>
      <c r="L46">
        <v>37.57</v>
      </c>
      <c r="M46">
        <v>-19</v>
      </c>
      <c r="N46">
        <v>7</v>
      </c>
      <c r="O46">
        <v>36.200000000000003</v>
      </c>
      <c r="AP46" t="s">
        <v>1999</v>
      </c>
    </row>
    <row r="47" spans="1:42" x14ac:dyDescent="0.25">
      <c r="A47" s="35" t="s">
        <v>12666</v>
      </c>
      <c r="B47" s="35" t="s">
        <v>12597</v>
      </c>
      <c r="C47" s="35"/>
      <c r="D47" t="s">
        <v>12690</v>
      </c>
      <c r="F47" t="s">
        <v>2856</v>
      </c>
      <c r="G47" t="s">
        <v>2856</v>
      </c>
      <c r="H47">
        <v>31.3767</v>
      </c>
      <c r="I47">
        <v>-0.7591</v>
      </c>
      <c r="J47">
        <v>18</v>
      </c>
      <c r="K47">
        <v>51</v>
      </c>
      <c r="L47">
        <v>18.25</v>
      </c>
      <c r="M47">
        <v>-1</v>
      </c>
      <c r="N47">
        <v>43</v>
      </c>
      <c r="O47">
        <v>48.7</v>
      </c>
      <c r="AP47" t="s">
        <v>62</v>
      </c>
    </row>
    <row r="48" spans="1:42" x14ac:dyDescent="0.25">
      <c r="A48" s="35" t="s">
        <v>12667</v>
      </c>
      <c r="B48" s="35" t="s">
        <v>12598</v>
      </c>
      <c r="C48" s="35"/>
      <c r="D48" t="s">
        <v>12691</v>
      </c>
      <c r="F48" t="s">
        <v>2856</v>
      </c>
      <c r="G48" t="s">
        <v>2856</v>
      </c>
      <c r="H48">
        <v>35.473300000000002</v>
      </c>
      <c r="I48">
        <v>-0.43680000000000002</v>
      </c>
      <c r="J48">
        <v>18</v>
      </c>
      <c r="K48">
        <v>57</v>
      </c>
      <c r="L48">
        <v>37.880000000000003</v>
      </c>
      <c r="M48">
        <v>2</v>
      </c>
      <c r="N48">
        <v>3</v>
      </c>
      <c r="O48">
        <v>44.1</v>
      </c>
      <c r="AP48" t="s">
        <v>62</v>
      </c>
    </row>
    <row r="49" spans="1:42" x14ac:dyDescent="0.25">
      <c r="A49" s="35" t="s">
        <v>12668</v>
      </c>
      <c r="B49" s="35" t="s">
        <v>12599</v>
      </c>
      <c r="C49" s="35"/>
      <c r="F49" t="s">
        <v>2856</v>
      </c>
      <c r="G49" t="s">
        <v>2856</v>
      </c>
      <c r="H49">
        <v>52.354399999999998</v>
      </c>
      <c r="I49">
        <v>3.3660999999999999</v>
      </c>
      <c r="J49">
        <v>19</v>
      </c>
      <c r="K49">
        <v>15</v>
      </c>
      <c r="L49">
        <v>28.58</v>
      </c>
      <c r="M49">
        <v>18</v>
      </c>
      <c r="N49">
        <v>47</v>
      </c>
      <c r="O49">
        <v>48.3</v>
      </c>
      <c r="AP49" t="s">
        <v>537</v>
      </c>
    </row>
    <row r="50" spans="1:42" x14ac:dyDescent="0.25">
      <c r="A50" s="35" t="s">
        <v>12669</v>
      </c>
      <c r="B50" s="35" t="s">
        <v>12600</v>
      </c>
      <c r="C50" s="35"/>
      <c r="F50" t="s">
        <v>2856</v>
      </c>
      <c r="G50" t="s">
        <v>2856</v>
      </c>
      <c r="H50">
        <v>50.043199999999999</v>
      </c>
      <c r="I50">
        <v>1.7395</v>
      </c>
      <c r="J50">
        <v>19</v>
      </c>
      <c r="K50">
        <v>17</v>
      </c>
      <c r="L50">
        <v>1.3260000000000001</v>
      </c>
      <c r="M50">
        <v>15</v>
      </c>
      <c r="N50">
        <v>59</v>
      </c>
      <c r="O50">
        <v>47.87</v>
      </c>
      <c r="AP50" t="s">
        <v>62</v>
      </c>
    </row>
    <row r="51" spans="1:42" x14ac:dyDescent="0.25">
      <c r="A51" s="35" t="s">
        <v>12670</v>
      </c>
      <c r="B51" s="35" t="s">
        <v>12601</v>
      </c>
      <c r="C51" s="35"/>
      <c r="D51" t="s">
        <v>12692</v>
      </c>
      <c r="F51" t="s">
        <v>2856</v>
      </c>
      <c r="G51" t="s">
        <v>2856</v>
      </c>
      <c r="H51">
        <v>49.694099999999999</v>
      </c>
      <c r="I51">
        <v>0.86270000000000002</v>
      </c>
      <c r="J51">
        <v>19</v>
      </c>
      <c r="K51">
        <v>19</v>
      </c>
      <c r="L51">
        <v>33.880000000000003</v>
      </c>
      <c r="M51">
        <v>15</v>
      </c>
      <c r="N51">
        <v>16</v>
      </c>
      <c r="O51">
        <v>42.1</v>
      </c>
      <c r="AP51" t="s">
        <v>62</v>
      </c>
    </row>
    <row r="52" spans="1:42" x14ac:dyDescent="0.25">
      <c r="A52" s="35" t="s">
        <v>12671</v>
      </c>
      <c r="B52" s="35" t="s">
        <v>12602</v>
      </c>
      <c r="C52" s="35"/>
      <c r="F52" t="s">
        <v>2856</v>
      </c>
      <c r="G52" t="s">
        <v>2856</v>
      </c>
      <c r="H52">
        <v>44.376199999999997</v>
      </c>
      <c r="I52">
        <v>-4.1228999999999996</v>
      </c>
      <c r="J52">
        <v>19</v>
      </c>
      <c r="K52">
        <v>27</v>
      </c>
      <c r="L52">
        <v>17.943000000000001</v>
      </c>
      <c r="M52">
        <v>8</v>
      </c>
      <c r="N52">
        <v>14</v>
      </c>
      <c r="O52">
        <v>29.44</v>
      </c>
      <c r="AP52" t="s">
        <v>62</v>
      </c>
    </row>
    <row r="53" spans="1:42" x14ac:dyDescent="0.25">
      <c r="A53" s="35" t="s">
        <v>12672</v>
      </c>
      <c r="B53" s="35" t="s">
        <v>12603</v>
      </c>
      <c r="C53" s="35"/>
      <c r="D53" t="s">
        <v>12693</v>
      </c>
      <c r="F53" t="s">
        <v>2856</v>
      </c>
      <c r="G53" t="s">
        <v>2856</v>
      </c>
      <c r="H53">
        <v>52.419499999999999</v>
      </c>
      <c r="I53">
        <v>1.47E-2</v>
      </c>
      <c r="J53">
        <v>19</v>
      </c>
      <c r="K53">
        <v>28</v>
      </c>
      <c r="L53">
        <v>2.9470000000000001</v>
      </c>
      <c r="M53">
        <v>17</v>
      </c>
      <c r="N53">
        <v>16</v>
      </c>
      <c r="O53">
        <v>43.28</v>
      </c>
      <c r="AP53" t="s">
        <v>537</v>
      </c>
    </row>
    <row r="54" spans="1:42" x14ac:dyDescent="0.25">
      <c r="A54" s="35" t="s">
        <v>12673</v>
      </c>
      <c r="B54" s="35" t="s">
        <v>12604</v>
      </c>
      <c r="C54" s="35"/>
      <c r="F54" t="s">
        <v>2856</v>
      </c>
      <c r="G54" t="s">
        <v>2856</v>
      </c>
      <c r="H54">
        <v>67.762200000000007</v>
      </c>
      <c r="I54">
        <v>0.48330000000000001</v>
      </c>
      <c r="J54">
        <v>19</v>
      </c>
      <c r="K54">
        <v>59</v>
      </c>
      <c r="L54">
        <v>56.421999999999997</v>
      </c>
      <c r="M54">
        <v>30</v>
      </c>
      <c r="N54">
        <v>48</v>
      </c>
      <c r="O54">
        <v>23.89</v>
      </c>
      <c r="AP54" t="s">
        <v>764</v>
      </c>
    </row>
    <row r="55" spans="1:42" x14ac:dyDescent="0.25">
      <c r="A55" s="35" t="s">
        <v>12674</v>
      </c>
      <c r="B55" s="35" t="s">
        <v>12605</v>
      </c>
      <c r="C55" s="35"/>
      <c r="F55" t="s">
        <v>2856</v>
      </c>
      <c r="G55" t="s">
        <v>2856</v>
      </c>
      <c r="H55">
        <v>72.583600000000004</v>
      </c>
      <c r="I55">
        <v>1.4819</v>
      </c>
      <c r="J55">
        <v>20</v>
      </c>
      <c r="K55">
        <v>8</v>
      </c>
      <c r="L55">
        <v>11.534000000000001</v>
      </c>
      <c r="M55">
        <v>35</v>
      </c>
      <c r="N55">
        <v>25</v>
      </c>
      <c r="O55">
        <v>0.56999999999999995</v>
      </c>
      <c r="AP55" t="s">
        <v>764</v>
      </c>
    </row>
    <row r="56" spans="1:42" x14ac:dyDescent="0.25">
      <c r="A56" s="35" t="s">
        <v>12675</v>
      </c>
      <c r="B56" s="35" t="s">
        <v>12606</v>
      </c>
      <c r="C56" s="35"/>
      <c r="F56" t="s">
        <v>2856</v>
      </c>
      <c r="G56" t="s">
        <v>2856</v>
      </c>
      <c r="H56">
        <v>71.147000000000006</v>
      </c>
      <c r="I56">
        <v>-0.25019999999999998</v>
      </c>
      <c r="J56">
        <v>20</v>
      </c>
      <c r="K56">
        <v>11</v>
      </c>
      <c r="L56">
        <v>26.210999999999999</v>
      </c>
      <c r="M56">
        <v>33</v>
      </c>
      <c r="N56">
        <v>16</v>
      </c>
      <c r="O56">
        <v>6.66</v>
      </c>
      <c r="AP56" t="s">
        <v>764</v>
      </c>
    </row>
    <row r="57" spans="1:42" x14ac:dyDescent="0.25">
      <c r="A57" s="35" t="s">
        <v>12676</v>
      </c>
      <c r="B57" s="35" t="s">
        <v>12607</v>
      </c>
      <c r="C57" s="35"/>
      <c r="F57" t="s">
        <v>2856</v>
      </c>
      <c r="G57" t="s">
        <v>2856</v>
      </c>
      <c r="H57">
        <v>75.328000000000003</v>
      </c>
      <c r="I57">
        <v>1.3164</v>
      </c>
      <c r="J57">
        <v>20</v>
      </c>
      <c r="K57">
        <v>16</v>
      </c>
      <c r="L57">
        <v>23.178999999999998</v>
      </c>
      <c r="M57">
        <v>37</v>
      </c>
      <c r="N57">
        <v>37</v>
      </c>
      <c r="O57">
        <v>4.57</v>
      </c>
      <c r="AP57" t="s">
        <v>764</v>
      </c>
    </row>
    <row r="58" spans="1:42" x14ac:dyDescent="0.25">
      <c r="A58" s="35" t="s">
        <v>12677</v>
      </c>
      <c r="B58" s="35" t="s">
        <v>12608</v>
      </c>
      <c r="C58" s="35"/>
      <c r="F58" t="s">
        <v>2856</v>
      </c>
      <c r="G58" t="s">
        <v>2856</v>
      </c>
      <c r="H58">
        <v>78.304500000000004</v>
      </c>
      <c r="I58">
        <v>2.8102</v>
      </c>
      <c r="J58">
        <v>20</v>
      </c>
      <c r="K58">
        <v>18</v>
      </c>
      <c r="L58">
        <v>35.832999999999998</v>
      </c>
      <c r="M58">
        <v>40</v>
      </c>
      <c r="N58">
        <v>55</v>
      </c>
      <c r="O58">
        <v>7.97</v>
      </c>
      <c r="AP58" t="s">
        <v>764</v>
      </c>
    </row>
    <row r="59" spans="1:42" x14ac:dyDescent="0.25">
      <c r="A59" s="35" t="s">
        <v>12678</v>
      </c>
      <c r="B59" s="35" t="s">
        <v>12609</v>
      </c>
      <c r="C59" s="35"/>
      <c r="F59" t="s">
        <v>2856</v>
      </c>
      <c r="G59" t="s">
        <v>2856</v>
      </c>
      <c r="H59">
        <v>79.4649</v>
      </c>
      <c r="I59">
        <v>1.9571000000000001</v>
      </c>
      <c r="J59">
        <v>20</v>
      </c>
      <c r="K59">
        <v>25</v>
      </c>
      <c r="L59">
        <v>49.865000000000002</v>
      </c>
      <c r="M59">
        <v>41</v>
      </c>
      <c r="N59">
        <v>23</v>
      </c>
      <c r="O59">
        <v>8.1199999999999992</v>
      </c>
      <c r="AP59" t="s">
        <v>764</v>
      </c>
    </row>
    <row r="60" spans="1:42" x14ac:dyDescent="0.25">
      <c r="A60" s="35" t="s">
        <v>12679</v>
      </c>
      <c r="B60" s="35" t="s">
        <v>12610</v>
      </c>
      <c r="C60" s="35"/>
      <c r="F60" t="s">
        <v>2856</v>
      </c>
      <c r="G60" t="s">
        <v>2856</v>
      </c>
      <c r="H60">
        <v>87.122699999999995</v>
      </c>
      <c r="I60">
        <v>0.58660000000000001</v>
      </c>
      <c r="J60">
        <v>20</v>
      </c>
      <c r="K60">
        <v>58</v>
      </c>
      <c r="L60">
        <v>2.673</v>
      </c>
      <c r="M60">
        <v>46</v>
      </c>
      <c r="N60">
        <v>35</v>
      </c>
      <c r="O60">
        <v>2.62</v>
      </c>
      <c r="AP60" t="s">
        <v>764</v>
      </c>
    </row>
    <row r="61" spans="1:42" x14ac:dyDescent="0.25">
      <c r="A61" s="35" t="s">
        <v>12680</v>
      </c>
      <c r="B61" s="35" t="s">
        <v>12611</v>
      </c>
      <c r="C61" s="35"/>
      <c r="F61" t="s">
        <v>2856</v>
      </c>
      <c r="G61" t="s">
        <v>2856</v>
      </c>
      <c r="H61">
        <v>89.808800000000005</v>
      </c>
      <c r="I61">
        <v>-1.9742</v>
      </c>
      <c r="J61">
        <v>21</v>
      </c>
      <c r="K61">
        <v>19</v>
      </c>
      <c r="L61">
        <v>38.963000000000001</v>
      </c>
      <c r="M61">
        <v>46</v>
      </c>
      <c r="N61">
        <v>49</v>
      </c>
      <c r="O61">
        <v>13.58</v>
      </c>
      <c r="AP61" t="s">
        <v>764</v>
      </c>
    </row>
    <row r="62" spans="1:42" x14ac:dyDescent="0.25">
      <c r="A62" s="35" t="s">
        <v>12681</v>
      </c>
      <c r="B62" s="35" t="s">
        <v>12612</v>
      </c>
      <c r="C62" s="35"/>
      <c r="F62" t="s">
        <v>2856</v>
      </c>
      <c r="G62" t="s">
        <v>2856</v>
      </c>
      <c r="H62">
        <v>93.367199999999997</v>
      </c>
      <c r="I62">
        <v>1.4879</v>
      </c>
      <c r="J62">
        <v>21</v>
      </c>
      <c r="K62">
        <v>19</v>
      </c>
      <c r="L62">
        <v>56.228000000000002</v>
      </c>
      <c r="M62">
        <v>51</v>
      </c>
      <c r="N62">
        <v>47</v>
      </c>
      <c r="O62">
        <v>4.16</v>
      </c>
      <c r="AP62" t="s">
        <v>764</v>
      </c>
    </row>
    <row r="63" spans="1:42" x14ac:dyDescent="0.25">
      <c r="A63" s="35" t="s">
        <v>12682</v>
      </c>
      <c r="B63" s="35" t="s">
        <v>12613</v>
      </c>
      <c r="C63" s="35"/>
      <c r="D63" t="s">
        <v>12696</v>
      </c>
      <c r="F63" t="s">
        <v>2856</v>
      </c>
      <c r="G63" t="s">
        <v>2856</v>
      </c>
      <c r="H63">
        <v>97.127700000000004</v>
      </c>
      <c r="I63">
        <v>3.2235</v>
      </c>
      <c r="J63">
        <v>21</v>
      </c>
      <c r="K63">
        <v>29</v>
      </c>
      <c r="L63">
        <v>55.563000000000002</v>
      </c>
      <c r="M63">
        <v>55</v>
      </c>
      <c r="N63">
        <v>39</v>
      </c>
      <c r="O63">
        <v>4.1100000000000003</v>
      </c>
      <c r="AP63" t="s">
        <v>1315</v>
      </c>
    </row>
    <row r="64" spans="1:42" x14ac:dyDescent="0.25">
      <c r="A64" s="35" t="s">
        <v>12683</v>
      </c>
      <c r="B64" s="35" t="s">
        <v>12614</v>
      </c>
      <c r="C64" s="35"/>
      <c r="F64" t="s">
        <v>2856</v>
      </c>
      <c r="G64" t="s">
        <v>2856</v>
      </c>
      <c r="H64">
        <v>100.1656</v>
      </c>
      <c r="I64">
        <v>1.6976</v>
      </c>
      <c r="J64">
        <v>21</v>
      </c>
      <c r="K64">
        <v>53</v>
      </c>
      <c r="L64">
        <v>31.396999999999998</v>
      </c>
      <c r="M64">
        <v>56</v>
      </c>
      <c r="N64">
        <v>29</v>
      </c>
      <c r="O64">
        <v>27.15</v>
      </c>
      <c r="AP64" t="s">
        <v>1315</v>
      </c>
    </row>
    <row r="65" spans="1:42" x14ac:dyDescent="0.25">
      <c r="A65" s="35" t="s">
        <v>12684</v>
      </c>
      <c r="B65" s="35" t="s">
        <v>12615</v>
      </c>
      <c r="C65" s="35"/>
      <c r="F65" t="s">
        <v>2856</v>
      </c>
      <c r="G65" t="s">
        <v>2856</v>
      </c>
      <c r="H65">
        <v>100.6469</v>
      </c>
      <c r="I65">
        <v>0.59089999999999998</v>
      </c>
      <c r="J65">
        <v>22</v>
      </c>
      <c r="K65">
        <v>1</v>
      </c>
      <c r="L65">
        <v>8.173</v>
      </c>
      <c r="M65">
        <v>55</v>
      </c>
      <c r="N65">
        <v>54</v>
      </c>
      <c r="O65">
        <v>41.4</v>
      </c>
      <c r="AP65" t="s">
        <v>1315</v>
      </c>
    </row>
    <row r="66" spans="1:42" x14ac:dyDescent="0.25">
      <c r="A66" s="35" t="s">
        <v>12685</v>
      </c>
      <c r="B66" s="35" t="s">
        <v>12616</v>
      </c>
      <c r="C66" s="35"/>
      <c r="F66" t="s">
        <v>2856</v>
      </c>
      <c r="G66" t="s">
        <v>2856</v>
      </c>
      <c r="H66">
        <v>100.2818</v>
      </c>
      <c r="I66">
        <v>-1.2712000000000001</v>
      </c>
      <c r="J66">
        <v>22</v>
      </c>
      <c r="K66">
        <v>6</v>
      </c>
      <c r="L66">
        <v>48.593000000000004</v>
      </c>
      <c r="M66">
        <v>54</v>
      </c>
      <c r="N66">
        <v>11</v>
      </c>
      <c r="O66">
        <v>47.59</v>
      </c>
      <c r="AP66" t="s">
        <v>1315</v>
      </c>
    </row>
    <row r="67" spans="1:42" x14ac:dyDescent="0.25">
      <c r="A67" s="35" t="s">
        <v>12686</v>
      </c>
      <c r="B67" s="35" t="s">
        <v>12617</v>
      </c>
      <c r="C67" s="35"/>
      <c r="F67" t="s">
        <v>2856</v>
      </c>
      <c r="G67" t="s">
        <v>2856</v>
      </c>
      <c r="H67">
        <v>103.65049999999999</v>
      </c>
      <c r="I67">
        <v>1.4856</v>
      </c>
      <c r="J67">
        <v>22</v>
      </c>
      <c r="K67">
        <v>15</v>
      </c>
      <c r="L67">
        <v>18.876000000000001</v>
      </c>
      <c r="M67">
        <v>58</v>
      </c>
      <c r="N67">
        <v>23</v>
      </c>
      <c r="O67">
        <v>12.54</v>
      </c>
      <c r="AP67" t="s">
        <v>1315</v>
      </c>
    </row>
    <row r="68" spans="1:42" x14ac:dyDescent="0.25">
      <c r="A68" s="4" t="s">
        <v>6417</v>
      </c>
      <c r="B68" t="s">
        <v>6418</v>
      </c>
      <c r="F68" t="s">
        <v>6419</v>
      </c>
      <c r="G68" t="s">
        <v>2856</v>
      </c>
      <c r="H68">
        <v>172.11160000000001</v>
      </c>
      <c r="I68">
        <v>0.85440000000000005</v>
      </c>
      <c r="J68">
        <v>5</v>
      </c>
      <c r="K68">
        <v>28</v>
      </c>
      <c r="L68">
        <v>56.7</v>
      </c>
      <c r="M68">
        <v>36</v>
      </c>
      <c r="N68">
        <v>3</v>
      </c>
      <c r="O68">
        <v>5</v>
      </c>
      <c r="AP68" t="s">
        <v>812</v>
      </c>
    </row>
    <row r="69" spans="1:42" x14ac:dyDescent="0.25">
      <c r="A69" s="7" t="s">
        <v>14435</v>
      </c>
      <c r="B69" s="35" t="s">
        <v>14423</v>
      </c>
      <c r="C69" s="35"/>
      <c r="F69" t="s">
        <v>2856</v>
      </c>
      <c r="G69" t="s">
        <v>2856</v>
      </c>
      <c r="H69">
        <v>7.1066000000000003</v>
      </c>
      <c r="I69">
        <v>-0.80430000000000001</v>
      </c>
      <c r="J69">
        <v>18</v>
      </c>
      <c r="K69">
        <v>4</v>
      </c>
      <c r="L69">
        <v>42.1</v>
      </c>
      <c r="M69">
        <v>-23</v>
      </c>
      <c r="N69">
        <v>12</v>
      </c>
      <c r="O69">
        <v>28</v>
      </c>
      <c r="AP69" t="s">
        <v>1999</v>
      </c>
    </row>
    <row r="70" spans="1:42" x14ac:dyDescent="0.25">
      <c r="A70" s="7" t="s">
        <v>13208</v>
      </c>
      <c r="B70" s="35" t="s">
        <v>13209</v>
      </c>
      <c r="C70" s="35"/>
      <c r="F70" t="s">
        <v>2856</v>
      </c>
      <c r="G70" t="s">
        <v>2856</v>
      </c>
      <c r="H70">
        <v>1.5266</v>
      </c>
      <c r="I70">
        <v>-9.6199999999999994E-2</v>
      </c>
      <c r="J70">
        <v>17</v>
      </c>
      <c r="K70">
        <v>49</v>
      </c>
      <c r="L70">
        <v>34.991999999999997</v>
      </c>
      <c r="M70">
        <v>-27</v>
      </c>
      <c r="N70">
        <v>40</v>
      </c>
      <c r="O70">
        <v>46.83</v>
      </c>
      <c r="AP70" t="s">
        <v>1999</v>
      </c>
    </row>
    <row r="71" spans="1:42" x14ac:dyDescent="0.25">
      <c r="A71" s="35" t="s">
        <v>14099</v>
      </c>
      <c r="B71" s="35" t="s">
        <v>13932</v>
      </c>
      <c r="C71" s="35"/>
      <c r="F71" t="s">
        <v>2856</v>
      </c>
      <c r="G71" s="35" t="s">
        <v>13900</v>
      </c>
      <c r="H71">
        <v>264.63200000000001</v>
      </c>
      <c r="I71">
        <v>3.8614000000000002</v>
      </c>
      <c r="J71">
        <v>7</v>
      </c>
      <c r="K71">
        <v>9</v>
      </c>
      <c r="L71">
        <v>24.3</v>
      </c>
      <c r="M71">
        <v>-41</v>
      </c>
      <c r="N71">
        <v>46</v>
      </c>
      <c r="O71">
        <v>14</v>
      </c>
      <c r="AP71" t="s">
        <v>4281</v>
      </c>
    </row>
    <row r="72" spans="1:42" x14ac:dyDescent="0.25">
      <c r="A72" s="35" t="s">
        <v>14100</v>
      </c>
      <c r="B72" s="35" t="s">
        <v>14062</v>
      </c>
      <c r="C72" s="35"/>
      <c r="F72" t="s">
        <v>2856</v>
      </c>
      <c r="G72" s="35" t="s">
        <v>14021</v>
      </c>
      <c r="H72">
        <v>330.29199999999997</v>
      </c>
      <c r="I72">
        <v>12.296099999999999</v>
      </c>
      <c r="J72">
        <v>15</v>
      </c>
      <c r="K72">
        <v>21</v>
      </c>
      <c r="L72">
        <v>26</v>
      </c>
      <c r="M72">
        <v>-42</v>
      </c>
      <c r="N72">
        <v>28</v>
      </c>
      <c r="O72">
        <v>8</v>
      </c>
      <c r="AP72" t="s">
        <v>4050</v>
      </c>
    </row>
    <row r="73" spans="1:42" x14ac:dyDescent="0.25">
      <c r="A73" s="35" t="s">
        <v>13636</v>
      </c>
      <c r="B73" s="35" t="s">
        <v>13606</v>
      </c>
      <c r="C73" s="35"/>
      <c r="F73" t="s">
        <v>2856</v>
      </c>
      <c r="G73" s="35" t="s">
        <v>13579</v>
      </c>
      <c r="H73">
        <v>12.901899999999999</v>
      </c>
      <c r="I73">
        <v>6.6257999999999999</v>
      </c>
      <c r="J73">
        <v>17</v>
      </c>
      <c r="K73">
        <v>49</v>
      </c>
      <c r="L73">
        <v>39.700000000000003</v>
      </c>
      <c r="M73">
        <v>-14</v>
      </c>
      <c r="N73">
        <v>29</v>
      </c>
      <c r="O73">
        <v>18</v>
      </c>
      <c r="AP73" t="s">
        <v>51</v>
      </c>
    </row>
    <row r="74" spans="1:42" x14ac:dyDescent="0.25">
      <c r="A74" s="35" t="s">
        <v>14284</v>
      </c>
      <c r="B74" s="35" t="s">
        <v>14250</v>
      </c>
      <c r="C74" s="35"/>
      <c r="F74" t="s">
        <v>2856</v>
      </c>
      <c r="G74" s="35" t="s">
        <v>14231</v>
      </c>
      <c r="H74">
        <v>354.07380000000001</v>
      </c>
      <c r="I74">
        <v>-5.8917000000000002</v>
      </c>
      <c r="J74">
        <v>17</v>
      </c>
      <c r="K74">
        <v>55</v>
      </c>
      <c r="L74">
        <v>24.8</v>
      </c>
      <c r="M74">
        <v>-37</v>
      </c>
      <c r="N74">
        <v>1</v>
      </c>
      <c r="O74">
        <v>47</v>
      </c>
      <c r="AP74" t="s">
        <v>3184</v>
      </c>
    </row>
    <row r="75" spans="1:42" x14ac:dyDescent="0.25">
      <c r="A75" s="35" t="s">
        <v>14285</v>
      </c>
      <c r="B75" s="35" t="s">
        <v>14266</v>
      </c>
      <c r="C75" s="35"/>
      <c r="F75" t="s">
        <v>2856</v>
      </c>
      <c r="G75" s="35" t="s">
        <v>14245</v>
      </c>
      <c r="H75">
        <v>357.11500000000001</v>
      </c>
      <c r="I75">
        <v>-5.3514999999999997</v>
      </c>
      <c r="J75">
        <v>18</v>
      </c>
      <c r="K75">
        <v>0</v>
      </c>
      <c r="L75">
        <v>26.5</v>
      </c>
      <c r="M75">
        <v>-34</v>
      </c>
      <c r="N75">
        <v>7</v>
      </c>
      <c r="O75">
        <v>49</v>
      </c>
      <c r="AP75" t="s">
        <v>1999</v>
      </c>
    </row>
    <row r="76" spans="1:42" x14ac:dyDescent="0.25">
      <c r="A76" s="35" t="s">
        <v>13311</v>
      </c>
      <c r="B76" s="35" t="s">
        <v>13242</v>
      </c>
      <c r="C76" s="35"/>
      <c r="F76" t="s">
        <v>2856</v>
      </c>
      <c r="G76" t="s">
        <v>13243</v>
      </c>
      <c r="H76">
        <v>1.3956999999999999</v>
      </c>
      <c r="I76">
        <v>-4.4836</v>
      </c>
      <c r="J76">
        <v>18</v>
      </c>
      <c r="K76">
        <v>6</v>
      </c>
      <c r="L76">
        <v>39.1</v>
      </c>
      <c r="M76">
        <v>-29</v>
      </c>
      <c r="N76">
        <v>58</v>
      </c>
      <c r="O76">
        <v>53</v>
      </c>
      <c r="AP76" t="s">
        <v>1999</v>
      </c>
    </row>
    <row r="77" spans="1:42" x14ac:dyDescent="0.25">
      <c r="A77" s="35" t="s">
        <v>13574</v>
      </c>
      <c r="B77" s="35" t="s">
        <v>13552</v>
      </c>
      <c r="C77" s="35"/>
      <c r="F77" t="s">
        <v>2856</v>
      </c>
      <c r="G77" s="35" t="s">
        <v>13537</v>
      </c>
      <c r="H77">
        <v>7.4894999999999996</v>
      </c>
      <c r="I77">
        <v>-4.6033999999999997</v>
      </c>
      <c r="J77">
        <v>18</v>
      </c>
      <c r="K77">
        <v>20</v>
      </c>
      <c r="L77">
        <v>6.29</v>
      </c>
      <c r="M77">
        <v>-24</v>
      </c>
      <c r="N77">
        <v>41</v>
      </c>
      <c r="O77">
        <v>23.2</v>
      </c>
      <c r="AP77" t="s">
        <v>1999</v>
      </c>
    </row>
    <row r="78" spans="1:42" x14ac:dyDescent="0.25">
      <c r="A78" s="35" t="s">
        <v>13431</v>
      </c>
      <c r="B78" s="35" t="s">
        <v>13385</v>
      </c>
      <c r="C78" s="35"/>
      <c r="F78" t="s">
        <v>2856</v>
      </c>
      <c r="G78" s="35" t="s">
        <v>13358</v>
      </c>
      <c r="H78">
        <v>3.6589</v>
      </c>
      <c r="I78">
        <v>-6.6420000000000003</v>
      </c>
      <c r="J78">
        <v>18</v>
      </c>
      <c r="K78">
        <v>20</v>
      </c>
      <c r="L78">
        <v>16.8</v>
      </c>
      <c r="M78">
        <v>-29</v>
      </c>
      <c r="N78">
        <v>0</v>
      </c>
      <c r="O78">
        <v>45</v>
      </c>
      <c r="AP78" t="s">
        <v>1999</v>
      </c>
    </row>
    <row r="79" spans="1:42" x14ac:dyDescent="0.25">
      <c r="A79" s="35" t="s">
        <v>13575</v>
      </c>
      <c r="B79" s="35" t="s">
        <v>13553</v>
      </c>
      <c r="C79" s="35"/>
      <c r="F79" t="s">
        <v>2856</v>
      </c>
      <c r="G79" s="35" t="s">
        <v>13538</v>
      </c>
      <c r="H79">
        <v>7.5824999999999996</v>
      </c>
      <c r="I79">
        <v>-5.0850999999999997</v>
      </c>
      <c r="J79">
        <v>18</v>
      </c>
      <c r="K79">
        <v>22</v>
      </c>
      <c r="L79">
        <v>10.4</v>
      </c>
      <c r="M79">
        <v>-24</v>
      </c>
      <c r="N79">
        <v>49</v>
      </c>
      <c r="O79">
        <v>54</v>
      </c>
      <c r="AP79" t="s">
        <v>1999</v>
      </c>
    </row>
    <row r="80" spans="1:42" x14ac:dyDescent="0.25">
      <c r="A80" s="7" t="s">
        <v>12405</v>
      </c>
      <c r="B80" t="s">
        <v>12401</v>
      </c>
      <c r="F80" t="s">
        <v>2856</v>
      </c>
      <c r="G80" t="s">
        <v>2856</v>
      </c>
      <c r="H80">
        <v>164.6328</v>
      </c>
      <c r="I80">
        <v>0.1011</v>
      </c>
      <c r="J80">
        <v>5</v>
      </c>
      <c r="K80">
        <v>3</v>
      </c>
      <c r="L80">
        <v>27.55</v>
      </c>
      <c r="M80">
        <v>41</v>
      </c>
      <c r="N80">
        <v>42</v>
      </c>
      <c r="O80">
        <v>17.3</v>
      </c>
      <c r="AP80" t="s">
        <v>812</v>
      </c>
    </row>
    <row r="81" spans="1:43" x14ac:dyDescent="0.25">
      <c r="A81" s="4" t="s">
        <v>2670</v>
      </c>
      <c r="B81" t="s">
        <v>2663</v>
      </c>
      <c r="D81" t="s">
        <v>16812</v>
      </c>
      <c r="F81" t="s">
        <v>2674</v>
      </c>
      <c r="G81" t="s">
        <v>2675</v>
      </c>
      <c r="H81">
        <v>228.21350000000001</v>
      </c>
      <c r="I81">
        <v>-22.142600000000002</v>
      </c>
      <c r="J81">
        <v>5</v>
      </c>
      <c r="K81">
        <v>55</v>
      </c>
      <c r="L81">
        <v>6.61</v>
      </c>
      <c r="M81">
        <v>-22</v>
      </c>
      <c r="N81">
        <v>54</v>
      </c>
      <c r="O81">
        <v>2.4</v>
      </c>
      <c r="AP81" t="s">
        <v>2024</v>
      </c>
      <c r="AQ81" t="s">
        <v>2676</v>
      </c>
    </row>
    <row r="82" spans="1:43" x14ac:dyDescent="0.25">
      <c r="A82" s="35" t="s">
        <v>12483</v>
      </c>
      <c r="B82" s="35" t="s">
        <v>12480</v>
      </c>
      <c r="C82" s="35"/>
      <c r="D82" t="s">
        <v>12487</v>
      </c>
      <c r="F82" t="s">
        <v>2856</v>
      </c>
      <c r="G82" t="s">
        <v>2856</v>
      </c>
      <c r="H82">
        <v>8.5853999999999999</v>
      </c>
      <c r="I82">
        <v>13.922700000000001</v>
      </c>
      <c r="J82">
        <v>17</v>
      </c>
      <c r="K82">
        <v>14</v>
      </c>
      <c r="L82">
        <v>48.9</v>
      </c>
      <c r="M82">
        <v>-14</v>
      </c>
      <c r="N82">
        <v>15</v>
      </c>
      <c r="O82">
        <v>54</v>
      </c>
      <c r="AP82" t="s">
        <v>63</v>
      </c>
    </row>
    <row r="83" spans="1:43" x14ac:dyDescent="0.25">
      <c r="A83" s="35" t="s">
        <v>13334</v>
      </c>
      <c r="B83" s="35" t="s">
        <v>13323</v>
      </c>
      <c r="C83" s="35"/>
      <c r="D83" s="35" t="s">
        <v>13477</v>
      </c>
      <c r="F83" t="s">
        <v>2856</v>
      </c>
      <c r="G83" t="s">
        <v>2856</v>
      </c>
      <c r="H83">
        <v>54.278300000000002</v>
      </c>
      <c r="I83">
        <v>6.4077999999999999</v>
      </c>
      <c r="J83">
        <v>19</v>
      </c>
      <c r="K83">
        <v>7</v>
      </c>
      <c r="L83">
        <v>39.5</v>
      </c>
      <c r="M83">
        <v>21</v>
      </c>
      <c r="N83">
        <v>53</v>
      </c>
      <c r="O83">
        <v>24</v>
      </c>
      <c r="AP83" t="s">
        <v>586</v>
      </c>
    </row>
    <row r="84" spans="1:43" x14ac:dyDescent="0.25">
      <c r="A84" s="35" t="s">
        <v>13335</v>
      </c>
      <c r="B84" s="35" t="s">
        <v>13324</v>
      </c>
      <c r="C84" s="35"/>
      <c r="D84" s="35" t="s">
        <v>13478</v>
      </c>
      <c r="F84" t="s">
        <v>2856</v>
      </c>
      <c r="G84" t="s">
        <v>2856</v>
      </c>
      <c r="H84">
        <v>58.238599999999998</v>
      </c>
      <c r="I84">
        <v>4.5613999999999999</v>
      </c>
      <c r="J84">
        <v>19</v>
      </c>
      <c r="K84">
        <v>22</v>
      </c>
      <c r="L84">
        <v>39.4</v>
      </c>
      <c r="M84">
        <v>24</v>
      </c>
      <c r="N84">
        <v>33</v>
      </c>
      <c r="O84">
        <v>2</v>
      </c>
      <c r="AP84" t="s">
        <v>586</v>
      </c>
    </row>
    <row r="85" spans="1:43" x14ac:dyDescent="0.25">
      <c r="A85" s="35" t="s">
        <v>13333</v>
      </c>
      <c r="B85" s="35" t="s">
        <v>13322</v>
      </c>
      <c r="C85" s="35"/>
      <c r="D85" s="35" t="s">
        <v>13479</v>
      </c>
      <c r="F85" t="s">
        <v>2856</v>
      </c>
      <c r="G85" t="s">
        <v>2856</v>
      </c>
      <c r="H85">
        <v>60.248899999999999</v>
      </c>
      <c r="I85">
        <v>0.82210000000000005</v>
      </c>
      <c r="J85">
        <v>19</v>
      </c>
      <c r="K85">
        <v>41</v>
      </c>
      <c r="L85">
        <v>19.100000000000001</v>
      </c>
      <c r="M85">
        <v>24</v>
      </c>
      <c r="N85">
        <v>30</v>
      </c>
      <c r="O85">
        <v>53</v>
      </c>
      <c r="AP85" t="s">
        <v>586</v>
      </c>
    </row>
    <row r="86" spans="1:43" x14ac:dyDescent="0.25">
      <c r="A86" t="s">
        <v>13452</v>
      </c>
      <c r="B86" t="s">
        <v>13451</v>
      </c>
      <c r="C86" s="35"/>
      <c r="D86" t="s">
        <v>13475</v>
      </c>
      <c r="F86" t="s">
        <v>2856</v>
      </c>
      <c r="G86" t="s">
        <v>2856</v>
      </c>
      <c r="H86">
        <v>77.072999999999993</v>
      </c>
      <c r="I86">
        <v>9.9189000000000007</v>
      </c>
      <c r="J86">
        <v>19</v>
      </c>
      <c r="K86">
        <v>42</v>
      </c>
      <c r="L86">
        <v>18</v>
      </c>
      <c r="M86">
        <v>43</v>
      </c>
      <c r="N86">
        <v>33</v>
      </c>
      <c r="O86">
        <v>30</v>
      </c>
      <c r="AP86" t="s">
        <v>764</v>
      </c>
    </row>
    <row r="87" spans="1:43" x14ac:dyDescent="0.25">
      <c r="A87" t="s">
        <v>13345</v>
      </c>
      <c r="B87" t="s">
        <v>13344</v>
      </c>
      <c r="C87" s="35"/>
      <c r="D87" s="35" t="s">
        <v>13488</v>
      </c>
      <c r="F87" t="s">
        <v>2856</v>
      </c>
      <c r="G87" t="s">
        <v>2856</v>
      </c>
      <c r="H87">
        <v>81.9208</v>
      </c>
      <c r="I87">
        <v>9.6292000000000009</v>
      </c>
      <c r="J87">
        <v>19</v>
      </c>
      <c r="K87">
        <v>57</v>
      </c>
      <c r="L87">
        <v>1.28</v>
      </c>
      <c r="M87">
        <v>47</v>
      </c>
      <c r="N87">
        <v>35</v>
      </c>
      <c r="O87">
        <v>36.9</v>
      </c>
      <c r="AP87" t="s">
        <v>764</v>
      </c>
    </row>
    <row r="88" spans="1:43" x14ac:dyDescent="0.25">
      <c r="A88" s="35" t="s">
        <v>12484</v>
      </c>
      <c r="B88" s="35" t="s">
        <v>12481</v>
      </c>
      <c r="C88" s="35"/>
      <c r="D88" t="s">
        <v>12486</v>
      </c>
      <c r="F88" t="s">
        <v>2856</v>
      </c>
      <c r="G88" t="s">
        <v>2856</v>
      </c>
      <c r="H88">
        <v>89.392399999999995</v>
      </c>
      <c r="I88">
        <v>12.855700000000001</v>
      </c>
      <c r="J88">
        <v>20</v>
      </c>
      <c r="K88">
        <v>2</v>
      </c>
      <c r="L88">
        <v>28.4</v>
      </c>
      <c r="M88">
        <v>55</v>
      </c>
      <c r="N88">
        <v>33</v>
      </c>
      <c r="O88">
        <v>18</v>
      </c>
      <c r="AP88" t="s">
        <v>764</v>
      </c>
    </row>
    <row r="89" spans="1:43" x14ac:dyDescent="0.25">
      <c r="A89" s="35" t="s">
        <v>13336</v>
      </c>
      <c r="B89" s="35" t="s">
        <v>13325</v>
      </c>
      <c r="C89" s="35"/>
      <c r="D89" s="35" t="s">
        <v>13480</v>
      </c>
      <c r="F89" t="s">
        <v>2856</v>
      </c>
      <c r="G89" t="s">
        <v>2856</v>
      </c>
      <c r="H89">
        <v>60.336399999999998</v>
      </c>
      <c r="I89">
        <v>-5.0286999999999997</v>
      </c>
      <c r="J89">
        <v>20</v>
      </c>
      <c r="K89">
        <v>3</v>
      </c>
      <c r="L89">
        <v>22.5</v>
      </c>
      <c r="M89">
        <v>21</v>
      </c>
      <c r="N89">
        <v>35</v>
      </c>
      <c r="O89">
        <v>52</v>
      </c>
      <c r="AP89" t="s">
        <v>537</v>
      </c>
    </row>
    <row r="90" spans="1:43" x14ac:dyDescent="0.25">
      <c r="A90" s="35" t="s">
        <v>13337</v>
      </c>
      <c r="B90" s="35" t="s">
        <v>13326</v>
      </c>
      <c r="C90" s="35"/>
      <c r="D90" s="35" t="s">
        <v>13481</v>
      </c>
      <c r="F90" t="s">
        <v>2856</v>
      </c>
      <c r="G90" t="s">
        <v>2856</v>
      </c>
      <c r="H90">
        <v>60.557400000000001</v>
      </c>
      <c r="I90">
        <v>-5.8352000000000004</v>
      </c>
      <c r="J90">
        <v>20</v>
      </c>
      <c r="K90">
        <v>6</v>
      </c>
      <c r="L90">
        <v>49</v>
      </c>
      <c r="M90">
        <v>21</v>
      </c>
      <c r="N90">
        <v>21</v>
      </c>
      <c r="O90">
        <v>26</v>
      </c>
      <c r="AP90" t="s">
        <v>537</v>
      </c>
    </row>
    <row r="91" spans="1:43" x14ac:dyDescent="0.25">
      <c r="A91" s="35" t="s">
        <v>13338</v>
      </c>
      <c r="B91" s="35" t="s">
        <v>13327</v>
      </c>
      <c r="C91" s="35"/>
      <c r="D91" s="35" t="s">
        <v>13482</v>
      </c>
      <c r="F91" t="s">
        <v>2856</v>
      </c>
      <c r="G91" t="s">
        <v>2856</v>
      </c>
      <c r="H91">
        <v>59.170299999999997</v>
      </c>
      <c r="I91">
        <v>-7.1791</v>
      </c>
      <c r="J91">
        <v>20</v>
      </c>
      <c r="K91">
        <v>8</v>
      </c>
      <c r="L91">
        <v>32.6</v>
      </c>
      <c r="M91">
        <v>19</v>
      </c>
      <c r="N91">
        <v>28</v>
      </c>
      <c r="O91">
        <v>31</v>
      </c>
      <c r="AP91" t="s">
        <v>537</v>
      </c>
    </row>
    <row r="92" spans="1:43" x14ac:dyDescent="0.25">
      <c r="A92" s="35" t="s">
        <v>13339</v>
      </c>
      <c r="B92" s="35" t="s">
        <v>13328</v>
      </c>
      <c r="C92" s="35"/>
      <c r="D92" s="35" t="s">
        <v>13483</v>
      </c>
      <c r="F92" t="s">
        <v>2856</v>
      </c>
      <c r="G92" t="s">
        <v>2856</v>
      </c>
      <c r="H92">
        <v>63.264899999999997</v>
      </c>
      <c r="I92">
        <v>-4.9118000000000004</v>
      </c>
      <c r="J92">
        <v>20</v>
      </c>
      <c r="K92">
        <v>9</v>
      </c>
      <c r="L92">
        <v>42.2</v>
      </c>
      <c r="M92">
        <v>24</v>
      </c>
      <c r="N92">
        <v>7</v>
      </c>
      <c r="O92">
        <v>40</v>
      </c>
      <c r="AP92" t="s">
        <v>586</v>
      </c>
    </row>
    <row r="93" spans="1:43" x14ac:dyDescent="0.25">
      <c r="A93" s="35" t="s">
        <v>13340</v>
      </c>
      <c r="B93" s="35" t="s">
        <v>13329</v>
      </c>
      <c r="C93" s="35"/>
      <c r="D93" s="35" t="s">
        <v>13484</v>
      </c>
      <c r="F93" t="s">
        <v>2856</v>
      </c>
      <c r="G93" t="s">
        <v>2856</v>
      </c>
      <c r="H93">
        <v>64.542900000000003</v>
      </c>
      <c r="I93">
        <v>-6.9405000000000001</v>
      </c>
      <c r="J93">
        <v>20</v>
      </c>
      <c r="K93">
        <v>20</v>
      </c>
      <c r="L93">
        <v>11.5</v>
      </c>
      <c r="M93">
        <v>24</v>
      </c>
      <c r="N93">
        <v>4</v>
      </c>
      <c r="O93">
        <v>38</v>
      </c>
      <c r="AP93" t="s">
        <v>586</v>
      </c>
    </row>
    <row r="94" spans="1:43" x14ac:dyDescent="0.25">
      <c r="A94" s="35" t="s">
        <v>13341</v>
      </c>
      <c r="B94" s="35" t="s">
        <v>13330</v>
      </c>
      <c r="C94" s="35"/>
      <c r="D94" s="35" t="s">
        <v>13485</v>
      </c>
      <c r="F94" t="s">
        <v>2856</v>
      </c>
      <c r="G94" t="s">
        <v>2856</v>
      </c>
      <c r="H94">
        <v>69.697900000000004</v>
      </c>
      <c r="I94">
        <v>-3.7867999999999999</v>
      </c>
      <c r="J94">
        <v>20</v>
      </c>
      <c r="K94">
        <v>21</v>
      </c>
      <c r="L94">
        <v>26.5</v>
      </c>
      <c r="M94">
        <v>30</v>
      </c>
      <c r="N94">
        <v>5</v>
      </c>
      <c r="O94">
        <v>39</v>
      </c>
      <c r="AP94" t="s">
        <v>764</v>
      </c>
    </row>
    <row r="95" spans="1:43" x14ac:dyDescent="0.25">
      <c r="A95" s="35" t="s">
        <v>13342</v>
      </c>
      <c r="B95" s="35" t="s">
        <v>13331</v>
      </c>
      <c r="C95" s="35"/>
      <c r="D95" s="35" t="s">
        <v>13486</v>
      </c>
      <c r="F95" t="s">
        <v>2856</v>
      </c>
      <c r="G95" t="s">
        <v>2856</v>
      </c>
      <c r="H95">
        <v>66.948400000000007</v>
      </c>
      <c r="I95">
        <v>-7.8204000000000002</v>
      </c>
      <c r="J95">
        <v>20</v>
      </c>
      <c r="K95">
        <v>29</v>
      </c>
      <c r="L95">
        <v>20.6</v>
      </c>
      <c r="M95">
        <v>25</v>
      </c>
      <c r="N95">
        <v>32</v>
      </c>
      <c r="O95">
        <v>40</v>
      </c>
      <c r="AP95" t="s">
        <v>586</v>
      </c>
    </row>
    <row r="96" spans="1:43" x14ac:dyDescent="0.25">
      <c r="A96" s="35" t="s">
        <v>13343</v>
      </c>
      <c r="B96" s="35" t="s">
        <v>13332</v>
      </c>
      <c r="C96" s="35"/>
      <c r="D96" s="35" t="s">
        <v>13487</v>
      </c>
      <c r="F96" t="s">
        <v>2856</v>
      </c>
      <c r="G96" t="s">
        <v>2856</v>
      </c>
      <c r="H96">
        <v>70.205399999999997</v>
      </c>
      <c r="I96">
        <v>-8.7813999999999997</v>
      </c>
      <c r="J96">
        <v>20</v>
      </c>
      <c r="K96">
        <v>41</v>
      </c>
      <c r="L96">
        <v>18</v>
      </c>
      <c r="M96">
        <v>27</v>
      </c>
      <c r="N96">
        <v>35</v>
      </c>
      <c r="O96">
        <v>6</v>
      </c>
      <c r="AP96" t="s">
        <v>586</v>
      </c>
    </row>
    <row r="97" spans="1:43" x14ac:dyDescent="0.25">
      <c r="A97" s="35" t="s">
        <v>12695</v>
      </c>
      <c r="B97" s="35" t="s">
        <v>12694</v>
      </c>
      <c r="C97" s="35"/>
      <c r="F97" t="s">
        <v>2856</v>
      </c>
      <c r="G97" t="s">
        <v>2856</v>
      </c>
      <c r="H97">
        <v>90.819900000000004</v>
      </c>
      <c r="I97">
        <v>6.1169000000000002</v>
      </c>
      <c r="J97">
        <v>20</v>
      </c>
      <c r="K97">
        <v>46</v>
      </c>
      <c r="L97">
        <v>10.6</v>
      </c>
      <c r="M97">
        <v>52</v>
      </c>
      <c r="N97">
        <v>57</v>
      </c>
      <c r="O97">
        <v>5.4</v>
      </c>
      <c r="AP97" t="s">
        <v>764</v>
      </c>
    </row>
    <row r="98" spans="1:43" x14ac:dyDescent="0.25">
      <c r="A98" t="s">
        <v>13447</v>
      </c>
      <c r="B98" t="s">
        <v>13446</v>
      </c>
      <c r="C98" s="35"/>
      <c r="D98" t="s">
        <v>13476</v>
      </c>
      <c r="F98" t="s">
        <v>2856</v>
      </c>
      <c r="G98" t="s">
        <v>2856</v>
      </c>
      <c r="H98">
        <v>73.403999999999996</v>
      </c>
      <c r="I98">
        <v>-9.4402000000000008</v>
      </c>
      <c r="J98">
        <v>20</v>
      </c>
      <c r="K98">
        <v>52</v>
      </c>
      <c r="L98">
        <v>30.4</v>
      </c>
      <c r="M98">
        <v>29</v>
      </c>
      <c r="N98">
        <v>40</v>
      </c>
      <c r="O98">
        <v>25</v>
      </c>
      <c r="AP98" t="s">
        <v>764</v>
      </c>
    </row>
    <row r="99" spans="1:43" x14ac:dyDescent="0.25">
      <c r="A99" s="35" t="s">
        <v>12485</v>
      </c>
      <c r="B99" s="35" t="s">
        <v>12482</v>
      </c>
      <c r="C99" s="35"/>
      <c r="F99" t="s">
        <v>2856</v>
      </c>
      <c r="G99" t="s">
        <v>2856</v>
      </c>
      <c r="H99">
        <v>92.875600000000006</v>
      </c>
      <c r="I99">
        <v>0.79090000000000005</v>
      </c>
      <c r="J99">
        <v>21</v>
      </c>
      <c r="K99">
        <v>20</v>
      </c>
      <c r="L99">
        <v>52.8</v>
      </c>
      <c r="M99">
        <v>50</v>
      </c>
      <c r="N99">
        <v>56</v>
      </c>
      <c r="O99">
        <v>40</v>
      </c>
      <c r="AP99" t="s">
        <v>764</v>
      </c>
    </row>
    <row r="100" spans="1:43" x14ac:dyDescent="0.25">
      <c r="A100" s="7" t="s">
        <v>12554</v>
      </c>
      <c r="B100" s="35" t="s">
        <v>12553</v>
      </c>
      <c r="C100" s="35"/>
      <c r="F100" t="s">
        <v>2856</v>
      </c>
      <c r="G100" t="s">
        <v>2856</v>
      </c>
      <c r="H100">
        <v>2.3376999999999999</v>
      </c>
      <c r="I100">
        <v>1.3613999999999999</v>
      </c>
      <c r="J100">
        <v>17</v>
      </c>
      <c r="K100">
        <v>44</v>
      </c>
      <c r="L100">
        <v>54.37</v>
      </c>
      <c r="M100">
        <v>-26</v>
      </c>
      <c r="N100">
        <v>6</v>
      </c>
      <c r="O100">
        <v>0.5</v>
      </c>
      <c r="AP100" t="s">
        <v>1999</v>
      </c>
    </row>
    <row r="101" spans="1:43" x14ac:dyDescent="0.25">
      <c r="A101" s="7" t="s">
        <v>14397</v>
      </c>
      <c r="B101" t="s">
        <v>14396</v>
      </c>
      <c r="C101" s="35"/>
      <c r="F101" t="s">
        <v>2856</v>
      </c>
      <c r="G101" t="s">
        <v>2856</v>
      </c>
      <c r="H101">
        <v>355.25889999999998</v>
      </c>
      <c r="I101">
        <v>-0.2117</v>
      </c>
      <c r="J101">
        <v>17</v>
      </c>
      <c r="K101">
        <v>34</v>
      </c>
      <c r="L101">
        <v>42.09</v>
      </c>
      <c r="M101">
        <v>-33</v>
      </c>
      <c r="N101">
        <v>3</v>
      </c>
      <c r="O101">
        <v>56.8</v>
      </c>
      <c r="AP101" t="s">
        <v>3184</v>
      </c>
    </row>
    <row r="102" spans="1:43" x14ac:dyDescent="0.25">
      <c r="A102" s="4" t="s">
        <v>12357</v>
      </c>
      <c r="B102" s="35" t="s">
        <v>12350</v>
      </c>
      <c r="C102" s="35"/>
      <c r="D102" t="s">
        <v>12353</v>
      </c>
      <c r="F102" t="s">
        <v>12352</v>
      </c>
      <c r="G102" t="s">
        <v>2856</v>
      </c>
      <c r="H102">
        <v>148.1113</v>
      </c>
      <c r="I102">
        <v>-48.647300000000001</v>
      </c>
      <c r="J102">
        <v>1</v>
      </c>
      <c r="K102">
        <v>57</v>
      </c>
      <c r="L102">
        <v>59.07</v>
      </c>
      <c r="M102">
        <v>10</v>
      </c>
      <c r="N102">
        <v>56</v>
      </c>
      <c r="O102">
        <v>38.200000000000003</v>
      </c>
      <c r="AP102" t="s">
        <v>12354</v>
      </c>
    </row>
    <row r="103" spans="1:43" x14ac:dyDescent="0.25">
      <c r="A103" s="4" t="s">
        <v>1608</v>
      </c>
      <c r="B103" t="s">
        <v>1599</v>
      </c>
      <c r="F103" t="s">
        <v>1617</v>
      </c>
      <c r="G103" t="s">
        <v>1618</v>
      </c>
      <c r="H103">
        <v>143.59549999999999</v>
      </c>
      <c r="I103">
        <v>23.818300000000001</v>
      </c>
      <c r="J103">
        <v>6</v>
      </c>
      <c r="K103">
        <v>29</v>
      </c>
      <c r="L103">
        <v>33.962000000000003</v>
      </c>
      <c r="M103">
        <v>71</v>
      </c>
      <c r="N103">
        <v>4</v>
      </c>
      <c r="O103">
        <v>36.4</v>
      </c>
      <c r="V103">
        <v>-75</v>
      </c>
      <c r="W103" t="s">
        <v>30</v>
      </c>
      <c r="AP103" t="s">
        <v>1317</v>
      </c>
    </row>
    <row r="104" spans="1:43" x14ac:dyDescent="0.25">
      <c r="A104" s="4" t="s">
        <v>12358</v>
      </c>
      <c r="B104" s="35" t="s">
        <v>12351</v>
      </c>
      <c r="C104" s="35"/>
      <c r="D104" t="s">
        <v>12356</v>
      </c>
      <c r="F104" t="s">
        <v>12355</v>
      </c>
      <c r="G104" t="s">
        <v>2856</v>
      </c>
      <c r="H104">
        <v>94.751099999999994</v>
      </c>
      <c r="I104">
        <v>37.606099999999998</v>
      </c>
      <c r="J104">
        <v>16</v>
      </c>
      <c r="K104">
        <v>47</v>
      </c>
      <c r="L104">
        <v>29.67</v>
      </c>
      <c r="M104">
        <v>64</v>
      </c>
      <c r="N104">
        <v>7</v>
      </c>
      <c r="O104">
        <v>29.6</v>
      </c>
      <c r="AP104" t="s">
        <v>1116</v>
      </c>
    </row>
    <row r="105" spans="1:43" x14ac:dyDescent="0.25">
      <c r="A105" s="35" t="s">
        <v>12513</v>
      </c>
      <c r="B105" s="35" t="s">
        <v>12504</v>
      </c>
      <c r="C105" s="35"/>
      <c r="F105" t="s">
        <v>2856</v>
      </c>
      <c r="G105" t="s">
        <v>2856</v>
      </c>
      <c r="H105">
        <v>310.15170000000001</v>
      </c>
      <c r="I105">
        <v>-29.9955</v>
      </c>
      <c r="J105">
        <v>20</v>
      </c>
      <c r="K105">
        <v>35</v>
      </c>
      <c r="L105">
        <v>33</v>
      </c>
      <c r="M105">
        <v>-83</v>
      </c>
      <c r="N105">
        <v>2</v>
      </c>
      <c r="O105">
        <v>34</v>
      </c>
      <c r="V105">
        <v>5050</v>
      </c>
      <c r="W105" t="s">
        <v>30</v>
      </c>
      <c r="AP105" t="s">
        <v>12500</v>
      </c>
      <c r="AQ105" t="s">
        <v>12501</v>
      </c>
    </row>
    <row r="106" spans="1:43" x14ac:dyDescent="0.25">
      <c r="A106" s="35" t="s">
        <v>12514</v>
      </c>
      <c r="B106" s="35" t="s">
        <v>12488</v>
      </c>
      <c r="C106" s="35"/>
      <c r="F106" t="s">
        <v>12502</v>
      </c>
      <c r="G106" t="s">
        <v>2856</v>
      </c>
      <c r="H106">
        <v>288.97390000000001</v>
      </c>
      <c r="I106">
        <v>0.78959999999999997</v>
      </c>
      <c r="J106">
        <v>10</v>
      </c>
      <c r="K106">
        <v>59</v>
      </c>
      <c r="L106">
        <v>40.499000000000002</v>
      </c>
      <c r="M106">
        <v>-59</v>
      </c>
      <c r="N106">
        <v>1</v>
      </c>
      <c r="O106">
        <v>10.56</v>
      </c>
      <c r="AP106" t="s">
        <v>4741</v>
      </c>
      <c r="AQ106" s="9" t="s">
        <v>6425</v>
      </c>
    </row>
    <row r="107" spans="1:43" x14ac:dyDescent="0.25">
      <c r="A107" s="35" t="s">
        <v>12516</v>
      </c>
      <c r="B107" s="35" t="s">
        <v>12505</v>
      </c>
      <c r="C107" s="35"/>
      <c r="F107" t="s">
        <v>2856</v>
      </c>
      <c r="G107" t="s">
        <v>2856</v>
      </c>
      <c r="H107">
        <v>265.67509999999999</v>
      </c>
      <c r="I107">
        <v>-12.7262</v>
      </c>
      <c r="J107">
        <v>7</v>
      </c>
      <c r="K107">
        <v>51</v>
      </c>
      <c r="L107">
        <v>20.399999999999999</v>
      </c>
      <c r="M107">
        <v>-52</v>
      </c>
      <c r="N107">
        <v>19</v>
      </c>
      <c r="O107">
        <v>5</v>
      </c>
      <c r="AP107" t="s">
        <v>4741</v>
      </c>
    </row>
    <row r="108" spans="1:43" x14ac:dyDescent="0.25">
      <c r="A108" s="35" t="s">
        <v>12517</v>
      </c>
      <c r="B108" s="35" t="s">
        <v>12506</v>
      </c>
      <c r="C108" s="35"/>
      <c r="F108" t="s">
        <v>2856</v>
      </c>
      <c r="G108" t="s">
        <v>2856</v>
      </c>
      <c r="H108">
        <v>265.74329999999998</v>
      </c>
      <c r="I108">
        <v>-12.558</v>
      </c>
      <c r="J108">
        <v>7</v>
      </c>
      <c r="K108">
        <v>52</v>
      </c>
      <c r="L108">
        <v>30.9</v>
      </c>
      <c r="M108">
        <v>-52</v>
      </c>
      <c r="N108">
        <v>17</v>
      </c>
      <c r="O108">
        <v>49</v>
      </c>
      <c r="AP108" t="s">
        <v>4741</v>
      </c>
    </row>
    <row r="109" spans="1:43" x14ac:dyDescent="0.25">
      <c r="A109" s="35" t="s">
        <v>12515</v>
      </c>
      <c r="B109" s="35" t="s">
        <v>12489</v>
      </c>
      <c r="C109" s="35"/>
      <c r="F109" t="s">
        <v>2856</v>
      </c>
      <c r="G109" t="s">
        <v>2856</v>
      </c>
      <c r="H109">
        <v>264.19189999999998</v>
      </c>
      <c r="I109">
        <v>-9.8035999999999994</v>
      </c>
      <c r="J109">
        <v>8</v>
      </c>
      <c r="K109">
        <v>2</v>
      </c>
      <c r="L109">
        <v>57.4</v>
      </c>
      <c r="M109">
        <v>-49</v>
      </c>
      <c r="N109">
        <v>36</v>
      </c>
      <c r="O109">
        <v>48</v>
      </c>
      <c r="AP109" t="s">
        <v>1997</v>
      </c>
    </row>
    <row r="110" spans="1:43" x14ac:dyDescent="0.25">
      <c r="A110" s="4" t="s">
        <v>15994</v>
      </c>
      <c r="B110" t="s">
        <v>15995</v>
      </c>
      <c r="C110" s="35"/>
      <c r="F110" t="s">
        <v>2856</v>
      </c>
      <c r="G110" t="s">
        <v>2856</v>
      </c>
      <c r="H110">
        <v>324.11630000000002</v>
      </c>
      <c r="I110">
        <v>9.1720000000000006</v>
      </c>
      <c r="J110">
        <v>15</v>
      </c>
      <c r="K110">
        <v>1</v>
      </c>
      <c r="L110">
        <v>8.4</v>
      </c>
      <c r="M110">
        <v>-48</v>
      </c>
      <c r="N110">
        <v>17</v>
      </c>
      <c r="O110">
        <v>33</v>
      </c>
      <c r="V110">
        <v>586.9</v>
      </c>
      <c r="W110" t="s">
        <v>30</v>
      </c>
      <c r="AP110" t="s">
        <v>4050</v>
      </c>
      <c r="AQ110" s="9" t="s">
        <v>15996</v>
      </c>
    </row>
    <row r="111" spans="1:43" x14ac:dyDescent="0.25">
      <c r="A111" s="35" t="s">
        <v>12518</v>
      </c>
      <c r="B111" s="35" t="s">
        <v>12507</v>
      </c>
      <c r="C111" s="35"/>
      <c r="F111" t="s">
        <v>2856</v>
      </c>
      <c r="G111" t="s">
        <v>2856</v>
      </c>
      <c r="H111">
        <v>247.68860000000001</v>
      </c>
      <c r="I111">
        <v>-36.862200000000001</v>
      </c>
      <c r="J111">
        <v>5</v>
      </c>
      <c r="K111">
        <v>5</v>
      </c>
      <c r="L111">
        <v>56.795999999999999</v>
      </c>
      <c r="M111">
        <v>-42</v>
      </c>
      <c r="N111">
        <v>48</v>
      </c>
      <c r="O111">
        <v>11.67</v>
      </c>
      <c r="AP111" t="s">
        <v>8781</v>
      </c>
    </row>
    <row r="112" spans="1:43" x14ac:dyDescent="0.25">
      <c r="A112" s="35" t="s">
        <v>12519</v>
      </c>
      <c r="B112" s="35" t="s">
        <v>12490</v>
      </c>
      <c r="C112" s="35"/>
      <c r="F112" t="s">
        <v>2856</v>
      </c>
      <c r="G112" t="s">
        <v>2856</v>
      </c>
      <c r="H112">
        <v>257.709</v>
      </c>
      <c r="I112">
        <v>-12.833</v>
      </c>
      <c r="J112">
        <v>7</v>
      </c>
      <c r="K112">
        <v>29</v>
      </c>
      <c r="L112">
        <v>19.577999999999999</v>
      </c>
      <c r="M112">
        <v>-45</v>
      </c>
      <c r="N112">
        <v>26</v>
      </c>
      <c r="O112">
        <v>14.37</v>
      </c>
      <c r="V112">
        <v>12193</v>
      </c>
      <c r="W112" t="s">
        <v>30</v>
      </c>
      <c r="AP112" t="s">
        <v>1997</v>
      </c>
      <c r="AQ112" t="s">
        <v>12501</v>
      </c>
    </row>
    <row r="113" spans="1:43" x14ac:dyDescent="0.25">
      <c r="A113" s="35" t="s">
        <v>12520</v>
      </c>
      <c r="B113" s="35" t="s">
        <v>12491</v>
      </c>
      <c r="C113" s="35"/>
      <c r="F113" t="s">
        <v>2856</v>
      </c>
      <c r="G113" t="s">
        <v>2856</v>
      </c>
      <c r="H113">
        <v>251.2688</v>
      </c>
      <c r="I113">
        <v>-14.255699999999999</v>
      </c>
      <c r="J113">
        <v>7</v>
      </c>
      <c r="K113">
        <v>7</v>
      </c>
      <c r="L113">
        <v>58.86</v>
      </c>
      <c r="M113">
        <v>-40</v>
      </c>
      <c r="N113">
        <v>20</v>
      </c>
      <c r="O113">
        <v>26.6</v>
      </c>
      <c r="AP113" t="s">
        <v>1997</v>
      </c>
    </row>
    <row r="114" spans="1:43" x14ac:dyDescent="0.25">
      <c r="A114" s="35" t="s">
        <v>12521</v>
      </c>
      <c r="B114" s="35" t="s">
        <v>12492</v>
      </c>
      <c r="C114" s="35"/>
      <c r="F114" t="s">
        <v>2856</v>
      </c>
      <c r="G114" t="s">
        <v>2856</v>
      </c>
      <c r="H114">
        <v>251.87190000000001</v>
      </c>
      <c r="I114">
        <v>-12.147</v>
      </c>
      <c r="J114">
        <v>7</v>
      </c>
      <c r="K114">
        <v>19</v>
      </c>
      <c r="L114">
        <v>18</v>
      </c>
      <c r="M114">
        <v>-40</v>
      </c>
      <c r="N114">
        <v>0</v>
      </c>
      <c r="O114">
        <v>0</v>
      </c>
      <c r="AP114" t="s">
        <v>1997</v>
      </c>
      <c r="AQ114" t="s">
        <v>10233</v>
      </c>
    </row>
    <row r="115" spans="1:43" x14ac:dyDescent="0.25">
      <c r="A115" s="35" t="s">
        <v>12522</v>
      </c>
      <c r="B115" s="35" t="s">
        <v>12508</v>
      </c>
      <c r="C115" s="35"/>
      <c r="F115" t="s">
        <v>2856</v>
      </c>
      <c r="G115" t="s">
        <v>2856</v>
      </c>
      <c r="H115">
        <v>258.9599</v>
      </c>
      <c r="I115">
        <v>-0.88280000000000003</v>
      </c>
      <c r="J115">
        <v>8</v>
      </c>
      <c r="K115">
        <v>28</v>
      </c>
      <c r="L115">
        <v>54</v>
      </c>
      <c r="M115">
        <v>-40</v>
      </c>
      <c r="N115">
        <v>21</v>
      </c>
      <c r="O115">
        <v>0</v>
      </c>
      <c r="AP115" t="s">
        <v>4281</v>
      </c>
    </row>
    <row r="116" spans="1:43" x14ac:dyDescent="0.25">
      <c r="A116" s="4" t="s">
        <v>4293</v>
      </c>
      <c r="B116" t="s">
        <v>4292</v>
      </c>
      <c r="F116" t="s">
        <v>2856</v>
      </c>
      <c r="G116" t="s">
        <v>2856</v>
      </c>
      <c r="H116">
        <v>260.58999999999997</v>
      </c>
      <c r="I116">
        <v>3.5903999999999998</v>
      </c>
      <c r="J116">
        <v>8</v>
      </c>
      <c r="K116">
        <v>52</v>
      </c>
      <c r="L116">
        <v>27.4</v>
      </c>
      <c r="M116">
        <v>-38</v>
      </c>
      <c r="N116">
        <v>54</v>
      </c>
      <c r="O116">
        <v>4</v>
      </c>
      <c r="V116">
        <v>18301</v>
      </c>
      <c r="W116" t="s">
        <v>30</v>
      </c>
      <c r="AP116" t="s">
        <v>4281</v>
      </c>
      <c r="AQ116" t="s">
        <v>4294</v>
      </c>
    </row>
    <row r="117" spans="1:43" x14ac:dyDescent="0.25">
      <c r="A117" s="35" t="s">
        <v>12523</v>
      </c>
      <c r="B117" s="35" t="s">
        <v>12493</v>
      </c>
      <c r="C117" s="35"/>
      <c r="F117" t="s">
        <v>2856</v>
      </c>
      <c r="G117" t="s">
        <v>2856</v>
      </c>
      <c r="H117">
        <v>3.1842999999999999</v>
      </c>
      <c r="I117">
        <v>-34.733499999999999</v>
      </c>
      <c r="J117">
        <v>20</v>
      </c>
      <c r="K117">
        <v>28</v>
      </c>
      <c r="L117">
        <v>21.95</v>
      </c>
      <c r="M117">
        <v>-38</v>
      </c>
      <c r="N117">
        <v>30</v>
      </c>
      <c r="O117">
        <v>51.2</v>
      </c>
      <c r="AP117" t="s">
        <v>4212</v>
      </c>
    </row>
    <row r="118" spans="1:43" x14ac:dyDescent="0.25">
      <c r="A118" s="35" t="s">
        <v>12524</v>
      </c>
      <c r="B118" s="35" t="s">
        <v>12494</v>
      </c>
      <c r="C118" s="35"/>
      <c r="F118" t="s">
        <v>2856</v>
      </c>
      <c r="G118" t="s">
        <v>2856</v>
      </c>
      <c r="H118">
        <v>0.65229999999999999</v>
      </c>
      <c r="I118">
        <v>-38.11</v>
      </c>
      <c r="J118">
        <v>20</v>
      </c>
      <c r="K118">
        <v>44</v>
      </c>
      <c r="L118">
        <v>30</v>
      </c>
      <c r="M118">
        <v>-40</v>
      </c>
      <c r="N118">
        <v>57</v>
      </c>
      <c r="O118">
        <v>0</v>
      </c>
      <c r="AP118" t="s">
        <v>4212</v>
      </c>
    </row>
    <row r="119" spans="1:43" x14ac:dyDescent="0.25">
      <c r="A119" s="35" t="s">
        <v>12525</v>
      </c>
      <c r="B119" s="35" t="s">
        <v>12509</v>
      </c>
      <c r="C119" s="35"/>
      <c r="F119" t="s">
        <v>2856</v>
      </c>
      <c r="G119" t="s">
        <v>2856</v>
      </c>
      <c r="H119">
        <v>258.48239999999998</v>
      </c>
      <c r="I119">
        <v>2.9725999999999999</v>
      </c>
      <c r="J119">
        <v>8</v>
      </c>
      <c r="K119">
        <v>43</v>
      </c>
      <c r="L119">
        <v>16.809000000000001</v>
      </c>
      <c r="M119">
        <v>-37</v>
      </c>
      <c r="N119">
        <v>38</v>
      </c>
      <c r="O119">
        <v>59.1</v>
      </c>
      <c r="AP119" t="s">
        <v>4281</v>
      </c>
    </row>
    <row r="120" spans="1:43" x14ac:dyDescent="0.25">
      <c r="A120" s="35" t="s">
        <v>12526</v>
      </c>
      <c r="B120" s="35" t="s">
        <v>12495</v>
      </c>
      <c r="C120" s="35"/>
      <c r="F120" t="s">
        <v>2856</v>
      </c>
      <c r="G120" t="s">
        <v>2856</v>
      </c>
      <c r="H120">
        <v>295.80880000000002</v>
      </c>
      <c r="I120">
        <v>25.290700000000001</v>
      </c>
      <c r="J120">
        <v>12</v>
      </c>
      <c r="K120">
        <v>19</v>
      </c>
      <c r="L120">
        <v>6</v>
      </c>
      <c r="M120">
        <v>-37</v>
      </c>
      <c r="N120">
        <v>8</v>
      </c>
      <c r="O120">
        <v>0</v>
      </c>
      <c r="AP120" t="s">
        <v>4214</v>
      </c>
    </row>
    <row r="121" spans="1:43" x14ac:dyDescent="0.25">
      <c r="A121" s="35" t="s">
        <v>12527</v>
      </c>
      <c r="B121" s="35" t="s">
        <v>12496</v>
      </c>
      <c r="C121" s="35"/>
      <c r="F121" t="s">
        <v>2856</v>
      </c>
      <c r="G121" t="s">
        <v>2856</v>
      </c>
      <c r="H121">
        <v>342.41239999999999</v>
      </c>
      <c r="I121">
        <v>13.0107</v>
      </c>
      <c r="J121">
        <v>16</v>
      </c>
      <c r="K121">
        <v>6</v>
      </c>
      <c r="L121">
        <v>26.3</v>
      </c>
      <c r="M121">
        <v>-34</v>
      </c>
      <c r="N121">
        <v>30</v>
      </c>
      <c r="O121">
        <v>58</v>
      </c>
      <c r="AP121" t="s">
        <v>4050</v>
      </c>
    </row>
    <row r="122" spans="1:43" x14ac:dyDescent="0.25">
      <c r="A122" s="35" t="s">
        <v>12528</v>
      </c>
      <c r="B122" s="35" t="s">
        <v>12510</v>
      </c>
      <c r="C122" s="35"/>
      <c r="F122" t="s">
        <v>2856</v>
      </c>
      <c r="G122" t="s">
        <v>2856</v>
      </c>
      <c r="H122">
        <v>334.69229999999999</v>
      </c>
      <c r="I122">
        <v>21.230399999999999</v>
      </c>
      <c r="J122">
        <v>15</v>
      </c>
      <c r="K122">
        <v>14</v>
      </c>
      <c r="L122">
        <v>6</v>
      </c>
      <c r="M122">
        <v>-32</v>
      </c>
      <c r="N122">
        <v>42</v>
      </c>
      <c r="O122">
        <v>0</v>
      </c>
      <c r="AP122" t="s">
        <v>4050</v>
      </c>
    </row>
    <row r="123" spans="1:43" x14ac:dyDescent="0.25">
      <c r="A123" s="35" t="s">
        <v>12529</v>
      </c>
      <c r="B123" s="35" t="s">
        <v>12497</v>
      </c>
      <c r="C123" s="35"/>
      <c r="F123" t="s">
        <v>2856</v>
      </c>
      <c r="G123" t="s">
        <v>2856</v>
      </c>
      <c r="H123">
        <v>342.37099999999998</v>
      </c>
      <c r="I123">
        <v>15.8371</v>
      </c>
      <c r="J123">
        <v>15</v>
      </c>
      <c r="K123">
        <v>57</v>
      </c>
      <c r="L123">
        <v>6</v>
      </c>
      <c r="M123">
        <v>-32</v>
      </c>
      <c r="N123">
        <v>28</v>
      </c>
      <c r="O123">
        <v>0</v>
      </c>
      <c r="AP123" t="s">
        <v>4050</v>
      </c>
    </row>
    <row r="124" spans="1:43" x14ac:dyDescent="0.25">
      <c r="A124" s="35" t="s">
        <v>12530</v>
      </c>
      <c r="B124" s="35" t="s">
        <v>12498</v>
      </c>
      <c r="C124" s="35"/>
      <c r="F124" t="s">
        <v>12503</v>
      </c>
      <c r="G124" t="s">
        <v>2856</v>
      </c>
      <c r="H124">
        <v>352.56020000000001</v>
      </c>
      <c r="I124">
        <v>11.9945</v>
      </c>
      <c r="J124">
        <v>16</v>
      </c>
      <c r="K124">
        <v>41</v>
      </c>
      <c r="L124">
        <v>38</v>
      </c>
      <c r="M124">
        <v>-27</v>
      </c>
      <c r="N124">
        <v>58</v>
      </c>
      <c r="O124">
        <v>42</v>
      </c>
      <c r="AP124" t="s">
        <v>3184</v>
      </c>
      <c r="AQ124" s="9" t="s">
        <v>15798</v>
      </c>
    </row>
    <row r="125" spans="1:43" x14ac:dyDescent="0.25">
      <c r="A125" s="35" t="s">
        <v>12531</v>
      </c>
      <c r="B125" s="35" t="s">
        <v>12499</v>
      </c>
      <c r="C125" s="35"/>
      <c r="F125" t="s">
        <v>2856</v>
      </c>
      <c r="G125" t="s">
        <v>2856</v>
      </c>
      <c r="H125">
        <v>347.61840000000001</v>
      </c>
      <c r="I125">
        <v>23.382999999999999</v>
      </c>
      <c r="J125">
        <v>15</v>
      </c>
      <c r="K125">
        <v>50</v>
      </c>
      <c r="L125">
        <v>30</v>
      </c>
      <c r="M125">
        <v>-23</v>
      </c>
      <c r="N125">
        <v>34</v>
      </c>
      <c r="O125">
        <v>0</v>
      </c>
      <c r="AP125" t="s">
        <v>3184</v>
      </c>
    </row>
    <row r="126" spans="1:43" x14ac:dyDescent="0.25">
      <c r="A126" s="35" t="s">
        <v>12532</v>
      </c>
      <c r="B126" s="35" t="s">
        <v>12511</v>
      </c>
      <c r="C126" s="35"/>
      <c r="F126" t="s">
        <v>2856</v>
      </c>
      <c r="G126" t="s">
        <v>2856</v>
      </c>
      <c r="H126">
        <v>12.038399999999999</v>
      </c>
      <c r="I126">
        <v>-19.132899999999999</v>
      </c>
      <c r="J126">
        <v>19</v>
      </c>
      <c r="K126">
        <v>27</v>
      </c>
      <c r="L126">
        <v>0</v>
      </c>
      <c r="M126">
        <v>-26</v>
      </c>
      <c r="N126">
        <v>42</v>
      </c>
      <c r="O126">
        <v>0</v>
      </c>
      <c r="AP126" t="s">
        <v>1999</v>
      </c>
    </row>
    <row r="127" spans="1:43" x14ac:dyDescent="0.25">
      <c r="A127" s="35" t="s">
        <v>12533</v>
      </c>
      <c r="B127" s="35" t="s">
        <v>12512</v>
      </c>
      <c r="C127" s="35"/>
      <c r="F127" t="s">
        <v>2856</v>
      </c>
      <c r="G127" t="s">
        <v>2856</v>
      </c>
      <c r="H127">
        <v>332.1968</v>
      </c>
      <c r="I127">
        <v>34.497900000000001</v>
      </c>
      <c r="J127">
        <v>14</v>
      </c>
      <c r="K127">
        <v>34</v>
      </c>
      <c r="L127">
        <v>48</v>
      </c>
      <c r="M127">
        <v>-22</v>
      </c>
      <c r="N127">
        <v>26</v>
      </c>
      <c r="O127">
        <v>0</v>
      </c>
      <c r="AP127" t="s">
        <v>2700</v>
      </c>
    </row>
    <row r="128" spans="1:43" x14ac:dyDescent="0.25">
      <c r="A128" s="35" t="s">
        <v>14484</v>
      </c>
      <c r="B128" s="35" t="s">
        <v>14424</v>
      </c>
      <c r="C128" s="35"/>
      <c r="F128" t="s">
        <v>2856</v>
      </c>
      <c r="G128" t="s">
        <v>2856</v>
      </c>
      <c r="H128">
        <v>0.74529999999999996</v>
      </c>
      <c r="I128">
        <v>-2.0897999999999999</v>
      </c>
      <c r="J128">
        <v>17</v>
      </c>
      <c r="K128">
        <v>55</v>
      </c>
      <c r="L128">
        <v>35.35</v>
      </c>
      <c r="M128">
        <v>-29</v>
      </c>
      <c r="N128">
        <v>21</v>
      </c>
      <c r="O128">
        <v>58.3</v>
      </c>
      <c r="AP128" t="s">
        <v>1999</v>
      </c>
    </row>
    <row r="129" spans="1:43" x14ac:dyDescent="0.25">
      <c r="A129" s="7" t="s">
        <v>13314</v>
      </c>
      <c r="B129" s="35" t="s">
        <v>13316</v>
      </c>
      <c r="C129" s="35"/>
      <c r="F129" t="s">
        <v>2856</v>
      </c>
      <c r="G129" t="s">
        <v>13312</v>
      </c>
      <c r="H129">
        <v>97.425399999999996</v>
      </c>
      <c r="I129">
        <v>12.3687</v>
      </c>
      <c r="J129">
        <v>20</v>
      </c>
      <c r="K129">
        <v>38</v>
      </c>
      <c r="L129">
        <v>9.15</v>
      </c>
      <c r="M129">
        <v>61</v>
      </c>
      <c r="N129">
        <v>55</v>
      </c>
      <c r="O129">
        <v>5</v>
      </c>
      <c r="AP129" t="s">
        <v>1315</v>
      </c>
    </row>
    <row r="130" spans="1:43" x14ac:dyDescent="0.25">
      <c r="A130" s="7" t="s">
        <v>13315</v>
      </c>
      <c r="B130" s="35" t="s">
        <v>13317</v>
      </c>
      <c r="C130" s="35"/>
      <c r="F130" t="s">
        <v>2856</v>
      </c>
      <c r="G130" t="s">
        <v>13313</v>
      </c>
      <c r="H130">
        <v>131.00399999999999</v>
      </c>
      <c r="I130">
        <v>3.7906</v>
      </c>
      <c r="J130">
        <v>2</v>
      </c>
      <c r="K130">
        <v>10</v>
      </c>
      <c r="L130">
        <v>10.64</v>
      </c>
      <c r="M130">
        <v>65</v>
      </c>
      <c r="N130">
        <v>25</v>
      </c>
      <c r="O130">
        <v>15.3</v>
      </c>
      <c r="AP130" t="s">
        <v>1231</v>
      </c>
    </row>
    <row r="131" spans="1:43" x14ac:dyDescent="0.25">
      <c r="A131" t="s">
        <v>6390</v>
      </c>
      <c r="B131" t="s">
        <v>6390</v>
      </c>
      <c r="D131" t="s">
        <v>6395</v>
      </c>
      <c r="F131" t="s">
        <v>6393</v>
      </c>
      <c r="G131" t="s">
        <v>6394</v>
      </c>
      <c r="H131">
        <v>4.3853999999999997</v>
      </c>
      <c r="I131">
        <v>6.4053000000000004</v>
      </c>
      <c r="J131">
        <v>17</v>
      </c>
      <c r="K131">
        <v>31</v>
      </c>
      <c r="L131">
        <v>52.68</v>
      </c>
      <c r="M131">
        <v>-21</v>
      </c>
      <c r="N131">
        <v>49</v>
      </c>
      <c r="O131">
        <v>30.7</v>
      </c>
      <c r="AP131" t="s">
        <v>63</v>
      </c>
    </row>
    <row r="132" spans="1:43" x14ac:dyDescent="0.25">
      <c r="A132" s="4" t="s">
        <v>13442</v>
      </c>
      <c r="B132" s="35" t="s">
        <v>13440</v>
      </c>
      <c r="C132" s="35"/>
      <c r="F132" t="s">
        <v>2856</v>
      </c>
      <c r="G132" t="s">
        <v>13441</v>
      </c>
      <c r="H132">
        <v>195.73599999999999</v>
      </c>
      <c r="I132">
        <v>-15.035399999999999</v>
      </c>
      <c r="J132">
        <v>5</v>
      </c>
      <c r="K132">
        <v>25</v>
      </c>
      <c r="L132">
        <v>56.63</v>
      </c>
      <c r="M132">
        <v>7</v>
      </c>
      <c r="N132">
        <v>48</v>
      </c>
      <c r="O132">
        <v>21.7</v>
      </c>
      <c r="AP132" t="s">
        <v>180</v>
      </c>
    </row>
    <row r="133" spans="1:43" x14ac:dyDescent="0.25">
      <c r="A133" s="4" t="s">
        <v>14485</v>
      </c>
      <c r="B133" s="35" t="s">
        <v>14425</v>
      </c>
      <c r="C133" s="35"/>
      <c r="F133" t="s">
        <v>2856</v>
      </c>
      <c r="G133" t="s">
        <v>2856</v>
      </c>
      <c r="H133">
        <v>19.0105</v>
      </c>
      <c r="I133">
        <v>-4.2072000000000003</v>
      </c>
      <c r="J133">
        <v>18</v>
      </c>
      <c r="K133">
        <v>41</v>
      </c>
      <c r="L133">
        <v>0</v>
      </c>
      <c r="M133">
        <v>-14</v>
      </c>
      <c r="N133">
        <v>18</v>
      </c>
      <c r="O133">
        <v>0</v>
      </c>
      <c r="AP133" t="s">
        <v>1774</v>
      </c>
      <c r="AQ133" t="s">
        <v>10233</v>
      </c>
    </row>
    <row r="134" spans="1:43" x14ac:dyDescent="0.25">
      <c r="A134" s="7" t="s">
        <v>14409</v>
      </c>
      <c r="B134" s="35" t="s">
        <v>14405</v>
      </c>
      <c r="C134" s="35"/>
      <c r="D134" t="s">
        <v>14404</v>
      </c>
      <c r="F134" t="s">
        <v>14410</v>
      </c>
      <c r="G134" t="s">
        <v>2856</v>
      </c>
      <c r="H134">
        <v>73.2851</v>
      </c>
      <c r="I134">
        <v>-2.0743999999999998</v>
      </c>
      <c r="J134">
        <v>20</v>
      </c>
      <c r="K134">
        <v>24</v>
      </c>
      <c r="L134">
        <v>27.4</v>
      </c>
      <c r="M134">
        <v>34</v>
      </c>
      <c r="N134">
        <v>0</v>
      </c>
      <c r="O134">
        <v>48</v>
      </c>
      <c r="AP134" t="s">
        <v>764</v>
      </c>
    </row>
    <row r="135" spans="1:43" x14ac:dyDescent="0.25">
      <c r="A135" s="37" t="s">
        <v>12534</v>
      </c>
      <c r="B135" t="s">
        <v>12535</v>
      </c>
      <c r="F135" t="s">
        <v>12536</v>
      </c>
      <c r="G135" t="s">
        <v>2856</v>
      </c>
      <c r="H135">
        <v>359.13889999999998</v>
      </c>
      <c r="I135">
        <v>-8.6800000000000002E-2</v>
      </c>
      <c r="J135">
        <v>17</v>
      </c>
      <c r="K135">
        <v>43</v>
      </c>
      <c r="L135">
        <v>53.68</v>
      </c>
      <c r="M135">
        <v>-29</v>
      </c>
      <c r="N135">
        <v>42</v>
      </c>
      <c r="O135">
        <v>56.6</v>
      </c>
      <c r="AP135" t="s">
        <v>63</v>
      </c>
    </row>
    <row r="136" spans="1:43" x14ac:dyDescent="0.25">
      <c r="A136" s="4" t="s">
        <v>3233</v>
      </c>
      <c r="B136" t="s">
        <v>3226</v>
      </c>
      <c r="D136" t="s">
        <v>16392</v>
      </c>
      <c r="F136" t="s">
        <v>3247</v>
      </c>
      <c r="G136" t="s">
        <v>3248</v>
      </c>
      <c r="H136">
        <v>2.0186000000000002</v>
      </c>
      <c r="I136">
        <v>-2.0558999999999998</v>
      </c>
      <c r="J136">
        <v>17</v>
      </c>
      <c r="K136">
        <v>58</v>
      </c>
      <c r="L136">
        <v>21.87</v>
      </c>
      <c r="M136">
        <v>-28</v>
      </c>
      <c r="N136">
        <v>14</v>
      </c>
      <c r="O136">
        <v>52.3</v>
      </c>
      <c r="V136">
        <v>-19.2</v>
      </c>
      <c r="W136" t="s">
        <v>30</v>
      </c>
      <c r="AP136" t="s">
        <v>1999</v>
      </c>
      <c r="AQ136" t="s">
        <v>16393</v>
      </c>
    </row>
    <row r="137" spans="1:43" x14ac:dyDescent="0.25">
      <c r="A137" s="4" t="s">
        <v>4444</v>
      </c>
      <c r="B137" s="35" t="s">
        <v>13133</v>
      </c>
      <c r="C137" s="35"/>
      <c r="D137" t="s">
        <v>13134</v>
      </c>
      <c r="F137" t="s">
        <v>13132</v>
      </c>
      <c r="G137" t="s">
        <v>2856</v>
      </c>
      <c r="H137">
        <v>356.8725</v>
      </c>
      <c r="I137">
        <v>-2.3597999999999999</v>
      </c>
      <c r="J137">
        <v>17</v>
      </c>
      <c r="K137">
        <v>47</v>
      </c>
      <c r="L137">
        <v>27.545999999999999</v>
      </c>
      <c r="M137">
        <v>-32</v>
      </c>
      <c r="N137">
        <v>50</v>
      </c>
      <c r="O137">
        <v>0.43</v>
      </c>
      <c r="AP137" t="s">
        <v>3184</v>
      </c>
      <c r="AQ137" s="9" t="s">
        <v>15797</v>
      </c>
    </row>
    <row r="138" spans="1:43" x14ac:dyDescent="0.25">
      <c r="A138" s="7" t="s">
        <v>13131</v>
      </c>
      <c r="B138" s="35" t="s">
        <v>13130</v>
      </c>
      <c r="C138" s="35"/>
      <c r="F138" t="s">
        <v>13129</v>
      </c>
      <c r="G138" t="s">
        <v>2856</v>
      </c>
      <c r="H138">
        <v>147.1045</v>
      </c>
      <c r="I138">
        <v>-9.0531000000000006</v>
      </c>
      <c r="J138">
        <v>3</v>
      </c>
      <c r="K138">
        <v>16</v>
      </c>
      <c r="L138">
        <v>34.039000000000001</v>
      </c>
      <c r="M138">
        <v>46</v>
      </c>
      <c r="N138">
        <v>53</v>
      </c>
      <c r="O138">
        <v>37.4</v>
      </c>
      <c r="AP138" t="s">
        <v>930</v>
      </c>
    </row>
    <row r="139" spans="1:43" x14ac:dyDescent="0.25">
      <c r="A139" s="7" t="s">
        <v>12476</v>
      </c>
      <c r="B139" s="35" t="s">
        <v>12479</v>
      </c>
      <c r="C139" s="35"/>
      <c r="D139" t="s">
        <v>12477</v>
      </c>
      <c r="F139" t="s">
        <v>12478</v>
      </c>
      <c r="G139" t="s">
        <v>2856</v>
      </c>
      <c r="H139">
        <v>11.382300000000001</v>
      </c>
      <c r="I139">
        <v>-14.216200000000001</v>
      </c>
      <c r="J139">
        <v>19</v>
      </c>
      <c r="K139">
        <v>5</v>
      </c>
      <c r="L139">
        <v>42.42</v>
      </c>
      <c r="M139">
        <v>-25</v>
      </c>
      <c r="N139">
        <v>23</v>
      </c>
      <c r="O139">
        <v>45</v>
      </c>
      <c r="AP139" t="s">
        <v>1999</v>
      </c>
    </row>
    <row r="140" spans="1:43" x14ac:dyDescent="0.25">
      <c r="A140" s="4" t="s">
        <v>4144</v>
      </c>
      <c r="B140" t="s">
        <v>4141</v>
      </c>
      <c r="C140" s="35"/>
      <c r="D140" t="s">
        <v>15268</v>
      </c>
      <c r="E140" t="s">
        <v>15992</v>
      </c>
      <c r="F140" t="s">
        <v>4150</v>
      </c>
      <c r="G140" t="s">
        <v>4151</v>
      </c>
      <c r="H140">
        <v>346.02659999999997</v>
      </c>
      <c r="I140">
        <v>8.5503999999999998</v>
      </c>
      <c r="J140">
        <v>16</v>
      </c>
      <c r="K140">
        <v>34</v>
      </c>
      <c r="L140">
        <v>4.25</v>
      </c>
      <c r="M140">
        <v>-35</v>
      </c>
      <c r="N140">
        <v>5</v>
      </c>
      <c r="O140">
        <v>26.8</v>
      </c>
      <c r="V140">
        <v>-93</v>
      </c>
      <c r="W140" t="s">
        <v>30</v>
      </c>
      <c r="AP140" t="s">
        <v>3184</v>
      </c>
      <c r="AQ140" s="9" t="s">
        <v>15993</v>
      </c>
    </row>
    <row r="141" spans="1:43" x14ac:dyDescent="0.25">
      <c r="A141" s="4" t="s">
        <v>14399</v>
      </c>
      <c r="B141" t="s">
        <v>14398</v>
      </c>
      <c r="C141" s="35"/>
      <c r="F141" t="s">
        <v>2856</v>
      </c>
      <c r="G141" t="s">
        <v>2856</v>
      </c>
      <c r="H141">
        <v>287.43939999999998</v>
      </c>
      <c r="I141">
        <v>-0.73109999999999997</v>
      </c>
      <c r="J141">
        <v>10</v>
      </c>
      <c r="K141">
        <v>43</v>
      </c>
      <c r="L141">
        <v>34.770000000000003</v>
      </c>
      <c r="M141">
        <v>-59</v>
      </c>
      <c r="N141">
        <v>42</v>
      </c>
      <c r="O141">
        <v>1.5</v>
      </c>
      <c r="AP141" t="s">
        <v>4741</v>
      </c>
      <c r="AQ141" t="s">
        <v>14400</v>
      </c>
    </row>
    <row r="142" spans="1:43" x14ac:dyDescent="0.25">
      <c r="A142" s="35" t="s">
        <v>13530</v>
      </c>
      <c r="B142" s="35" t="s">
        <v>13529</v>
      </c>
      <c r="C142" s="35"/>
      <c r="F142" t="s">
        <v>2856</v>
      </c>
      <c r="G142" t="s">
        <v>2856</v>
      </c>
      <c r="H142">
        <v>32.1753</v>
      </c>
      <c r="I142">
        <v>-1.04E-2</v>
      </c>
      <c r="J142">
        <v>18</v>
      </c>
      <c r="K142">
        <v>50</v>
      </c>
      <c r="L142">
        <v>5.6980000000000004</v>
      </c>
      <c r="M142" s="34">
        <v>0</v>
      </c>
      <c r="N142">
        <v>40</v>
      </c>
      <c r="O142">
        <v>41.19</v>
      </c>
      <c r="AP142" t="s">
        <v>62</v>
      </c>
    </row>
    <row r="143" spans="1:43" x14ac:dyDescent="0.25">
      <c r="A143" s="35" t="s">
        <v>13522</v>
      </c>
      <c r="B143" s="35" t="s">
        <v>13510</v>
      </c>
      <c r="C143" s="35"/>
      <c r="F143" t="s">
        <v>2856</v>
      </c>
      <c r="G143" s="35" t="s">
        <v>13499</v>
      </c>
      <c r="H143">
        <v>116.06189999999999</v>
      </c>
      <c r="I143">
        <v>-4.8201999999999998</v>
      </c>
      <c r="J143">
        <v>0</v>
      </c>
      <c r="K143">
        <v>0</v>
      </c>
      <c r="L143">
        <v>21.4</v>
      </c>
      <c r="M143">
        <v>57</v>
      </c>
      <c r="N143">
        <v>22</v>
      </c>
      <c r="O143">
        <v>7</v>
      </c>
      <c r="AP143" t="s">
        <v>1231</v>
      </c>
    </row>
    <row r="144" spans="1:43" x14ac:dyDescent="0.25">
      <c r="A144" s="35" t="s">
        <v>13523</v>
      </c>
      <c r="B144" s="35" t="s">
        <v>13511</v>
      </c>
      <c r="C144" s="35"/>
      <c r="F144" t="s">
        <v>2856</v>
      </c>
      <c r="G144" s="35" t="s">
        <v>13500</v>
      </c>
      <c r="H144">
        <v>122.92610000000001</v>
      </c>
      <c r="I144">
        <v>0.31130000000000002</v>
      </c>
      <c r="J144">
        <v>0</v>
      </c>
      <c r="K144">
        <v>51</v>
      </c>
      <c r="L144">
        <v>23.2</v>
      </c>
      <c r="M144">
        <v>63</v>
      </c>
      <c r="N144">
        <v>10</v>
      </c>
      <c r="O144">
        <v>59</v>
      </c>
      <c r="AP144" t="s">
        <v>1231</v>
      </c>
    </row>
    <row r="145" spans="1:42" x14ac:dyDescent="0.25">
      <c r="A145" s="35" t="s">
        <v>13524</v>
      </c>
      <c r="B145" s="35" t="s">
        <v>13512</v>
      </c>
      <c r="C145" s="35"/>
      <c r="F145" t="s">
        <v>2856</v>
      </c>
      <c r="G145" s="35" t="s">
        <v>13501</v>
      </c>
      <c r="H145">
        <v>134.1942</v>
      </c>
      <c r="I145">
        <v>3.0703</v>
      </c>
      <c r="J145">
        <v>2</v>
      </c>
      <c r="K145">
        <v>35</v>
      </c>
      <c r="L145">
        <v>39.299999999999997</v>
      </c>
      <c r="M145">
        <v>63</v>
      </c>
      <c r="N145">
        <v>38</v>
      </c>
      <c r="O145">
        <v>23</v>
      </c>
      <c r="AP145" t="s">
        <v>1231</v>
      </c>
    </row>
    <row r="146" spans="1:42" x14ac:dyDescent="0.25">
      <c r="A146" s="35" t="s">
        <v>13525</v>
      </c>
      <c r="B146" s="35" t="s">
        <v>13513</v>
      </c>
      <c r="C146" s="35"/>
      <c r="F146" t="s">
        <v>2856</v>
      </c>
      <c r="G146" s="35" t="s">
        <v>13502</v>
      </c>
      <c r="H146">
        <v>150.1859</v>
      </c>
      <c r="I146">
        <v>-4.5404</v>
      </c>
      <c r="J146">
        <v>3</v>
      </c>
      <c r="K146">
        <v>46</v>
      </c>
      <c r="L146">
        <v>59.8</v>
      </c>
      <c r="M146">
        <v>48</v>
      </c>
      <c r="N146">
        <v>49</v>
      </c>
      <c r="O146">
        <v>0</v>
      </c>
      <c r="AP146" t="s">
        <v>930</v>
      </c>
    </row>
    <row r="147" spans="1:42" x14ac:dyDescent="0.25">
      <c r="A147" s="35" t="s">
        <v>13526</v>
      </c>
      <c r="B147" s="35" t="s">
        <v>13514</v>
      </c>
      <c r="C147" s="35"/>
      <c r="F147" t="s">
        <v>2856</v>
      </c>
      <c r="G147" s="35" t="s">
        <v>13503</v>
      </c>
      <c r="H147">
        <v>156.47630000000001</v>
      </c>
      <c r="I147">
        <v>1.1422000000000001</v>
      </c>
      <c r="J147">
        <v>4</v>
      </c>
      <c r="K147">
        <v>38</v>
      </c>
      <c r="L147">
        <v>26.1</v>
      </c>
      <c r="M147">
        <v>48</v>
      </c>
      <c r="N147">
        <v>39</v>
      </c>
      <c r="O147">
        <v>7</v>
      </c>
      <c r="AP147" t="s">
        <v>930</v>
      </c>
    </row>
    <row r="148" spans="1:42" x14ac:dyDescent="0.25">
      <c r="A148" s="35" t="s">
        <v>13527</v>
      </c>
      <c r="B148" s="35" t="s">
        <v>13515</v>
      </c>
      <c r="C148" s="35"/>
      <c r="F148" t="s">
        <v>2856</v>
      </c>
      <c r="G148" s="35" t="s">
        <v>13504</v>
      </c>
      <c r="H148">
        <v>159.4436</v>
      </c>
      <c r="I148">
        <v>2.0402999999999998</v>
      </c>
      <c r="J148">
        <v>4</v>
      </c>
      <c r="K148">
        <v>53</v>
      </c>
      <c r="L148">
        <v>58.6</v>
      </c>
      <c r="M148">
        <v>46</v>
      </c>
      <c r="N148">
        <v>58</v>
      </c>
      <c r="O148">
        <v>42</v>
      </c>
      <c r="AP148" t="s">
        <v>812</v>
      </c>
    </row>
    <row r="149" spans="1:42" x14ac:dyDescent="0.25">
      <c r="A149" s="35" t="s">
        <v>13528</v>
      </c>
      <c r="B149" s="35" t="s">
        <v>13516</v>
      </c>
      <c r="C149" s="35"/>
      <c r="F149" t="s">
        <v>2856</v>
      </c>
      <c r="G149" s="35" t="s">
        <v>13505</v>
      </c>
      <c r="H149">
        <v>167.98849999999999</v>
      </c>
      <c r="I149">
        <v>0.95130000000000003</v>
      </c>
      <c r="J149">
        <v>5</v>
      </c>
      <c r="K149">
        <v>17</v>
      </c>
      <c r="L149">
        <v>33.299999999999997</v>
      </c>
      <c r="M149">
        <v>39</v>
      </c>
      <c r="N149">
        <v>30</v>
      </c>
      <c r="O149">
        <v>27</v>
      </c>
      <c r="AP149" t="s">
        <v>812</v>
      </c>
    </row>
    <row r="150" spans="1:42" x14ac:dyDescent="0.25">
      <c r="A150" s="35" t="s">
        <v>13861</v>
      </c>
      <c r="B150" s="35" t="s">
        <v>13844</v>
      </c>
      <c r="C150" s="35"/>
      <c r="F150" t="s">
        <v>2856</v>
      </c>
      <c r="G150" s="35" t="s">
        <v>13769</v>
      </c>
      <c r="H150">
        <v>45.751800000000003</v>
      </c>
      <c r="I150">
        <v>-1.6334</v>
      </c>
      <c r="J150">
        <v>19</v>
      </c>
      <c r="K150">
        <v>21</v>
      </c>
      <c r="L150">
        <v>1.1000000000000001</v>
      </c>
      <c r="M150">
        <v>10</v>
      </c>
      <c r="N150">
        <v>37</v>
      </c>
      <c r="O150">
        <v>34</v>
      </c>
      <c r="AP150" t="s">
        <v>62</v>
      </c>
    </row>
    <row r="151" spans="1:42" x14ac:dyDescent="0.25">
      <c r="A151" s="35" t="s">
        <v>14105</v>
      </c>
      <c r="B151" s="35" t="s">
        <v>14104</v>
      </c>
      <c r="C151" s="35"/>
      <c r="F151" t="s">
        <v>2856</v>
      </c>
      <c r="G151" s="35" t="s">
        <v>13750</v>
      </c>
      <c r="H151">
        <v>31.138300000000001</v>
      </c>
      <c r="I151">
        <v>3.407</v>
      </c>
      <c r="J151">
        <v>18</v>
      </c>
      <c r="K151">
        <v>36</v>
      </c>
      <c r="L151">
        <v>2.3769999999999998</v>
      </c>
      <c r="M151" s="34">
        <v>0</v>
      </c>
      <c r="N151">
        <v>2</v>
      </c>
      <c r="O151">
        <v>26</v>
      </c>
      <c r="AP151" t="s">
        <v>51</v>
      </c>
    </row>
    <row r="152" spans="1:42" x14ac:dyDescent="0.25">
      <c r="A152" s="35" t="s">
        <v>13828</v>
      </c>
      <c r="B152" s="35" t="s">
        <v>13799</v>
      </c>
      <c r="C152" s="35"/>
      <c r="F152" t="s">
        <v>2856</v>
      </c>
      <c r="G152" s="35" t="s">
        <v>13749</v>
      </c>
      <c r="H152">
        <v>31.115100000000002</v>
      </c>
      <c r="I152">
        <v>2.1410999999999998</v>
      </c>
      <c r="J152">
        <v>18</v>
      </c>
      <c r="K152">
        <v>40</v>
      </c>
      <c r="L152">
        <v>30.1</v>
      </c>
      <c r="M152" s="34">
        <v>0</v>
      </c>
      <c r="N152">
        <v>38</v>
      </c>
      <c r="O152">
        <v>22</v>
      </c>
      <c r="AP152" t="s">
        <v>51</v>
      </c>
    </row>
    <row r="153" spans="1:42" x14ac:dyDescent="0.25">
      <c r="A153" s="35" t="s">
        <v>13827</v>
      </c>
      <c r="B153" s="35" t="s">
        <v>13798</v>
      </c>
      <c r="C153" s="35"/>
      <c r="F153" t="s">
        <v>2856</v>
      </c>
      <c r="G153" s="35" t="s">
        <v>13748</v>
      </c>
      <c r="H153">
        <v>29.7865</v>
      </c>
      <c r="I153">
        <v>1.1355999999999999</v>
      </c>
      <c r="J153">
        <v>18</v>
      </c>
      <c r="K153">
        <v>41</v>
      </c>
      <c r="L153">
        <v>39.1</v>
      </c>
      <c r="M153">
        <v>-2</v>
      </c>
      <c r="N153">
        <v>16</v>
      </c>
      <c r="O153">
        <v>49</v>
      </c>
      <c r="AP153" t="s">
        <v>62</v>
      </c>
    </row>
    <row r="154" spans="1:42" x14ac:dyDescent="0.25">
      <c r="A154" s="35" t="s">
        <v>13833</v>
      </c>
      <c r="B154" s="35" t="s">
        <v>13813</v>
      </c>
      <c r="C154" s="35"/>
      <c r="F154" t="s">
        <v>2856</v>
      </c>
      <c r="G154" s="35" t="s">
        <v>13760</v>
      </c>
      <c r="H154">
        <v>38.444600000000001</v>
      </c>
      <c r="I154">
        <v>3.6153</v>
      </c>
      <c r="J154">
        <v>18</v>
      </c>
      <c r="K154">
        <v>48</v>
      </c>
      <c r="L154">
        <v>34.6</v>
      </c>
      <c r="M154">
        <v>6</v>
      </c>
      <c r="N154">
        <v>33</v>
      </c>
      <c r="O154">
        <v>2</v>
      </c>
      <c r="AP154" t="s">
        <v>62</v>
      </c>
    </row>
    <row r="155" spans="1:42" x14ac:dyDescent="0.25">
      <c r="A155" s="35" t="s">
        <v>13832</v>
      </c>
      <c r="B155" s="35" t="s">
        <v>13810</v>
      </c>
      <c r="C155" s="35"/>
      <c r="F155" t="s">
        <v>2856</v>
      </c>
      <c r="G155" s="35" t="s">
        <v>13758</v>
      </c>
      <c r="H155">
        <v>33.828699999999998</v>
      </c>
      <c r="I155">
        <v>0.18079999999999999</v>
      </c>
      <c r="J155">
        <v>18</v>
      </c>
      <c r="K155">
        <v>52</v>
      </c>
      <c r="L155">
        <v>25.8</v>
      </c>
      <c r="M155">
        <v>0</v>
      </c>
      <c r="N155">
        <v>52</v>
      </c>
      <c r="O155">
        <v>50</v>
      </c>
      <c r="AP155" t="s">
        <v>62</v>
      </c>
    </row>
    <row r="156" spans="1:42" x14ac:dyDescent="0.25">
      <c r="A156" s="35" t="s">
        <v>13831</v>
      </c>
      <c r="B156" s="35" t="s">
        <v>13806</v>
      </c>
      <c r="C156" s="35"/>
      <c r="F156" t="s">
        <v>2856</v>
      </c>
      <c r="G156" s="35" t="s">
        <v>13755</v>
      </c>
      <c r="H156">
        <v>32.756500000000003</v>
      </c>
      <c r="I156">
        <v>-0.58909999999999996</v>
      </c>
      <c r="J156">
        <v>18</v>
      </c>
      <c r="K156">
        <v>53</v>
      </c>
      <c r="L156">
        <v>12.9</v>
      </c>
      <c r="M156" s="34">
        <v>0</v>
      </c>
      <c r="N156">
        <v>25</v>
      </c>
      <c r="O156">
        <v>29</v>
      </c>
      <c r="AP156" t="s">
        <v>62</v>
      </c>
    </row>
    <row r="157" spans="1:42" x14ac:dyDescent="0.25">
      <c r="A157" s="35" t="s">
        <v>13830</v>
      </c>
      <c r="B157" s="35" t="s">
        <v>13805</v>
      </c>
      <c r="C157" s="35"/>
      <c r="F157" t="s">
        <v>2856</v>
      </c>
      <c r="G157" s="35" t="s">
        <v>13754</v>
      </c>
      <c r="H157">
        <v>32.65</v>
      </c>
      <c r="I157">
        <v>-0.78269999999999995</v>
      </c>
      <c r="J157">
        <v>18</v>
      </c>
      <c r="K157">
        <v>53</v>
      </c>
      <c r="L157">
        <v>42.6</v>
      </c>
      <c r="M157" s="34">
        <v>0</v>
      </c>
      <c r="N157">
        <v>36</v>
      </c>
      <c r="O157">
        <v>28</v>
      </c>
      <c r="AP157" t="s">
        <v>62</v>
      </c>
    </row>
    <row r="158" spans="1:42" x14ac:dyDescent="0.25">
      <c r="A158" s="35" t="s">
        <v>13860</v>
      </c>
      <c r="B158" s="35" t="s">
        <v>13843</v>
      </c>
      <c r="C158" s="35"/>
      <c r="F158" t="s">
        <v>2856</v>
      </c>
      <c r="G158" s="35" t="s">
        <v>13768</v>
      </c>
      <c r="H158">
        <v>43.310899999999997</v>
      </c>
      <c r="I158">
        <v>3.5423</v>
      </c>
      <c r="J158">
        <v>18</v>
      </c>
      <c r="K158">
        <v>57</v>
      </c>
      <c r="L158">
        <v>44.4</v>
      </c>
      <c r="M158">
        <v>10</v>
      </c>
      <c r="N158">
        <v>50</v>
      </c>
      <c r="O158">
        <v>53</v>
      </c>
      <c r="AP158" t="s">
        <v>62</v>
      </c>
    </row>
    <row r="159" spans="1:42" x14ac:dyDescent="0.25">
      <c r="A159" s="35" t="s">
        <v>13834</v>
      </c>
      <c r="B159" s="35" t="s">
        <v>13814</v>
      </c>
      <c r="C159" s="35"/>
      <c r="F159" t="s">
        <v>2856</v>
      </c>
      <c r="G159" s="35" t="s">
        <v>13761</v>
      </c>
      <c r="H159">
        <v>38.651600000000002</v>
      </c>
      <c r="I159">
        <v>0.1328</v>
      </c>
      <c r="J159">
        <v>19</v>
      </c>
      <c r="K159">
        <v>1</v>
      </c>
      <c r="L159">
        <v>25.4</v>
      </c>
      <c r="M159">
        <v>5</v>
      </c>
      <c r="N159">
        <v>8</v>
      </c>
      <c r="O159">
        <v>58</v>
      </c>
      <c r="AP159" t="s">
        <v>62</v>
      </c>
    </row>
    <row r="160" spans="1:42" x14ac:dyDescent="0.25">
      <c r="A160" s="35" t="s">
        <v>14106</v>
      </c>
      <c r="B160" s="35" t="s">
        <v>14107</v>
      </c>
      <c r="C160" s="35"/>
      <c r="F160" t="s">
        <v>2856</v>
      </c>
      <c r="G160" s="35" t="s">
        <v>13762</v>
      </c>
      <c r="H160">
        <v>38.674399999999999</v>
      </c>
      <c r="I160">
        <v>-0.48580000000000001</v>
      </c>
      <c r="J160">
        <v>19</v>
      </c>
      <c r="K160">
        <v>3</v>
      </c>
      <c r="L160">
        <v>40.4</v>
      </c>
      <c r="M160">
        <v>4</v>
      </c>
      <c r="N160">
        <v>53</v>
      </c>
      <c r="O160">
        <v>11</v>
      </c>
      <c r="AP160" t="s">
        <v>62</v>
      </c>
    </row>
    <row r="161" spans="1:42" x14ac:dyDescent="0.25">
      <c r="A161" s="35" t="s">
        <v>13835</v>
      </c>
      <c r="B161" s="35" t="s">
        <v>13815</v>
      </c>
      <c r="C161" s="35"/>
      <c r="F161" t="s">
        <v>2856</v>
      </c>
      <c r="G161" s="35" t="s">
        <v>13763</v>
      </c>
      <c r="H161">
        <v>38.7348</v>
      </c>
      <c r="I161">
        <v>-0.55320000000000003</v>
      </c>
      <c r="J161">
        <v>19</v>
      </c>
      <c r="K161">
        <v>4</v>
      </c>
      <c r="L161">
        <v>1.5</v>
      </c>
      <c r="M161">
        <v>4</v>
      </c>
      <c r="N161">
        <v>54</v>
      </c>
      <c r="O161">
        <v>33</v>
      </c>
      <c r="AP161" t="s">
        <v>62</v>
      </c>
    </row>
    <row r="162" spans="1:42" x14ac:dyDescent="0.25">
      <c r="A162" s="35" t="s">
        <v>13829</v>
      </c>
      <c r="B162" s="35" t="s">
        <v>13802</v>
      </c>
      <c r="C162" s="35"/>
      <c r="F162" t="s">
        <v>2856</v>
      </c>
      <c r="G162" s="35" t="s">
        <v>13752</v>
      </c>
      <c r="H162">
        <v>32.384399999999999</v>
      </c>
      <c r="I162">
        <v>-4.5151000000000003</v>
      </c>
      <c r="J162">
        <v>19</v>
      </c>
      <c r="K162">
        <v>6</v>
      </c>
      <c r="L162">
        <v>31.5</v>
      </c>
      <c r="M162">
        <v>-2</v>
      </c>
      <c r="N162">
        <v>32</v>
      </c>
      <c r="O162">
        <v>36</v>
      </c>
      <c r="AP162" t="s">
        <v>62</v>
      </c>
    </row>
    <row r="163" spans="1:42" x14ac:dyDescent="0.25">
      <c r="A163" s="35" t="s">
        <v>13836</v>
      </c>
      <c r="B163" s="35" t="s">
        <v>13816</v>
      </c>
      <c r="C163" s="35"/>
      <c r="F163" t="s">
        <v>2856</v>
      </c>
      <c r="G163" s="35" t="s">
        <v>13764</v>
      </c>
      <c r="H163">
        <v>38.907899999999998</v>
      </c>
      <c r="I163">
        <v>-1.3825000000000001</v>
      </c>
      <c r="J163">
        <v>19</v>
      </c>
      <c r="K163">
        <v>7</v>
      </c>
      <c r="L163">
        <v>18.100000000000001</v>
      </c>
      <c r="M163">
        <v>4</v>
      </c>
      <c r="N163">
        <v>40</v>
      </c>
      <c r="O163">
        <v>56</v>
      </c>
      <c r="AP163" t="s">
        <v>62</v>
      </c>
    </row>
    <row r="164" spans="1:42" x14ac:dyDescent="0.25">
      <c r="A164" s="35" t="s">
        <v>13838</v>
      </c>
      <c r="B164" s="35" t="s">
        <v>13818</v>
      </c>
      <c r="C164" s="35"/>
      <c r="F164" t="s">
        <v>2856</v>
      </c>
      <c r="G164" s="35" t="s">
        <v>13766</v>
      </c>
      <c r="H164">
        <v>39.6738</v>
      </c>
      <c r="I164">
        <v>-1.2603</v>
      </c>
      <c r="J164">
        <v>19</v>
      </c>
      <c r="K164">
        <v>8</v>
      </c>
      <c r="L164">
        <v>16.8</v>
      </c>
      <c r="M164">
        <v>5</v>
      </c>
      <c r="N164">
        <v>25</v>
      </c>
      <c r="O164">
        <v>6</v>
      </c>
      <c r="AP164" t="s">
        <v>62</v>
      </c>
    </row>
    <row r="165" spans="1:42" x14ac:dyDescent="0.25">
      <c r="A165" s="35" t="s">
        <v>13839</v>
      </c>
      <c r="B165" s="35" t="s">
        <v>13819</v>
      </c>
      <c r="C165" s="35"/>
      <c r="F165" t="s">
        <v>2856</v>
      </c>
      <c r="G165" s="35" t="s">
        <v>13767</v>
      </c>
      <c r="H165">
        <v>42.006500000000003</v>
      </c>
      <c r="I165">
        <v>-2.4493999999999998</v>
      </c>
      <c r="J165">
        <v>19</v>
      </c>
      <c r="K165">
        <v>16</v>
      </c>
      <c r="L165">
        <v>51.6</v>
      </c>
      <c r="M165">
        <v>6</v>
      </c>
      <c r="N165">
        <v>56</v>
      </c>
      <c r="O165">
        <v>8</v>
      </c>
      <c r="AP165" t="s">
        <v>62</v>
      </c>
    </row>
    <row r="166" spans="1:42" x14ac:dyDescent="0.25">
      <c r="A166" s="35" t="s">
        <v>13837</v>
      </c>
      <c r="B166" s="35" t="s">
        <v>13817</v>
      </c>
      <c r="C166" s="35"/>
      <c r="F166" t="s">
        <v>2856</v>
      </c>
      <c r="G166" s="35" t="s">
        <v>13765</v>
      </c>
      <c r="H166">
        <v>39.0764</v>
      </c>
      <c r="I166">
        <v>-4.0972</v>
      </c>
      <c r="J166">
        <v>19</v>
      </c>
      <c r="K166">
        <v>17</v>
      </c>
      <c r="L166">
        <v>16.399999999999999</v>
      </c>
      <c r="M166">
        <v>3</v>
      </c>
      <c r="N166">
        <v>34</v>
      </c>
      <c r="O166">
        <v>47</v>
      </c>
      <c r="AP166" t="s">
        <v>62</v>
      </c>
    </row>
    <row r="167" spans="1:42" x14ac:dyDescent="0.25">
      <c r="A167" s="35" t="s">
        <v>13863</v>
      </c>
      <c r="B167" s="35" t="s">
        <v>13846</v>
      </c>
      <c r="C167" s="35"/>
      <c r="F167" t="s">
        <v>2856</v>
      </c>
      <c r="G167" s="35" t="s">
        <v>13771</v>
      </c>
      <c r="H167">
        <v>50.480200000000004</v>
      </c>
      <c r="I167">
        <v>0.70550000000000002</v>
      </c>
      <c r="J167">
        <v>19</v>
      </c>
      <c r="K167">
        <v>21</v>
      </c>
      <c r="L167">
        <v>40.4</v>
      </c>
      <c r="M167">
        <v>15</v>
      </c>
      <c r="N167">
        <v>53</v>
      </c>
      <c r="O167">
        <v>55</v>
      </c>
      <c r="AP167" t="s">
        <v>62</v>
      </c>
    </row>
    <row r="168" spans="1:42" x14ac:dyDescent="0.25">
      <c r="A168" s="35" t="s">
        <v>13864</v>
      </c>
      <c r="B168" s="35" t="s">
        <v>13847</v>
      </c>
      <c r="C168" s="35"/>
      <c r="F168" t="s">
        <v>2856</v>
      </c>
      <c r="G168" s="35" t="s">
        <v>13772</v>
      </c>
      <c r="H168">
        <v>54.587699999999998</v>
      </c>
      <c r="I168">
        <v>1.8516999999999999</v>
      </c>
      <c r="J168">
        <v>19</v>
      </c>
      <c r="K168">
        <v>25</v>
      </c>
      <c r="L168">
        <v>34.9</v>
      </c>
      <c r="M168">
        <v>20</v>
      </c>
      <c r="N168">
        <v>3</v>
      </c>
      <c r="O168">
        <v>34</v>
      </c>
      <c r="AP168" t="s">
        <v>586</v>
      </c>
    </row>
    <row r="169" spans="1:42" x14ac:dyDescent="0.25">
      <c r="A169" s="35" t="s">
        <v>13862</v>
      </c>
      <c r="B169" s="35" t="s">
        <v>13845</v>
      </c>
      <c r="C169" s="35"/>
      <c r="F169" t="s">
        <v>2856</v>
      </c>
      <c r="G169" s="35" t="s">
        <v>13770</v>
      </c>
      <c r="H169">
        <v>49.793900000000001</v>
      </c>
      <c r="I169">
        <v>-0.7702</v>
      </c>
      <c r="J169">
        <v>19</v>
      </c>
      <c r="K169">
        <v>25</v>
      </c>
      <c r="L169">
        <v>43.2</v>
      </c>
      <c r="M169">
        <v>14</v>
      </c>
      <c r="N169">
        <v>35</v>
      </c>
      <c r="O169">
        <v>46</v>
      </c>
      <c r="AP169" t="s">
        <v>62</v>
      </c>
    </row>
    <row r="170" spans="1:42" x14ac:dyDescent="0.25">
      <c r="A170" s="35" t="s">
        <v>13867</v>
      </c>
      <c r="B170" s="35" t="s">
        <v>13850</v>
      </c>
      <c r="C170" s="35"/>
      <c r="F170" t="s">
        <v>2856</v>
      </c>
      <c r="G170" s="35" t="s">
        <v>13775</v>
      </c>
      <c r="H170">
        <v>65.805400000000006</v>
      </c>
      <c r="I170">
        <v>5.1486999999999998</v>
      </c>
      <c r="J170">
        <v>19</v>
      </c>
      <c r="K170">
        <v>36</v>
      </c>
      <c r="L170">
        <v>30.2</v>
      </c>
      <c r="M170">
        <v>31</v>
      </c>
      <c r="N170">
        <v>28</v>
      </c>
      <c r="O170">
        <v>10</v>
      </c>
      <c r="AP170" t="s">
        <v>764</v>
      </c>
    </row>
    <row r="171" spans="1:42" x14ac:dyDescent="0.25">
      <c r="A171" s="35" t="s">
        <v>13866</v>
      </c>
      <c r="B171" s="35" t="s">
        <v>13849</v>
      </c>
      <c r="C171" s="35"/>
      <c r="F171" t="s">
        <v>2856</v>
      </c>
      <c r="G171" s="35" t="s">
        <v>13774</v>
      </c>
      <c r="H171">
        <v>57.804499999999997</v>
      </c>
      <c r="I171">
        <v>-1.7077</v>
      </c>
      <c r="J171">
        <v>19</v>
      </c>
      <c r="K171">
        <v>45</v>
      </c>
      <c r="L171">
        <v>33.6</v>
      </c>
      <c r="M171">
        <v>21</v>
      </c>
      <c r="N171">
        <v>8</v>
      </c>
      <c r="O171">
        <v>8</v>
      </c>
      <c r="AP171" t="s">
        <v>586</v>
      </c>
    </row>
    <row r="172" spans="1:42" x14ac:dyDescent="0.25">
      <c r="A172" s="35" t="s">
        <v>13865</v>
      </c>
      <c r="B172" s="35" t="s">
        <v>13848</v>
      </c>
      <c r="C172" s="35"/>
      <c r="F172" t="s">
        <v>2856</v>
      </c>
      <c r="G172" s="35" t="s">
        <v>13773</v>
      </c>
      <c r="H172">
        <v>55.724299999999999</v>
      </c>
      <c r="I172">
        <v>-3.8742999999999999</v>
      </c>
      <c r="J172">
        <v>19</v>
      </c>
      <c r="K172">
        <v>49</v>
      </c>
      <c r="L172">
        <v>5.2</v>
      </c>
      <c r="M172">
        <v>18</v>
      </c>
      <c r="N172">
        <v>15</v>
      </c>
      <c r="O172">
        <v>3</v>
      </c>
      <c r="AP172" t="s">
        <v>537</v>
      </c>
    </row>
    <row r="173" spans="1:42" x14ac:dyDescent="0.25">
      <c r="A173" s="35" t="s">
        <v>13868</v>
      </c>
      <c r="B173" s="35" t="s">
        <v>13851</v>
      </c>
      <c r="C173" s="35"/>
      <c r="F173" t="s">
        <v>2856</v>
      </c>
      <c r="G173" s="35" t="s">
        <v>13776</v>
      </c>
      <c r="H173">
        <v>66.402500000000003</v>
      </c>
      <c r="I173">
        <v>-1.5900000000000001E-2</v>
      </c>
      <c r="J173">
        <v>19</v>
      </c>
      <c r="K173">
        <v>58</v>
      </c>
      <c r="L173">
        <v>36.4</v>
      </c>
      <c r="M173">
        <v>29</v>
      </c>
      <c r="N173">
        <v>23</v>
      </c>
      <c r="O173">
        <v>14</v>
      </c>
      <c r="AP173" t="s">
        <v>764</v>
      </c>
    </row>
    <row r="174" spans="1:42" x14ac:dyDescent="0.25">
      <c r="A174" s="35" t="s">
        <v>13869</v>
      </c>
      <c r="B174" s="35" t="s">
        <v>13852</v>
      </c>
      <c r="C174" s="35"/>
      <c r="F174" t="s">
        <v>2856</v>
      </c>
      <c r="G174" s="35" t="s">
        <v>13777</v>
      </c>
      <c r="H174">
        <v>68.219300000000004</v>
      </c>
      <c r="I174">
        <v>0.92220000000000002</v>
      </c>
      <c r="J174">
        <v>19</v>
      </c>
      <c r="K174">
        <v>59</v>
      </c>
      <c r="L174">
        <v>19</v>
      </c>
      <c r="M174">
        <v>31</v>
      </c>
      <c r="N174">
        <v>25</v>
      </c>
      <c r="O174">
        <v>34</v>
      </c>
      <c r="AP174" t="s">
        <v>764</v>
      </c>
    </row>
    <row r="175" spans="1:42" x14ac:dyDescent="0.25">
      <c r="A175" s="35" t="s">
        <v>13870</v>
      </c>
      <c r="B175" s="35" t="s">
        <v>13853</v>
      </c>
      <c r="C175" s="35"/>
      <c r="F175" t="s">
        <v>2856</v>
      </c>
      <c r="G175" s="35" t="s">
        <v>13778</v>
      </c>
      <c r="H175">
        <v>70.441199999999995</v>
      </c>
      <c r="I175">
        <v>0.79100000000000004</v>
      </c>
      <c r="J175">
        <v>20</v>
      </c>
      <c r="K175">
        <v>5</v>
      </c>
      <c r="L175">
        <v>25.3</v>
      </c>
      <c r="M175">
        <v>33</v>
      </c>
      <c r="N175">
        <v>14</v>
      </c>
      <c r="O175">
        <v>24</v>
      </c>
      <c r="AP175" t="s">
        <v>764</v>
      </c>
    </row>
    <row r="176" spans="1:42" x14ac:dyDescent="0.25">
      <c r="A176" s="35" t="s">
        <v>13885</v>
      </c>
      <c r="B176" s="35" t="s">
        <v>13871</v>
      </c>
      <c r="C176" s="35"/>
      <c r="F176" t="s">
        <v>2856</v>
      </c>
      <c r="G176" s="35" t="s">
        <v>13781</v>
      </c>
      <c r="H176">
        <v>88.018000000000001</v>
      </c>
      <c r="I176">
        <v>0.45300000000000001</v>
      </c>
      <c r="J176">
        <v>21</v>
      </c>
      <c r="K176">
        <v>2</v>
      </c>
      <c r="L176">
        <v>4.7</v>
      </c>
      <c r="M176">
        <v>47</v>
      </c>
      <c r="N176">
        <v>10</v>
      </c>
      <c r="O176">
        <v>15</v>
      </c>
      <c r="AP176" t="s">
        <v>764</v>
      </c>
    </row>
    <row r="177" spans="1:42" x14ac:dyDescent="0.25">
      <c r="A177" s="35" t="s">
        <v>13519</v>
      </c>
      <c r="B177" s="35" t="s">
        <v>13518</v>
      </c>
      <c r="C177" s="35"/>
      <c r="F177" t="s">
        <v>2856</v>
      </c>
      <c r="G177" s="35" t="s">
        <v>13496</v>
      </c>
      <c r="H177">
        <v>111.5715</v>
      </c>
      <c r="I177">
        <v>0.18690000000000001</v>
      </c>
      <c r="J177">
        <v>23</v>
      </c>
      <c r="K177">
        <v>15</v>
      </c>
      <c r="L177">
        <v>46.1</v>
      </c>
      <c r="M177">
        <v>60</v>
      </c>
      <c r="N177">
        <v>55</v>
      </c>
      <c r="O177">
        <v>51</v>
      </c>
      <c r="AP177" t="s">
        <v>1231</v>
      </c>
    </row>
    <row r="178" spans="1:42" x14ac:dyDescent="0.25">
      <c r="A178" s="35" t="s">
        <v>13521</v>
      </c>
      <c r="B178" s="35" t="s">
        <v>13509</v>
      </c>
      <c r="C178" s="35"/>
      <c r="F178" t="s">
        <v>2856</v>
      </c>
      <c r="G178" s="35" t="s">
        <v>13498</v>
      </c>
      <c r="H178">
        <v>115.6155</v>
      </c>
      <c r="I178">
        <v>3.5049999999999999</v>
      </c>
      <c r="J178">
        <v>23</v>
      </c>
      <c r="K178">
        <v>40</v>
      </c>
      <c r="L178">
        <v>25.5</v>
      </c>
      <c r="M178">
        <v>65</v>
      </c>
      <c r="N178">
        <v>21</v>
      </c>
      <c r="O178">
        <v>47</v>
      </c>
      <c r="AP178" t="s">
        <v>1315</v>
      </c>
    </row>
    <row r="179" spans="1:42" x14ac:dyDescent="0.25">
      <c r="A179" s="35" t="s">
        <v>13520</v>
      </c>
      <c r="B179" s="35" t="s">
        <v>13508</v>
      </c>
      <c r="C179" s="35"/>
      <c r="F179" t="s">
        <v>2856</v>
      </c>
      <c r="G179" s="35" t="s">
        <v>13497</v>
      </c>
      <c r="H179">
        <v>115.5086</v>
      </c>
      <c r="I179">
        <v>-1.8273999999999999</v>
      </c>
      <c r="J179">
        <v>23</v>
      </c>
      <c r="K179">
        <v>51</v>
      </c>
      <c r="L179">
        <v>14.7</v>
      </c>
      <c r="M179">
        <v>60</v>
      </c>
      <c r="N179">
        <v>10</v>
      </c>
      <c r="O179">
        <v>26</v>
      </c>
      <c r="AP179" t="s">
        <v>1231</v>
      </c>
    </row>
    <row r="180" spans="1:42" x14ac:dyDescent="0.25">
      <c r="A180" s="35" t="s">
        <v>12954</v>
      </c>
      <c r="B180" s="35" t="s">
        <v>12922</v>
      </c>
      <c r="C180" s="35"/>
      <c r="F180" t="s">
        <v>2856</v>
      </c>
      <c r="G180" t="s">
        <v>2856</v>
      </c>
      <c r="H180">
        <v>131.578</v>
      </c>
      <c r="I180">
        <v>-6.7088999999999999</v>
      </c>
      <c r="J180">
        <v>1</v>
      </c>
      <c r="K180">
        <v>52</v>
      </c>
      <c r="L180">
        <v>0.6</v>
      </c>
      <c r="M180">
        <v>55</v>
      </c>
      <c r="N180">
        <v>8</v>
      </c>
      <c r="O180">
        <v>34</v>
      </c>
      <c r="AP180" t="s">
        <v>930</v>
      </c>
    </row>
    <row r="181" spans="1:42" x14ac:dyDescent="0.25">
      <c r="A181" s="35" t="s">
        <v>12955</v>
      </c>
      <c r="B181" s="35" t="s">
        <v>12923</v>
      </c>
      <c r="C181" s="35"/>
      <c r="F181" t="s">
        <v>2856</v>
      </c>
      <c r="G181" t="s">
        <v>12943</v>
      </c>
      <c r="H181">
        <v>183.02180000000001</v>
      </c>
      <c r="I181">
        <v>1.7600000000000001E-2</v>
      </c>
      <c r="J181">
        <v>5</v>
      </c>
      <c r="K181">
        <v>52</v>
      </c>
      <c r="L181">
        <v>42.793999999999997</v>
      </c>
      <c r="M181">
        <v>26</v>
      </c>
      <c r="N181">
        <v>21</v>
      </c>
      <c r="O181">
        <v>16.54</v>
      </c>
      <c r="AP181" t="s">
        <v>33</v>
      </c>
    </row>
    <row r="182" spans="1:42" x14ac:dyDescent="0.25">
      <c r="A182" s="35" t="s">
        <v>12956</v>
      </c>
      <c r="B182" s="35" t="s">
        <v>12924</v>
      </c>
      <c r="C182" s="35"/>
      <c r="F182" t="s">
        <v>2856</v>
      </c>
      <c r="G182" t="s">
        <v>2856</v>
      </c>
      <c r="H182">
        <v>288.60520000000002</v>
      </c>
      <c r="I182">
        <v>-4.5529999999999999</v>
      </c>
      <c r="J182">
        <v>10</v>
      </c>
      <c r="K182">
        <v>36</v>
      </c>
      <c r="L182">
        <v>36.47</v>
      </c>
      <c r="M182">
        <v>-63</v>
      </c>
      <c r="N182">
        <v>36</v>
      </c>
      <c r="O182">
        <v>34.1</v>
      </c>
      <c r="AP182" t="s">
        <v>4741</v>
      </c>
    </row>
    <row r="183" spans="1:42" x14ac:dyDescent="0.25">
      <c r="A183" s="35" t="s">
        <v>12957</v>
      </c>
      <c r="B183" s="35" t="s">
        <v>12925</v>
      </c>
      <c r="C183" s="35"/>
      <c r="F183" t="s">
        <v>2856</v>
      </c>
      <c r="G183" t="s">
        <v>2856</v>
      </c>
      <c r="H183">
        <v>296.12689999999998</v>
      </c>
      <c r="I183">
        <v>-3.9847000000000001</v>
      </c>
      <c r="J183">
        <v>11</v>
      </c>
      <c r="K183">
        <v>43</v>
      </c>
      <c r="L183">
        <v>57.9</v>
      </c>
      <c r="M183">
        <v>-65</v>
      </c>
      <c r="N183">
        <v>57</v>
      </c>
      <c r="O183">
        <v>40</v>
      </c>
      <c r="AP183" t="s">
        <v>5247</v>
      </c>
    </row>
    <row r="184" spans="1:42" x14ac:dyDescent="0.25">
      <c r="A184" s="35" t="s">
        <v>12958</v>
      </c>
      <c r="B184" s="35" t="s">
        <v>12926</v>
      </c>
      <c r="C184" s="35"/>
      <c r="F184" t="s">
        <v>2856</v>
      </c>
      <c r="G184" t="s">
        <v>2856</v>
      </c>
      <c r="H184">
        <v>302.02109999999999</v>
      </c>
      <c r="I184">
        <v>0.25419999999999998</v>
      </c>
      <c r="J184">
        <v>12</v>
      </c>
      <c r="K184">
        <v>43</v>
      </c>
      <c r="L184">
        <v>31.1</v>
      </c>
      <c r="M184">
        <v>-62</v>
      </c>
      <c r="N184">
        <v>36</v>
      </c>
      <c r="O184">
        <v>13</v>
      </c>
      <c r="AP184" t="s">
        <v>5088</v>
      </c>
    </row>
    <row r="185" spans="1:42" x14ac:dyDescent="0.25">
      <c r="A185" s="35" t="s">
        <v>12959</v>
      </c>
      <c r="B185" s="35" t="s">
        <v>12927</v>
      </c>
      <c r="C185" s="35"/>
      <c r="F185" t="s">
        <v>2856</v>
      </c>
      <c r="G185" t="s">
        <v>2856</v>
      </c>
      <c r="H185">
        <v>307.4375</v>
      </c>
      <c r="I185">
        <v>-2.2757000000000001</v>
      </c>
      <c r="J185">
        <v>13</v>
      </c>
      <c r="K185">
        <v>33</v>
      </c>
      <c r="L185">
        <v>53.6</v>
      </c>
      <c r="M185">
        <v>-64</v>
      </c>
      <c r="N185">
        <v>46</v>
      </c>
      <c r="O185">
        <v>32</v>
      </c>
      <c r="AP185" t="s">
        <v>5247</v>
      </c>
    </row>
    <row r="186" spans="1:42" x14ac:dyDescent="0.25">
      <c r="A186" s="35" t="s">
        <v>12960</v>
      </c>
      <c r="B186" s="35" t="s">
        <v>12928</v>
      </c>
      <c r="C186" s="35"/>
      <c r="F186" t="s">
        <v>2856</v>
      </c>
      <c r="G186" t="s">
        <v>2856</v>
      </c>
      <c r="H186">
        <v>320.9717</v>
      </c>
      <c r="I186">
        <v>9.4700000000000006E-2</v>
      </c>
      <c r="J186">
        <v>15</v>
      </c>
      <c r="K186">
        <v>13</v>
      </c>
      <c r="L186">
        <v>13</v>
      </c>
      <c r="M186">
        <v>-57</v>
      </c>
      <c r="N186">
        <v>43</v>
      </c>
      <c r="O186">
        <v>25</v>
      </c>
      <c r="AP186" t="s">
        <v>5001</v>
      </c>
    </row>
    <row r="187" spans="1:42" x14ac:dyDescent="0.25">
      <c r="A187" s="35" t="s">
        <v>12961</v>
      </c>
      <c r="B187" s="35" t="s">
        <v>12929</v>
      </c>
      <c r="C187" s="35"/>
      <c r="F187" t="s">
        <v>2856</v>
      </c>
      <c r="G187" t="s">
        <v>2856</v>
      </c>
      <c r="H187">
        <v>330.58049999999997</v>
      </c>
      <c r="I187">
        <v>-1.4245000000000001</v>
      </c>
      <c r="J187">
        <v>16</v>
      </c>
      <c r="K187">
        <v>13</v>
      </c>
      <c r="L187">
        <v>39.5</v>
      </c>
      <c r="M187">
        <v>-53</v>
      </c>
      <c r="N187">
        <v>4</v>
      </c>
      <c r="O187">
        <v>40</v>
      </c>
      <c r="AP187" t="s">
        <v>4585</v>
      </c>
    </row>
    <row r="188" spans="1:42" x14ac:dyDescent="0.25">
      <c r="A188" s="35" t="s">
        <v>12962</v>
      </c>
      <c r="B188" s="35" t="s">
        <v>12930</v>
      </c>
      <c r="C188" s="35"/>
      <c r="F188" t="s">
        <v>2856</v>
      </c>
      <c r="G188" t="s">
        <v>2856</v>
      </c>
      <c r="H188">
        <v>333.92039999999997</v>
      </c>
      <c r="I188">
        <v>-0.89139999999999997</v>
      </c>
      <c r="J188">
        <v>16</v>
      </c>
      <c r="K188">
        <v>26</v>
      </c>
      <c r="L188">
        <v>34.277999999999999</v>
      </c>
      <c r="M188">
        <v>-50</v>
      </c>
      <c r="N188">
        <v>21</v>
      </c>
      <c r="O188">
        <v>1.88</v>
      </c>
      <c r="AP188" t="s">
        <v>4585</v>
      </c>
    </row>
    <row r="189" spans="1:42" x14ac:dyDescent="0.25">
      <c r="A189" s="35" t="s">
        <v>12963</v>
      </c>
      <c r="B189" s="35" t="s">
        <v>12931</v>
      </c>
      <c r="C189" s="35"/>
      <c r="F189" t="s">
        <v>2856</v>
      </c>
      <c r="G189" t="s">
        <v>2856</v>
      </c>
      <c r="H189">
        <v>332.86279999999999</v>
      </c>
      <c r="I189">
        <v>-2.5470000000000002</v>
      </c>
      <c r="J189">
        <v>16</v>
      </c>
      <c r="K189">
        <v>29</v>
      </c>
      <c r="L189">
        <v>32.152000000000001</v>
      </c>
      <c r="M189">
        <v>-52</v>
      </c>
      <c r="N189">
        <v>15</v>
      </c>
      <c r="O189">
        <v>33.880000000000003</v>
      </c>
      <c r="AP189" t="s">
        <v>4585</v>
      </c>
    </row>
    <row r="190" spans="1:42" x14ac:dyDescent="0.25">
      <c r="A190" s="35" t="s">
        <v>13005</v>
      </c>
      <c r="B190" s="35" t="s">
        <v>12991</v>
      </c>
      <c r="C190" s="35"/>
      <c r="F190" t="s">
        <v>2856</v>
      </c>
      <c r="G190" t="s">
        <v>2856</v>
      </c>
      <c r="H190">
        <v>4.2317</v>
      </c>
      <c r="I190">
        <v>1.5032000000000001</v>
      </c>
      <c r="J190">
        <v>17</v>
      </c>
      <c r="K190">
        <v>49</v>
      </c>
      <c r="L190">
        <v>39.72</v>
      </c>
      <c r="M190">
        <v>-24</v>
      </c>
      <c r="N190">
        <v>32</v>
      </c>
      <c r="O190">
        <v>14.8</v>
      </c>
      <c r="AP190" t="s">
        <v>1999</v>
      </c>
    </row>
    <row r="191" spans="1:42" x14ac:dyDescent="0.25">
      <c r="A191" s="35" t="s">
        <v>12980</v>
      </c>
      <c r="B191" s="35" t="s">
        <v>12932</v>
      </c>
      <c r="C191" s="35"/>
      <c r="F191" t="s">
        <v>2856</v>
      </c>
      <c r="G191" t="s">
        <v>12968</v>
      </c>
      <c r="H191">
        <v>3.5796000000000001</v>
      </c>
      <c r="I191">
        <v>-1.2222999999999999</v>
      </c>
      <c r="J191">
        <v>17</v>
      </c>
      <c r="K191">
        <v>58</v>
      </c>
      <c r="L191">
        <v>36.970999999999997</v>
      </c>
      <c r="M191">
        <v>-26</v>
      </c>
      <c r="N191">
        <v>28</v>
      </c>
      <c r="O191">
        <v>46.97</v>
      </c>
      <c r="AP191" t="s">
        <v>1999</v>
      </c>
    </row>
    <row r="192" spans="1:42" x14ac:dyDescent="0.25">
      <c r="A192" s="35" t="s">
        <v>13006</v>
      </c>
      <c r="B192" s="35" t="s">
        <v>12992</v>
      </c>
      <c r="C192" s="35"/>
      <c r="F192" t="s">
        <v>2856</v>
      </c>
      <c r="G192" t="s">
        <v>2856</v>
      </c>
      <c r="H192">
        <v>5.9569999999999999</v>
      </c>
      <c r="I192">
        <v>-1.6785000000000001</v>
      </c>
      <c r="J192">
        <v>18</v>
      </c>
      <c r="K192">
        <v>5</v>
      </c>
      <c r="L192">
        <v>34.6</v>
      </c>
      <c r="M192">
        <v>-24</v>
      </c>
      <c r="N192">
        <v>38</v>
      </c>
      <c r="O192">
        <v>16</v>
      </c>
      <c r="AP192" t="s">
        <v>1999</v>
      </c>
    </row>
    <row r="193" spans="1:42" x14ac:dyDescent="0.25">
      <c r="A193" s="35" t="s">
        <v>13007</v>
      </c>
      <c r="B193" s="35" t="s">
        <v>12993</v>
      </c>
      <c r="C193" s="35"/>
      <c r="F193" t="s">
        <v>2856</v>
      </c>
      <c r="G193" t="s">
        <v>2856</v>
      </c>
      <c r="H193">
        <v>6.9368999999999996</v>
      </c>
      <c r="I193">
        <v>-1.3727</v>
      </c>
      <c r="J193">
        <v>18</v>
      </c>
      <c r="K193">
        <v>6</v>
      </c>
      <c r="L193">
        <v>30.1</v>
      </c>
      <c r="M193">
        <v>-23</v>
      </c>
      <c r="N193">
        <v>38</v>
      </c>
      <c r="O193">
        <v>1</v>
      </c>
      <c r="AP193" t="s">
        <v>1999</v>
      </c>
    </row>
    <row r="194" spans="1:42" x14ac:dyDescent="0.25">
      <c r="A194" s="35" t="s">
        <v>14128</v>
      </c>
      <c r="B194" s="35" t="s">
        <v>14127</v>
      </c>
      <c r="C194" s="35"/>
      <c r="F194" t="s">
        <v>2856</v>
      </c>
      <c r="G194" t="s">
        <v>2856</v>
      </c>
      <c r="H194">
        <v>10.391500000000001</v>
      </c>
      <c r="I194">
        <v>0.53979999999999995</v>
      </c>
      <c r="J194">
        <v>18</v>
      </c>
      <c r="K194">
        <v>6</v>
      </c>
      <c r="L194">
        <v>34</v>
      </c>
      <c r="M194">
        <v>-19</v>
      </c>
      <c r="N194">
        <v>41</v>
      </c>
      <c r="O194">
        <v>7</v>
      </c>
      <c r="AP194" t="s">
        <v>1999</v>
      </c>
    </row>
    <row r="195" spans="1:42" x14ac:dyDescent="0.25">
      <c r="A195" s="35" t="s">
        <v>12981</v>
      </c>
      <c r="B195" s="35" t="s">
        <v>12933</v>
      </c>
      <c r="C195" s="35"/>
      <c r="F195" t="s">
        <v>2856</v>
      </c>
      <c r="G195" t="s">
        <v>2856</v>
      </c>
      <c r="H195">
        <v>10.2113</v>
      </c>
      <c r="I195">
        <v>0.42909999999999998</v>
      </c>
      <c r="J195">
        <v>18</v>
      </c>
      <c r="K195">
        <v>6</v>
      </c>
      <c r="L195">
        <v>36.209000000000003</v>
      </c>
      <c r="M195">
        <v>-19</v>
      </c>
      <c r="N195">
        <v>53</v>
      </c>
      <c r="O195">
        <v>47.3</v>
      </c>
      <c r="AP195" t="s">
        <v>1999</v>
      </c>
    </row>
    <row r="196" spans="1:42" x14ac:dyDescent="0.25">
      <c r="A196" s="35" t="s">
        <v>13009</v>
      </c>
      <c r="B196" s="35" t="s">
        <v>12995</v>
      </c>
      <c r="C196" s="35"/>
      <c r="F196" t="s">
        <v>2856</v>
      </c>
      <c r="G196" t="s">
        <v>2856</v>
      </c>
      <c r="H196">
        <v>12.1151</v>
      </c>
      <c r="I196">
        <v>1.2024999999999999</v>
      </c>
      <c r="J196">
        <v>18</v>
      </c>
      <c r="K196">
        <v>7</v>
      </c>
      <c r="L196">
        <v>39.9</v>
      </c>
      <c r="M196">
        <v>-17</v>
      </c>
      <c r="N196">
        <v>51</v>
      </c>
      <c r="O196">
        <v>26</v>
      </c>
      <c r="AP196" t="s">
        <v>1999</v>
      </c>
    </row>
    <row r="197" spans="1:42" x14ac:dyDescent="0.25">
      <c r="A197" s="35" t="s">
        <v>13008</v>
      </c>
      <c r="B197" s="35" t="s">
        <v>12994</v>
      </c>
      <c r="C197" s="35"/>
      <c r="F197" t="s">
        <v>2856</v>
      </c>
      <c r="G197" t="s">
        <v>2856</v>
      </c>
      <c r="H197">
        <v>7.8349000000000002</v>
      </c>
      <c r="I197">
        <v>-1.3420000000000001</v>
      </c>
      <c r="J197">
        <v>18</v>
      </c>
      <c r="K197">
        <v>8</v>
      </c>
      <c r="L197">
        <v>17.100000000000001</v>
      </c>
      <c r="M197">
        <v>-22</v>
      </c>
      <c r="N197">
        <v>50</v>
      </c>
      <c r="O197">
        <v>3</v>
      </c>
      <c r="AP197" t="s">
        <v>1999</v>
      </c>
    </row>
    <row r="198" spans="1:42" x14ac:dyDescent="0.25">
      <c r="A198" s="35" t="s">
        <v>13010</v>
      </c>
      <c r="B198" s="35" t="s">
        <v>12996</v>
      </c>
      <c r="C198" s="35"/>
      <c r="F198" t="s">
        <v>2856</v>
      </c>
      <c r="G198" t="s">
        <v>2856</v>
      </c>
      <c r="H198">
        <v>12.3279</v>
      </c>
      <c r="I198">
        <v>1.1483000000000001</v>
      </c>
      <c r="J198">
        <v>18</v>
      </c>
      <c r="K198">
        <v>8</v>
      </c>
      <c r="L198">
        <v>17.899999999999999</v>
      </c>
      <c r="M198">
        <v>-17</v>
      </c>
      <c r="N198">
        <v>41</v>
      </c>
      <c r="O198">
        <v>51</v>
      </c>
      <c r="AP198" t="s">
        <v>1999</v>
      </c>
    </row>
    <row r="199" spans="1:42" x14ac:dyDescent="0.25">
      <c r="A199" t="s">
        <v>13319</v>
      </c>
      <c r="B199" t="s">
        <v>13318</v>
      </c>
      <c r="C199" t="s">
        <v>13321</v>
      </c>
      <c r="F199" t="s">
        <v>2856</v>
      </c>
      <c r="G199" t="s">
        <v>2856</v>
      </c>
      <c r="H199">
        <v>259.72250000000003</v>
      </c>
      <c r="I199">
        <v>-6.0201000000000002</v>
      </c>
      <c r="J199">
        <v>18</v>
      </c>
      <c r="K199">
        <v>9</v>
      </c>
      <c r="L199">
        <v>13.3</v>
      </c>
      <c r="M199">
        <v>-32</v>
      </c>
      <c r="N199">
        <v>10</v>
      </c>
      <c r="O199">
        <v>48</v>
      </c>
      <c r="AP199" t="s">
        <v>1999</v>
      </c>
    </row>
    <row r="200" spans="1:42" x14ac:dyDescent="0.25">
      <c r="A200" s="35" t="s">
        <v>12982</v>
      </c>
      <c r="B200" s="35" t="s">
        <v>12934</v>
      </c>
      <c r="C200" s="35"/>
      <c r="F200" t="s">
        <v>2856</v>
      </c>
      <c r="G200" t="s">
        <v>2856</v>
      </c>
      <c r="H200">
        <v>12.383100000000001</v>
      </c>
      <c r="I200">
        <v>0.79900000000000004</v>
      </c>
      <c r="J200">
        <v>18</v>
      </c>
      <c r="K200">
        <v>9</v>
      </c>
      <c r="L200">
        <v>41.624000000000002</v>
      </c>
      <c r="M200">
        <v>-17</v>
      </c>
      <c r="N200">
        <v>49</v>
      </c>
      <c r="O200">
        <v>6.44</v>
      </c>
      <c r="AP200" t="s">
        <v>1999</v>
      </c>
    </row>
    <row r="201" spans="1:42" x14ac:dyDescent="0.25">
      <c r="A201" s="35" t="s">
        <v>13012</v>
      </c>
      <c r="B201" s="35" t="s">
        <v>12998</v>
      </c>
      <c r="C201" s="35"/>
      <c r="F201" t="s">
        <v>2856</v>
      </c>
      <c r="G201" t="s">
        <v>2856</v>
      </c>
      <c r="H201">
        <v>13.9171</v>
      </c>
      <c r="I201">
        <v>0.64939999999999998</v>
      </c>
      <c r="J201">
        <v>18</v>
      </c>
      <c r="K201">
        <v>13</v>
      </c>
      <c r="L201">
        <v>20</v>
      </c>
      <c r="M201">
        <v>-16</v>
      </c>
      <c r="N201">
        <v>32</v>
      </c>
      <c r="O201">
        <v>45</v>
      </c>
      <c r="AP201" t="s">
        <v>1999</v>
      </c>
    </row>
    <row r="202" spans="1:42" x14ac:dyDescent="0.25">
      <c r="A202" s="35" t="s">
        <v>13011</v>
      </c>
      <c r="B202" s="35" t="s">
        <v>12997</v>
      </c>
      <c r="C202" s="35"/>
      <c r="F202" t="s">
        <v>2856</v>
      </c>
      <c r="G202" t="s">
        <v>2856</v>
      </c>
      <c r="H202">
        <v>12.589499999999999</v>
      </c>
      <c r="I202">
        <v>-1.1587000000000001</v>
      </c>
      <c r="J202">
        <v>18</v>
      </c>
      <c r="K202">
        <v>17</v>
      </c>
      <c r="L202">
        <v>20.8</v>
      </c>
      <c r="M202">
        <v>-18</v>
      </c>
      <c r="N202">
        <v>34</v>
      </c>
      <c r="O202">
        <v>30</v>
      </c>
      <c r="AP202" t="s">
        <v>1999</v>
      </c>
    </row>
    <row r="203" spans="1:42" x14ac:dyDescent="0.25">
      <c r="A203" s="35" t="s">
        <v>13013</v>
      </c>
      <c r="B203" s="35" t="s">
        <v>12999</v>
      </c>
      <c r="C203" s="35"/>
      <c r="F203" t="s">
        <v>2856</v>
      </c>
      <c r="G203" t="s">
        <v>2856</v>
      </c>
      <c r="H203">
        <v>20.976800000000001</v>
      </c>
      <c r="I203">
        <v>0.92669999999999997</v>
      </c>
      <c r="J203">
        <v>18</v>
      </c>
      <c r="K203">
        <v>26</v>
      </c>
      <c r="L203">
        <v>2.5</v>
      </c>
      <c r="M203">
        <v>-10</v>
      </c>
      <c r="N203">
        <v>11</v>
      </c>
      <c r="O203">
        <v>33</v>
      </c>
      <c r="AP203" t="s">
        <v>1774</v>
      </c>
    </row>
    <row r="204" spans="1:42" x14ac:dyDescent="0.25">
      <c r="A204" s="35" t="s">
        <v>13015</v>
      </c>
      <c r="B204" s="35" t="s">
        <v>13001</v>
      </c>
      <c r="C204" s="35"/>
      <c r="F204" t="s">
        <v>2856</v>
      </c>
      <c r="G204" t="s">
        <v>2856</v>
      </c>
      <c r="H204">
        <v>22.2224</v>
      </c>
      <c r="I204">
        <v>0.89880000000000004</v>
      </c>
      <c r="J204">
        <v>18</v>
      </c>
      <c r="K204">
        <v>28</v>
      </c>
      <c r="L204">
        <v>29.6</v>
      </c>
      <c r="M204">
        <v>-9</v>
      </c>
      <c r="N204">
        <v>6</v>
      </c>
      <c r="O204">
        <v>12</v>
      </c>
      <c r="AP204" t="s">
        <v>1774</v>
      </c>
    </row>
    <row r="205" spans="1:42" x14ac:dyDescent="0.25">
      <c r="A205" s="35" t="s">
        <v>13014</v>
      </c>
      <c r="B205" s="35" t="s">
        <v>13000</v>
      </c>
      <c r="C205" s="35"/>
      <c r="F205" t="s">
        <v>2856</v>
      </c>
      <c r="G205" t="s">
        <v>2856</v>
      </c>
      <c r="H205">
        <v>21.680700000000002</v>
      </c>
      <c r="I205">
        <v>-0.73150000000000004</v>
      </c>
      <c r="J205">
        <v>18</v>
      </c>
      <c r="K205">
        <v>33</v>
      </c>
      <c r="L205">
        <v>20.5</v>
      </c>
      <c r="M205">
        <v>-10</v>
      </c>
      <c r="N205">
        <v>20</v>
      </c>
      <c r="O205">
        <v>17</v>
      </c>
      <c r="AP205" t="s">
        <v>1774</v>
      </c>
    </row>
    <row r="206" spans="1:42" x14ac:dyDescent="0.25">
      <c r="A206" s="35" t="s">
        <v>13016</v>
      </c>
      <c r="B206" s="35" t="s">
        <v>13002</v>
      </c>
      <c r="C206" s="35"/>
      <c r="F206" t="s">
        <v>2856</v>
      </c>
      <c r="G206" t="s">
        <v>2856</v>
      </c>
      <c r="H206">
        <v>25.8446</v>
      </c>
      <c r="I206">
        <v>1.1736</v>
      </c>
      <c r="J206">
        <v>18</v>
      </c>
      <c r="K206">
        <v>34</v>
      </c>
      <c r="L206">
        <v>16</v>
      </c>
      <c r="M206">
        <v>-5</v>
      </c>
      <c r="N206">
        <v>45</v>
      </c>
      <c r="O206">
        <v>53</v>
      </c>
      <c r="AP206" t="s">
        <v>1774</v>
      </c>
    </row>
    <row r="207" spans="1:42" x14ac:dyDescent="0.25">
      <c r="A207" s="35" t="s">
        <v>12983</v>
      </c>
      <c r="B207" s="35" t="s">
        <v>12935</v>
      </c>
      <c r="C207" s="35"/>
      <c r="F207" t="s">
        <v>2856</v>
      </c>
      <c r="G207" t="s">
        <v>2856</v>
      </c>
      <c r="H207">
        <v>30.233599999999999</v>
      </c>
      <c r="I207">
        <v>-0.13850000000000001</v>
      </c>
      <c r="J207">
        <v>18</v>
      </c>
      <c r="K207">
        <v>47</v>
      </c>
      <c r="L207">
        <v>0.41799999999999998</v>
      </c>
      <c r="M207">
        <v>-2</v>
      </c>
      <c r="N207">
        <v>27</v>
      </c>
      <c r="O207">
        <v>52.27</v>
      </c>
      <c r="AP207" t="s">
        <v>62</v>
      </c>
    </row>
    <row r="208" spans="1:42" x14ac:dyDescent="0.25">
      <c r="A208" s="35" t="s">
        <v>13017</v>
      </c>
      <c r="B208" s="35" t="s">
        <v>13003</v>
      </c>
      <c r="C208" s="35"/>
      <c r="F208" t="s">
        <v>2856</v>
      </c>
      <c r="G208" t="s">
        <v>2856</v>
      </c>
      <c r="H208">
        <v>39.587400000000002</v>
      </c>
      <c r="I208">
        <v>1.5430999999999999</v>
      </c>
      <c r="J208">
        <v>18</v>
      </c>
      <c r="K208">
        <v>58</v>
      </c>
      <c r="L208">
        <v>5.9</v>
      </c>
      <c r="M208">
        <v>6</v>
      </c>
      <c r="N208">
        <v>37</v>
      </c>
      <c r="O208">
        <v>34</v>
      </c>
      <c r="AP208" t="s">
        <v>62</v>
      </c>
    </row>
    <row r="209" spans="1:43" x14ac:dyDescent="0.25">
      <c r="A209" s="35" t="s">
        <v>13018</v>
      </c>
      <c r="B209" s="35" t="s">
        <v>13004</v>
      </c>
      <c r="C209" s="35"/>
      <c r="F209" t="s">
        <v>2856</v>
      </c>
      <c r="G209" t="s">
        <v>2856</v>
      </c>
      <c r="H209">
        <v>40.031300000000002</v>
      </c>
      <c r="I209">
        <v>-1.3029999999999999</v>
      </c>
      <c r="J209">
        <v>19</v>
      </c>
      <c r="K209">
        <v>9</v>
      </c>
      <c r="L209">
        <v>5.6</v>
      </c>
      <c r="M209">
        <v>5</v>
      </c>
      <c r="N209">
        <v>42</v>
      </c>
      <c r="O209">
        <v>57</v>
      </c>
      <c r="AP209" t="s">
        <v>62</v>
      </c>
    </row>
    <row r="210" spans="1:43" x14ac:dyDescent="0.25">
      <c r="A210" s="35" t="s">
        <v>12984</v>
      </c>
      <c r="B210" s="35" t="s">
        <v>12936</v>
      </c>
      <c r="C210" s="35"/>
      <c r="F210" t="s">
        <v>2856</v>
      </c>
      <c r="G210" t="s">
        <v>2856</v>
      </c>
      <c r="H210">
        <v>45.8003</v>
      </c>
      <c r="I210">
        <v>0.73880000000000001</v>
      </c>
      <c r="J210">
        <v>19</v>
      </c>
      <c r="K210">
        <v>12</v>
      </c>
      <c r="L210">
        <v>33.228000000000002</v>
      </c>
      <c r="M210">
        <v>11</v>
      </c>
      <c r="N210">
        <v>46</v>
      </c>
      <c r="O210">
        <v>31.31</v>
      </c>
      <c r="AP210" t="s">
        <v>62</v>
      </c>
    </row>
    <row r="211" spans="1:43" x14ac:dyDescent="0.25">
      <c r="A211" s="35" t="s">
        <v>12985</v>
      </c>
      <c r="B211" s="35" t="s">
        <v>12937</v>
      </c>
      <c r="C211" s="35"/>
      <c r="F211" t="s">
        <v>2856</v>
      </c>
      <c r="G211" t="s">
        <v>12976</v>
      </c>
      <c r="H211">
        <v>48.731999999999999</v>
      </c>
      <c r="I211">
        <v>0.93049999999999999</v>
      </c>
      <c r="J211">
        <v>19</v>
      </c>
      <c r="K211">
        <v>17</v>
      </c>
      <c r="L211">
        <v>27.27</v>
      </c>
      <c r="M211">
        <v>14</v>
      </c>
      <c r="N211">
        <v>27</v>
      </c>
      <c r="O211">
        <v>35.06</v>
      </c>
      <c r="AP211" t="s">
        <v>62</v>
      </c>
    </row>
    <row r="212" spans="1:43" x14ac:dyDescent="0.25">
      <c r="A212" s="35" t="s">
        <v>12986</v>
      </c>
      <c r="B212" s="35" t="s">
        <v>12938</v>
      </c>
      <c r="C212" s="35"/>
      <c r="F212" t="s">
        <v>2856</v>
      </c>
      <c r="G212" t="s">
        <v>2856</v>
      </c>
      <c r="H212">
        <v>59.9651</v>
      </c>
      <c r="I212">
        <v>0.53510000000000002</v>
      </c>
      <c r="J212">
        <v>19</v>
      </c>
      <c r="K212">
        <v>41</v>
      </c>
      <c r="L212">
        <v>47.8</v>
      </c>
      <c r="M212">
        <v>24</v>
      </c>
      <c r="N212">
        <v>7</v>
      </c>
      <c r="O212">
        <v>34</v>
      </c>
      <c r="AP212" t="s">
        <v>586</v>
      </c>
    </row>
    <row r="213" spans="1:43" x14ac:dyDescent="0.25">
      <c r="A213" s="35" t="s">
        <v>12987</v>
      </c>
      <c r="B213" s="35" t="s">
        <v>12939</v>
      </c>
      <c r="C213" s="35"/>
      <c r="F213" t="s">
        <v>2856</v>
      </c>
      <c r="G213" t="s">
        <v>2856</v>
      </c>
      <c r="H213">
        <v>59.823599999999999</v>
      </c>
      <c r="I213">
        <v>-0.53610000000000002</v>
      </c>
      <c r="J213">
        <v>19</v>
      </c>
      <c r="K213">
        <v>45</v>
      </c>
      <c r="L213">
        <v>32.893999999999998</v>
      </c>
      <c r="M213">
        <v>23</v>
      </c>
      <c r="N213">
        <v>28</v>
      </c>
      <c r="O213">
        <v>10.53</v>
      </c>
      <c r="AP213" t="s">
        <v>586</v>
      </c>
    </row>
    <row r="214" spans="1:43" x14ac:dyDescent="0.25">
      <c r="A214" s="35" t="s">
        <v>12988</v>
      </c>
      <c r="B214" s="35" t="s">
        <v>12940</v>
      </c>
      <c r="C214" s="35"/>
      <c r="F214" t="s">
        <v>2856</v>
      </c>
      <c r="G214" t="s">
        <v>2856</v>
      </c>
      <c r="H214">
        <v>75.171700000000001</v>
      </c>
      <c r="I214">
        <v>1.3395999999999999</v>
      </c>
      <c r="J214">
        <v>20</v>
      </c>
      <c r="K214">
        <v>15</v>
      </c>
      <c r="L214">
        <v>50.960999999999999</v>
      </c>
      <c r="M214">
        <v>37</v>
      </c>
      <c r="N214">
        <v>30</v>
      </c>
      <c r="O214">
        <v>4.22</v>
      </c>
      <c r="AP214" t="s">
        <v>764</v>
      </c>
    </row>
    <row r="215" spans="1:43" x14ac:dyDescent="0.25">
      <c r="A215" s="35" t="s">
        <v>12989</v>
      </c>
      <c r="B215" s="35" t="s">
        <v>12941</v>
      </c>
      <c r="C215" s="35"/>
      <c r="F215" t="s">
        <v>2856</v>
      </c>
      <c r="G215" t="s">
        <v>2856</v>
      </c>
      <c r="H215">
        <v>76.289100000000005</v>
      </c>
      <c r="I215">
        <v>0.87549999999999994</v>
      </c>
      <c r="J215">
        <v>20</v>
      </c>
      <c r="K215">
        <v>20</v>
      </c>
      <c r="L215">
        <v>58.521000000000001</v>
      </c>
      <c r="M215">
        <v>38</v>
      </c>
      <c r="N215">
        <v>9</v>
      </c>
      <c r="O215">
        <v>49.83</v>
      </c>
      <c r="AP215" t="s">
        <v>764</v>
      </c>
    </row>
    <row r="216" spans="1:43" x14ac:dyDescent="0.25">
      <c r="A216" s="35" t="s">
        <v>13663</v>
      </c>
      <c r="B216" s="35" t="s">
        <v>13608</v>
      </c>
      <c r="C216" s="35"/>
      <c r="D216" s="58" t="s">
        <v>13610</v>
      </c>
      <c r="F216" t="s">
        <v>13609</v>
      </c>
      <c r="G216" s="35" t="s">
        <v>2856</v>
      </c>
      <c r="H216">
        <v>72.399699999999996</v>
      </c>
      <c r="I216">
        <v>-7.5353000000000003</v>
      </c>
      <c r="J216">
        <v>20</v>
      </c>
      <c r="K216">
        <v>42</v>
      </c>
      <c r="L216">
        <v>45.95</v>
      </c>
      <c r="M216">
        <v>30</v>
      </c>
      <c r="N216">
        <v>4</v>
      </c>
      <c r="O216">
        <v>6.4</v>
      </c>
      <c r="AP216" t="s">
        <v>764</v>
      </c>
    </row>
    <row r="217" spans="1:43" x14ac:dyDescent="0.25">
      <c r="A217" s="35" t="s">
        <v>12990</v>
      </c>
      <c r="B217" s="35" t="s">
        <v>12942</v>
      </c>
      <c r="C217" s="35"/>
      <c r="F217" t="s">
        <v>2856</v>
      </c>
      <c r="G217" t="s">
        <v>2856</v>
      </c>
      <c r="H217">
        <v>103.35420000000001</v>
      </c>
      <c r="I217">
        <v>1.0751999999999999</v>
      </c>
      <c r="J217">
        <v>22</v>
      </c>
      <c r="K217">
        <v>15</v>
      </c>
      <c r="L217">
        <v>11.997</v>
      </c>
      <c r="M217">
        <v>57</v>
      </c>
      <c r="N217">
        <v>52</v>
      </c>
      <c r="O217">
        <v>51.38</v>
      </c>
      <c r="AP217" t="s">
        <v>1315</v>
      </c>
    </row>
    <row r="218" spans="1:43" x14ac:dyDescent="0.25">
      <c r="A218" s="7" t="s">
        <v>13217</v>
      </c>
      <c r="B218" t="s">
        <v>13213</v>
      </c>
      <c r="F218" t="s">
        <v>2856</v>
      </c>
      <c r="G218" t="s">
        <v>2856</v>
      </c>
      <c r="H218">
        <v>120.09780000000001</v>
      </c>
      <c r="I218">
        <v>1.4216</v>
      </c>
      <c r="J218">
        <v>0</v>
      </c>
      <c r="K218">
        <v>25</v>
      </c>
      <c r="L218">
        <v>24</v>
      </c>
      <c r="M218">
        <v>64</v>
      </c>
      <c r="N218">
        <v>9</v>
      </c>
      <c r="O218">
        <v>0</v>
      </c>
      <c r="AP218" t="s">
        <v>1231</v>
      </c>
    </row>
    <row r="219" spans="1:43" x14ac:dyDescent="0.25">
      <c r="A219" s="35" t="s">
        <v>12537</v>
      </c>
      <c r="B219" s="35" t="s">
        <v>15701</v>
      </c>
      <c r="C219" s="35"/>
      <c r="F219" t="s">
        <v>12543</v>
      </c>
      <c r="G219" t="s">
        <v>2856</v>
      </c>
      <c r="H219">
        <v>322.37200000000001</v>
      </c>
      <c r="I219">
        <v>14.584</v>
      </c>
      <c r="J219">
        <v>14</v>
      </c>
      <c r="K219">
        <v>38</v>
      </c>
      <c r="L219">
        <v>15.891999999999999</v>
      </c>
      <c r="M219">
        <v>-44</v>
      </c>
      <c r="N219">
        <v>13</v>
      </c>
      <c r="O219">
        <v>5.45</v>
      </c>
      <c r="AP219" t="s">
        <v>4050</v>
      </c>
      <c r="AQ219" s="9" t="s">
        <v>15792</v>
      </c>
    </row>
    <row r="220" spans="1:43" x14ac:dyDescent="0.25">
      <c r="A220" s="35" t="s">
        <v>12542</v>
      </c>
      <c r="B220" s="35" t="s">
        <v>15702</v>
      </c>
      <c r="C220" s="35"/>
      <c r="F220" t="s">
        <v>12545</v>
      </c>
      <c r="G220" t="s">
        <v>2856</v>
      </c>
      <c r="H220">
        <v>275.48849999999999</v>
      </c>
      <c r="I220">
        <v>72.135499999999993</v>
      </c>
      <c r="J220">
        <v>12</v>
      </c>
      <c r="K220">
        <v>18</v>
      </c>
      <c r="L220">
        <v>18.5</v>
      </c>
      <c r="M220">
        <v>11</v>
      </c>
      <c r="N220">
        <v>3</v>
      </c>
      <c r="O220">
        <v>8</v>
      </c>
      <c r="AP220" t="s">
        <v>2195</v>
      </c>
      <c r="AQ220" t="s">
        <v>12546</v>
      </c>
    </row>
    <row r="221" spans="1:43" x14ac:dyDescent="0.25">
      <c r="A221" s="35" t="s">
        <v>12538</v>
      </c>
      <c r="B221" s="35" t="s">
        <v>15703</v>
      </c>
      <c r="C221" s="35"/>
      <c r="F221" t="s">
        <v>12544</v>
      </c>
      <c r="G221" t="s">
        <v>2856</v>
      </c>
      <c r="H221">
        <v>243.78739999999999</v>
      </c>
      <c r="I221">
        <v>-25.343499999999999</v>
      </c>
      <c r="J221">
        <v>6</v>
      </c>
      <c r="K221">
        <v>2</v>
      </c>
      <c r="L221">
        <v>6.8730000000000002</v>
      </c>
      <c r="M221">
        <v>-37</v>
      </c>
      <c r="N221">
        <v>25</v>
      </c>
      <c r="O221">
        <v>25.12</v>
      </c>
      <c r="AP221" t="s">
        <v>8781</v>
      </c>
    </row>
    <row r="222" spans="1:43" x14ac:dyDescent="0.25">
      <c r="A222" s="35" t="s">
        <v>12539</v>
      </c>
      <c r="B222" s="35" t="s">
        <v>15704</v>
      </c>
      <c r="C222" s="35"/>
      <c r="F222" t="s">
        <v>12547</v>
      </c>
      <c r="G222" t="s">
        <v>2856</v>
      </c>
      <c r="H222">
        <v>33.956600000000002</v>
      </c>
      <c r="I222">
        <v>-4.5231000000000003</v>
      </c>
      <c r="J222">
        <v>19</v>
      </c>
      <c r="K222">
        <v>9</v>
      </c>
      <c r="L222">
        <v>24.5</v>
      </c>
      <c r="M222">
        <v>-1</v>
      </c>
      <c r="N222">
        <v>9</v>
      </c>
      <c r="O222">
        <v>5</v>
      </c>
      <c r="AP222" t="s">
        <v>62</v>
      </c>
      <c r="AQ222" s="9" t="s">
        <v>15791</v>
      </c>
    </row>
    <row r="223" spans="1:43" x14ac:dyDescent="0.25">
      <c r="A223" s="35" t="s">
        <v>12540</v>
      </c>
      <c r="B223" s="35" t="s">
        <v>15705</v>
      </c>
      <c r="C223" s="35"/>
      <c r="F223" t="s">
        <v>12548</v>
      </c>
      <c r="G223" t="s">
        <v>2856</v>
      </c>
      <c r="H223">
        <v>57.9925</v>
      </c>
      <c r="I223">
        <v>1.7008000000000001</v>
      </c>
      <c r="J223">
        <v>19</v>
      </c>
      <c r="K223">
        <v>33</v>
      </c>
      <c r="L223">
        <v>9.0289999999999999</v>
      </c>
      <c r="M223">
        <v>22</v>
      </c>
      <c r="N223">
        <v>58</v>
      </c>
      <c r="O223">
        <v>33.590000000000003</v>
      </c>
      <c r="AP223" t="s">
        <v>586</v>
      </c>
    </row>
    <row r="224" spans="1:43" x14ac:dyDescent="0.25">
      <c r="A224" s="35" t="s">
        <v>12541</v>
      </c>
      <c r="B224" s="35" t="s">
        <v>14534</v>
      </c>
      <c r="C224" s="35"/>
      <c r="F224" t="s">
        <v>12549</v>
      </c>
      <c r="G224" t="s">
        <v>2856</v>
      </c>
      <c r="H224">
        <v>64.558300000000003</v>
      </c>
      <c r="I224">
        <v>-9.1372999999999998</v>
      </c>
      <c r="J224">
        <v>20</v>
      </c>
      <c r="K224">
        <v>28</v>
      </c>
      <c r="L224">
        <v>8.6739999999999995</v>
      </c>
      <c r="M224">
        <v>22</v>
      </c>
      <c r="N224">
        <v>51</v>
      </c>
      <c r="O224">
        <v>8.41</v>
      </c>
      <c r="AP224" t="s">
        <v>586</v>
      </c>
    </row>
    <row r="225" spans="1:43" x14ac:dyDescent="0.25">
      <c r="A225" s="35" t="s">
        <v>14392</v>
      </c>
      <c r="B225" s="35" t="s">
        <v>14350</v>
      </c>
      <c r="C225" s="35"/>
      <c r="D225" t="s">
        <v>14351</v>
      </c>
      <c r="E225" t="s">
        <v>14352</v>
      </c>
      <c r="F225" t="s">
        <v>14353</v>
      </c>
      <c r="G225" s="35" t="s">
        <v>14313</v>
      </c>
      <c r="H225">
        <v>353.47620000000001</v>
      </c>
      <c r="I225">
        <v>-3.3130999999999999</v>
      </c>
      <c r="J225">
        <v>17</v>
      </c>
      <c r="K225">
        <v>42</v>
      </c>
      <c r="L225">
        <v>50.65</v>
      </c>
      <c r="M225">
        <v>-36</v>
      </c>
      <c r="N225">
        <v>13</v>
      </c>
      <c r="O225">
        <v>35.200000000000003</v>
      </c>
      <c r="AP225" t="s">
        <v>3184</v>
      </c>
    </row>
    <row r="226" spans="1:43" x14ac:dyDescent="0.25">
      <c r="A226" s="4" t="s">
        <v>8775</v>
      </c>
      <c r="B226" t="s">
        <v>8776</v>
      </c>
      <c r="D226" t="s">
        <v>8777</v>
      </c>
      <c r="E226" t="s">
        <v>8778</v>
      </c>
      <c r="F226" t="s">
        <v>8779</v>
      </c>
      <c r="G226" t="s">
        <v>8780</v>
      </c>
      <c r="H226">
        <v>240.86269999999999</v>
      </c>
      <c r="I226">
        <v>-19.6325</v>
      </c>
      <c r="J226">
        <v>6</v>
      </c>
      <c r="K226">
        <v>24</v>
      </c>
      <c r="L226">
        <v>36.659999999999997</v>
      </c>
      <c r="M226">
        <v>-33</v>
      </c>
      <c r="N226">
        <v>4</v>
      </c>
      <c r="O226">
        <v>56.4</v>
      </c>
      <c r="AP226" t="s">
        <v>8781</v>
      </c>
    </row>
    <row r="227" spans="1:43" x14ac:dyDescent="0.25">
      <c r="A227" s="37" t="s">
        <v>16004</v>
      </c>
      <c r="B227" t="s">
        <v>16003</v>
      </c>
      <c r="C227" s="35"/>
      <c r="D227" t="s">
        <v>16005</v>
      </c>
      <c r="F227" t="s">
        <v>2856</v>
      </c>
      <c r="G227" t="s">
        <v>16006</v>
      </c>
      <c r="H227">
        <v>3.6625999999999999</v>
      </c>
      <c r="I227">
        <v>-2.7328000000000001</v>
      </c>
      <c r="J227">
        <v>18</v>
      </c>
      <c r="K227">
        <v>4</v>
      </c>
      <c r="L227">
        <v>41.22</v>
      </c>
      <c r="M227">
        <v>-27</v>
      </c>
      <c r="N227">
        <v>9</v>
      </c>
      <c r="O227">
        <v>12.4</v>
      </c>
      <c r="AP227" t="s">
        <v>1999</v>
      </c>
      <c r="AQ227" s="9" t="s">
        <v>16007</v>
      </c>
    </row>
    <row r="228" spans="1:43" x14ac:dyDescent="0.25">
      <c r="A228" s="7" t="s">
        <v>14469</v>
      </c>
      <c r="B228" s="35" t="s">
        <v>16751</v>
      </c>
      <c r="C228" s="35"/>
      <c r="F228" t="s">
        <v>2856</v>
      </c>
      <c r="G228" t="s">
        <v>2856</v>
      </c>
      <c r="H228">
        <v>272.6499</v>
      </c>
      <c r="I228">
        <v>-8.5594999999999999</v>
      </c>
      <c r="J228">
        <v>8</v>
      </c>
      <c r="K228">
        <v>40</v>
      </c>
      <c r="L228">
        <v>28.5</v>
      </c>
      <c r="M228">
        <v>-55</v>
      </c>
      <c r="N228">
        <v>52</v>
      </c>
      <c r="O228">
        <v>46</v>
      </c>
      <c r="AP228" t="s">
        <v>4741</v>
      </c>
    </row>
    <row r="229" spans="1:43" x14ac:dyDescent="0.25">
      <c r="A229" s="4" t="s">
        <v>13154</v>
      </c>
      <c r="B229" s="35" t="s">
        <v>13140</v>
      </c>
      <c r="C229" s="35"/>
      <c r="F229" t="s">
        <v>13135</v>
      </c>
      <c r="G229" t="s">
        <v>2856</v>
      </c>
      <c r="H229">
        <v>77.197900000000004</v>
      </c>
      <c r="I229">
        <v>2.3820999999999999</v>
      </c>
      <c r="J229">
        <v>20</v>
      </c>
      <c r="K229">
        <v>17</v>
      </c>
      <c r="L229">
        <v>12.43</v>
      </c>
      <c r="M229">
        <v>39</v>
      </c>
      <c r="N229">
        <v>45</v>
      </c>
      <c r="O229">
        <v>48.1</v>
      </c>
      <c r="AP229" t="s">
        <v>764</v>
      </c>
    </row>
    <row r="230" spans="1:43" x14ac:dyDescent="0.25">
      <c r="A230" s="35" t="s">
        <v>13145</v>
      </c>
      <c r="B230" s="35" t="s">
        <v>1001</v>
      </c>
      <c r="C230" s="35"/>
      <c r="D230" t="s">
        <v>1018</v>
      </c>
      <c r="F230" t="s">
        <v>1017</v>
      </c>
      <c r="G230" t="s">
        <v>1019</v>
      </c>
      <c r="H230">
        <v>76.437299999999993</v>
      </c>
      <c r="I230">
        <v>1.8574999999999999</v>
      </c>
      <c r="J230">
        <v>20</v>
      </c>
      <c r="K230">
        <v>17</v>
      </c>
      <c r="L230">
        <v>15.44</v>
      </c>
      <c r="M230">
        <v>38</v>
      </c>
      <c r="N230">
        <v>50</v>
      </c>
      <c r="O230">
        <v>23.6</v>
      </c>
      <c r="AP230" t="s">
        <v>764</v>
      </c>
    </row>
    <row r="231" spans="1:43" x14ac:dyDescent="0.25">
      <c r="A231" s="35" t="s">
        <v>13146</v>
      </c>
      <c r="B231" s="35" t="s">
        <v>13143</v>
      </c>
      <c r="C231" s="35"/>
      <c r="F231" t="s">
        <v>13136</v>
      </c>
      <c r="G231" t="s">
        <v>2856</v>
      </c>
      <c r="H231">
        <v>78.880099999999999</v>
      </c>
      <c r="I231">
        <v>0.96930000000000005</v>
      </c>
      <c r="J231">
        <v>20</v>
      </c>
      <c r="K231">
        <v>28</v>
      </c>
      <c r="L231">
        <v>17.22</v>
      </c>
      <c r="M231">
        <v>40</v>
      </c>
      <c r="N231">
        <v>20</v>
      </c>
      <c r="O231">
        <v>8.9</v>
      </c>
      <c r="AP231" t="s">
        <v>764</v>
      </c>
    </row>
    <row r="232" spans="1:43" x14ac:dyDescent="0.25">
      <c r="A232" s="35" t="s">
        <v>13147</v>
      </c>
      <c r="B232" s="35" t="s">
        <v>13144</v>
      </c>
      <c r="C232" s="35"/>
      <c r="F232" t="s">
        <v>13137</v>
      </c>
      <c r="G232" t="s">
        <v>2856</v>
      </c>
      <c r="H232">
        <v>113.0277</v>
      </c>
      <c r="I232">
        <v>6.1334999999999997</v>
      </c>
      <c r="J232">
        <v>23</v>
      </c>
      <c r="K232">
        <v>7</v>
      </c>
      <c r="L232">
        <v>40</v>
      </c>
      <c r="M232">
        <v>66</v>
      </c>
      <c r="N232">
        <v>59</v>
      </c>
      <c r="O232">
        <v>18</v>
      </c>
      <c r="AP232" t="s">
        <v>1315</v>
      </c>
      <c r="AQ232" s="9" t="s">
        <v>15795</v>
      </c>
    </row>
    <row r="233" spans="1:43" x14ac:dyDescent="0.25">
      <c r="A233" s="7" t="s">
        <v>14457</v>
      </c>
      <c r="B233" s="35" t="s">
        <v>14426</v>
      </c>
      <c r="C233" s="35"/>
      <c r="D233" t="s">
        <v>14453</v>
      </c>
      <c r="F233" t="s">
        <v>2856</v>
      </c>
      <c r="G233" t="s">
        <v>2856</v>
      </c>
      <c r="H233">
        <v>178.84530000000001</v>
      </c>
      <c r="I233">
        <v>4.2942999999999998</v>
      </c>
      <c r="J233">
        <v>6</v>
      </c>
      <c r="K233">
        <v>0</v>
      </c>
      <c r="L233">
        <v>5.63</v>
      </c>
      <c r="M233">
        <v>32</v>
      </c>
      <c r="N233">
        <v>6</v>
      </c>
      <c r="O233">
        <v>32.700000000000003</v>
      </c>
      <c r="AP233" t="s">
        <v>812</v>
      </c>
    </row>
    <row r="234" spans="1:43" x14ac:dyDescent="0.25">
      <c r="A234" s="35" t="s">
        <v>12417</v>
      </c>
      <c r="B234" s="35" t="s">
        <v>12444</v>
      </c>
      <c r="C234" s="35"/>
      <c r="F234" t="s">
        <v>2856</v>
      </c>
      <c r="G234" t="s">
        <v>12431</v>
      </c>
      <c r="H234">
        <v>136.75229999999999</v>
      </c>
      <c r="I234">
        <v>1.4944</v>
      </c>
      <c r="J234">
        <v>2</v>
      </c>
      <c r="K234">
        <v>50</v>
      </c>
      <c r="L234">
        <v>3.48</v>
      </c>
      <c r="M234">
        <v>61</v>
      </c>
      <c r="N234">
        <v>8</v>
      </c>
      <c r="O234">
        <v>31.96</v>
      </c>
      <c r="AP234" t="s">
        <v>1231</v>
      </c>
    </row>
    <row r="235" spans="1:43" x14ac:dyDescent="0.25">
      <c r="A235" s="35" t="s">
        <v>12418</v>
      </c>
      <c r="B235" s="35" t="s">
        <v>12445</v>
      </c>
      <c r="C235" s="35"/>
      <c r="F235" t="s">
        <v>2856</v>
      </c>
      <c r="G235" t="s">
        <v>12432</v>
      </c>
      <c r="H235">
        <v>227.3578</v>
      </c>
      <c r="I235">
        <v>6.5213000000000001</v>
      </c>
      <c r="J235">
        <v>7</v>
      </c>
      <c r="K235">
        <v>41</v>
      </c>
      <c r="L235">
        <v>34.79</v>
      </c>
      <c r="M235">
        <v>-9</v>
      </c>
      <c r="N235">
        <v>42</v>
      </c>
      <c r="O235">
        <v>1.9</v>
      </c>
      <c r="AP235" t="s">
        <v>179</v>
      </c>
    </row>
    <row r="236" spans="1:43" x14ac:dyDescent="0.25">
      <c r="A236" s="35" t="s">
        <v>12406</v>
      </c>
      <c r="B236" s="35" t="s">
        <v>12433</v>
      </c>
      <c r="C236" s="35"/>
      <c r="F236" t="s">
        <v>2856</v>
      </c>
      <c r="G236" t="s">
        <v>12419</v>
      </c>
      <c r="H236">
        <v>351.20740000000001</v>
      </c>
      <c r="I236">
        <v>-79.573999999999998</v>
      </c>
      <c r="J236">
        <v>0</v>
      </c>
      <c r="K236">
        <v>14</v>
      </c>
      <c r="L236">
        <v>2.4700000000000002</v>
      </c>
      <c r="M236">
        <v>-33</v>
      </c>
      <c r="N236">
        <v>45</v>
      </c>
      <c r="O236">
        <v>19.100000000000001</v>
      </c>
      <c r="AP236" t="s">
        <v>12420</v>
      </c>
    </row>
    <row r="237" spans="1:43" x14ac:dyDescent="0.25">
      <c r="A237" s="35" t="s">
        <v>12407</v>
      </c>
      <c r="B237" s="35" t="s">
        <v>12434</v>
      </c>
      <c r="C237" s="35"/>
      <c r="F237" t="s">
        <v>2856</v>
      </c>
      <c r="G237" t="s">
        <v>12421</v>
      </c>
      <c r="H237">
        <v>77.638599999999997</v>
      </c>
      <c r="I237">
        <v>17.5366</v>
      </c>
      <c r="J237">
        <v>19</v>
      </c>
      <c r="K237">
        <v>4</v>
      </c>
      <c r="L237">
        <v>10.44</v>
      </c>
      <c r="M237">
        <v>47</v>
      </c>
      <c r="N237">
        <v>15</v>
      </c>
      <c r="O237">
        <v>18.5</v>
      </c>
      <c r="AP237" t="s">
        <v>795</v>
      </c>
    </row>
    <row r="238" spans="1:43" x14ac:dyDescent="0.25">
      <c r="A238" s="35" t="s">
        <v>12408</v>
      </c>
      <c r="B238" s="35" t="s">
        <v>12435</v>
      </c>
      <c r="C238" s="35"/>
      <c r="F238" t="s">
        <v>2856</v>
      </c>
      <c r="G238" t="s">
        <v>12422</v>
      </c>
      <c r="H238">
        <v>243.2927</v>
      </c>
      <c r="I238">
        <v>4.7057000000000002</v>
      </c>
      <c r="J238">
        <v>8</v>
      </c>
      <c r="K238">
        <v>9</v>
      </c>
      <c r="L238">
        <v>0.47</v>
      </c>
      <c r="M238">
        <v>-24</v>
      </c>
      <c r="N238">
        <v>15</v>
      </c>
      <c r="O238">
        <v>44.4</v>
      </c>
      <c r="AP238" t="s">
        <v>1997</v>
      </c>
    </row>
    <row r="239" spans="1:43" x14ac:dyDescent="0.25">
      <c r="A239" s="35" t="s">
        <v>12409</v>
      </c>
      <c r="B239" s="35" t="s">
        <v>12436</v>
      </c>
      <c r="C239" s="35"/>
      <c r="F239" t="s">
        <v>2856</v>
      </c>
      <c r="G239" t="s">
        <v>12423</v>
      </c>
      <c r="H239">
        <v>79.502700000000004</v>
      </c>
      <c r="I239">
        <v>-3.8439999999999999</v>
      </c>
      <c r="J239">
        <v>20</v>
      </c>
      <c r="K239">
        <v>49</v>
      </c>
      <c r="L239">
        <v>56.55</v>
      </c>
      <c r="M239">
        <v>37</v>
      </c>
      <c r="N239">
        <v>54</v>
      </c>
      <c r="O239">
        <v>5.8</v>
      </c>
      <c r="AP239" t="s">
        <v>764</v>
      </c>
    </row>
    <row r="240" spans="1:43" x14ac:dyDescent="0.25">
      <c r="A240" s="35" t="s">
        <v>12410</v>
      </c>
      <c r="B240" s="35" t="s">
        <v>12437</v>
      </c>
      <c r="C240" s="35"/>
      <c r="F240" t="s">
        <v>2856</v>
      </c>
      <c r="G240" t="s">
        <v>12424</v>
      </c>
      <c r="H240">
        <v>68.2102</v>
      </c>
      <c r="I240">
        <v>8.4916</v>
      </c>
      <c r="J240">
        <v>19</v>
      </c>
      <c r="K240">
        <v>27</v>
      </c>
      <c r="L240">
        <v>45.62</v>
      </c>
      <c r="M240">
        <v>35</v>
      </c>
      <c r="N240">
        <v>8</v>
      </c>
      <c r="O240">
        <v>57.3</v>
      </c>
      <c r="AP240" t="s">
        <v>764</v>
      </c>
    </row>
    <row r="241" spans="1:43" x14ac:dyDescent="0.25">
      <c r="A241" s="35" t="s">
        <v>12411</v>
      </c>
      <c r="B241" s="35" t="s">
        <v>12438</v>
      </c>
      <c r="C241" s="35"/>
      <c r="F241" t="s">
        <v>2856</v>
      </c>
      <c r="G241" t="s">
        <v>12425</v>
      </c>
      <c r="H241">
        <v>82.632300000000001</v>
      </c>
      <c r="I241">
        <v>8.7157999999999998</v>
      </c>
      <c r="J241">
        <v>20</v>
      </c>
      <c r="K241">
        <v>3</v>
      </c>
      <c r="L241">
        <v>48.86</v>
      </c>
      <c r="M241">
        <v>47</v>
      </c>
      <c r="N241">
        <v>44</v>
      </c>
      <c r="O241">
        <v>1.5</v>
      </c>
      <c r="AP241" t="s">
        <v>764</v>
      </c>
    </row>
    <row r="242" spans="1:43" x14ac:dyDescent="0.25">
      <c r="A242" s="35" t="s">
        <v>12412</v>
      </c>
      <c r="B242" s="35" t="s">
        <v>12439</v>
      </c>
      <c r="C242" s="35"/>
      <c r="F242" t="s">
        <v>2856</v>
      </c>
      <c r="G242" t="s">
        <v>12426</v>
      </c>
      <c r="H242">
        <v>81.9011</v>
      </c>
      <c r="I242">
        <v>11.711499999999999</v>
      </c>
      <c r="J242">
        <v>19</v>
      </c>
      <c r="K242">
        <v>46</v>
      </c>
      <c r="L242">
        <v>3.44</v>
      </c>
      <c r="M242">
        <v>48</v>
      </c>
      <c r="N242">
        <v>35</v>
      </c>
      <c r="O242">
        <v>9.5</v>
      </c>
      <c r="AP242" t="s">
        <v>764</v>
      </c>
    </row>
    <row r="243" spans="1:43" x14ac:dyDescent="0.25">
      <c r="A243" s="35" t="s">
        <v>12413</v>
      </c>
      <c r="B243" s="35" t="s">
        <v>12440</v>
      </c>
      <c r="C243" s="35"/>
      <c r="F243" t="s">
        <v>2856</v>
      </c>
      <c r="G243" t="s">
        <v>12427</v>
      </c>
      <c r="H243">
        <v>50.045299999999997</v>
      </c>
      <c r="I243">
        <v>-8.7780000000000005</v>
      </c>
      <c r="J243">
        <v>19</v>
      </c>
      <c r="K243">
        <v>54</v>
      </c>
      <c r="L243">
        <v>53.78</v>
      </c>
      <c r="M243">
        <v>10</v>
      </c>
      <c r="N243">
        <v>54</v>
      </c>
      <c r="O243">
        <v>30</v>
      </c>
      <c r="AP243" t="s">
        <v>62</v>
      </c>
    </row>
    <row r="244" spans="1:43" x14ac:dyDescent="0.25">
      <c r="A244" s="35" t="s">
        <v>12414</v>
      </c>
      <c r="B244" s="35" t="s">
        <v>12441</v>
      </c>
      <c r="C244" s="35"/>
      <c r="F244" t="s">
        <v>2856</v>
      </c>
      <c r="G244" t="s">
        <v>12428</v>
      </c>
      <c r="H244">
        <v>45.664700000000003</v>
      </c>
      <c r="I244">
        <v>-22.8446</v>
      </c>
      <c r="J244">
        <v>20</v>
      </c>
      <c r="K244">
        <v>35</v>
      </c>
      <c r="L244">
        <v>22.79</v>
      </c>
      <c r="M244">
        <v>0</v>
      </c>
      <c r="N244">
        <v>12</v>
      </c>
      <c r="O244">
        <v>52</v>
      </c>
      <c r="AP244" t="s">
        <v>62</v>
      </c>
    </row>
    <row r="245" spans="1:43" x14ac:dyDescent="0.25">
      <c r="A245" s="35" t="s">
        <v>12415</v>
      </c>
      <c r="B245" s="35" t="s">
        <v>12442</v>
      </c>
      <c r="C245" s="35"/>
      <c r="F245" t="s">
        <v>2856</v>
      </c>
      <c r="G245" t="s">
        <v>12429</v>
      </c>
      <c r="H245">
        <v>44.083100000000002</v>
      </c>
      <c r="I245">
        <v>-21.279800000000002</v>
      </c>
      <c r="J245">
        <v>20</v>
      </c>
      <c r="K245">
        <v>27</v>
      </c>
      <c r="L245">
        <v>2.79</v>
      </c>
      <c r="M245" s="34">
        <v>0</v>
      </c>
      <c r="N245">
        <v>17</v>
      </c>
      <c r="O245">
        <v>32</v>
      </c>
      <c r="AP245" t="s">
        <v>62</v>
      </c>
    </row>
    <row r="246" spans="1:43" x14ac:dyDescent="0.25">
      <c r="A246" s="35" t="s">
        <v>12416</v>
      </c>
      <c r="B246" s="35" t="s">
        <v>12443</v>
      </c>
      <c r="C246" s="35"/>
      <c r="F246" t="s">
        <v>2856</v>
      </c>
      <c r="G246" t="s">
        <v>12430</v>
      </c>
      <c r="H246">
        <v>95.962299999999999</v>
      </c>
      <c r="I246">
        <v>2.3052000000000001</v>
      </c>
      <c r="J246">
        <v>21</v>
      </c>
      <c r="K246">
        <v>28</v>
      </c>
      <c r="L246">
        <v>26.76</v>
      </c>
      <c r="M246">
        <v>54</v>
      </c>
      <c r="N246">
        <v>11</v>
      </c>
      <c r="O246">
        <v>1.6</v>
      </c>
      <c r="AP246" t="s">
        <v>764</v>
      </c>
    </row>
    <row r="247" spans="1:43" x14ac:dyDescent="0.25">
      <c r="A247" s="35" t="s">
        <v>13148</v>
      </c>
      <c r="B247" s="35" t="s">
        <v>13141</v>
      </c>
      <c r="C247" s="35"/>
      <c r="F247" t="s">
        <v>13138</v>
      </c>
      <c r="G247" t="s">
        <v>2856</v>
      </c>
      <c r="H247">
        <v>203.82640000000001</v>
      </c>
      <c r="I247">
        <v>-18.589200000000002</v>
      </c>
      <c r="J247">
        <v>5</v>
      </c>
      <c r="K247">
        <v>28</v>
      </c>
      <c r="L247">
        <v>58</v>
      </c>
      <c r="M247" s="34">
        <v>0</v>
      </c>
      <c r="N247">
        <v>40</v>
      </c>
      <c r="O247">
        <v>47</v>
      </c>
      <c r="AP247" t="s">
        <v>180</v>
      </c>
    </row>
    <row r="248" spans="1:43" x14ac:dyDescent="0.25">
      <c r="A248" s="35" t="s">
        <v>13149</v>
      </c>
      <c r="B248" s="35" t="s">
        <v>13142</v>
      </c>
      <c r="C248" s="35"/>
      <c r="F248" t="s">
        <v>13139</v>
      </c>
      <c r="G248" t="s">
        <v>2856</v>
      </c>
      <c r="H248">
        <v>204.14089999999999</v>
      </c>
      <c r="I248">
        <v>-16.104099999999999</v>
      </c>
      <c r="J248">
        <v>5</v>
      </c>
      <c r="K248">
        <v>38</v>
      </c>
      <c r="L248">
        <v>16.7</v>
      </c>
      <c r="M248">
        <v>0</v>
      </c>
      <c r="N248">
        <v>14</v>
      </c>
      <c r="O248">
        <v>26</v>
      </c>
      <c r="AP248" t="s">
        <v>180</v>
      </c>
      <c r="AQ248" s="9" t="s">
        <v>15801</v>
      </c>
    </row>
    <row r="249" spans="1:43" x14ac:dyDescent="0.25">
      <c r="A249" s="4" t="s">
        <v>14440</v>
      </c>
      <c r="B249" s="35" t="s">
        <v>14439</v>
      </c>
      <c r="C249" s="35"/>
      <c r="D249" t="s">
        <v>14441</v>
      </c>
      <c r="F249" t="s">
        <v>2856</v>
      </c>
      <c r="G249" t="s">
        <v>2856</v>
      </c>
      <c r="H249">
        <v>76.353300000000004</v>
      </c>
      <c r="I249">
        <v>-2.5832999999999999</v>
      </c>
      <c r="J249">
        <v>20</v>
      </c>
      <c r="K249">
        <v>35</v>
      </c>
      <c r="L249">
        <v>16.02</v>
      </c>
      <c r="M249">
        <v>36</v>
      </c>
      <c r="N249">
        <v>11</v>
      </c>
      <c r="O249">
        <v>50.3</v>
      </c>
      <c r="AP249" t="s">
        <v>764</v>
      </c>
    </row>
    <row r="250" spans="1:43" x14ac:dyDescent="0.25">
      <c r="A250" s="4" t="s">
        <v>13438</v>
      </c>
      <c r="B250" t="s">
        <v>13433</v>
      </c>
      <c r="C250" s="35"/>
      <c r="D250" t="s">
        <v>13439</v>
      </c>
      <c r="F250" t="s">
        <v>2856</v>
      </c>
      <c r="G250" t="s">
        <v>2856</v>
      </c>
      <c r="H250">
        <v>25.916699999999999</v>
      </c>
      <c r="I250">
        <v>10.339600000000001</v>
      </c>
      <c r="J250">
        <v>18</v>
      </c>
      <c r="K250">
        <v>1</v>
      </c>
      <c r="L250">
        <v>52.3</v>
      </c>
      <c r="M250">
        <v>-1</v>
      </c>
      <c r="N250">
        <v>26</v>
      </c>
      <c r="O250">
        <v>16</v>
      </c>
      <c r="AP250" t="s">
        <v>51</v>
      </c>
    </row>
    <row r="251" spans="1:43" x14ac:dyDescent="0.25">
      <c r="A251" s="35" t="s">
        <v>14450</v>
      </c>
      <c r="B251" s="35" t="s">
        <v>14449</v>
      </c>
      <c r="C251" s="35"/>
      <c r="F251" t="s">
        <v>2856</v>
      </c>
      <c r="G251" t="s">
        <v>2856</v>
      </c>
      <c r="H251">
        <v>3.4455</v>
      </c>
      <c r="I251">
        <v>-0.64539999999999997</v>
      </c>
      <c r="J251">
        <v>17</v>
      </c>
      <c r="K251">
        <v>56</v>
      </c>
      <c r="L251">
        <v>5.2</v>
      </c>
      <c r="M251">
        <v>-26</v>
      </c>
      <c r="N251">
        <v>18</v>
      </c>
      <c r="O251">
        <v>24</v>
      </c>
      <c r="AP251" t="s">
        <v>1999</v>
      </c>
    </row>
    <row r="252" spans="1:43" x14ac:dyDescent="0.25">
      <c r="A252" s="35" t="s">
        <v>14451</v>
      </c>
      <c r="B252" s="35" t="s">
        <v>14427</v>
      </c>
      <c r="C252" s="35"/>
      <c r="F252" t="s">
        <v>2856</v>
      </c>
      <c r="G252" t="s">
        <v>2856</v>
      </c>
      <c r="H252">
        <v>16.228000000000002</v>
      </c>
      <c r="I252">
        <v>-0.36809999999999998</v>
      </c>
      <c r="J252">
        <v>18</v>
      </c>
      <c r="K252">
        <v>21</v>
      </c>
      <c r="L252">
        <v>36.9</v>
      </c>
      <c r="M252">
        <v>-14</v>
      </c>
      <c r="N252">
        <v>59</v>
      </c>
      <c r="O252">
        <v>41</v>
      </c>
      <c r="AP252" t="s">
        <v>51</v>
      </c>
    </row>
    <row r="253" spans="1:43" x14ac:dyDescent="0.25">
      <c r="A253" s="35" t="s">
        <v>14452</v>
      </c>
      <c r="B253" s="35" t="s">
        <v>14428</v>
      </c>
      <c r="C253" s="35"/>
      <c r="F253" t="s">
        <v>2856</v>
      </c>
      <c r="G253" t="s">
        <v>2856</v>
      </c>
      <c r="H253">
        <v>32.498100000000001</v>
      </c>
      <c r="I253">
        <v>0.161</v>
      </c>
      <c r="J253">
        <v>18</v>
      </c>
      <c r="K253">
        <v>50</v>
      </c>
      <c r="L253">
        <v>4.4059999999999997</v>
      </c>
      <c r="M253" s="34">
        <v>0</v>
      </c>
      <c r="N253">
        <v>18</v>
      </c>
      <c r="O253">
        <v>45.55</v>
      </c>
      <c r="AP253" t="s">
        <v>62</v>
      </c>
    </row>
    <row r="254" spans="1:43" x14ac:dyDescent="0.25">
      <c r="A254" s="35" t="s">
        <v>13895</v>
      </c>
      <c r="B254" s="35" t="s">
        <v>13876</v>
      </c>
      <c r="C254" s="35"/>
      <c r="F254" t="s">
        <v>2856</v>
      </c>
      <c r="G254" s="35" t="s">
        <v>13786</v>
      </c>
      <c r="H254">
        <v>225.5872</v>
      </c>
      <c r="I254">
        <v>-2.5377999999999998</v>
      </c>
      <c r="J254">
        <v>7</v>
      </c>
      <c r="K254">
        <v>5</v>
      </c>
      <c r="L254">
        <v>37.159999999999997</v>
      </c>
      <c r="M254">
        <v>-12</v>
      </c>
      <c r="N254">
        <v>24</v>
      </c>
      <c r="O254">
        <v>52</v>
      </c>
      <c r="AP254" t="s">
        <v>12320</v>
      </c>
    </row>
    <row r="255" spans="1:43" x14ac:dyDescent="0.25">
      <c r="A255" s="35" t="s">
        <v>13896</v>
      </c>
      <c r="B255" s="35" t="s">
        <v>13878</v>
      </c>
      <c r="C255" s="35"/>
      <c r="F255" t="s">
        <v>2856</v>
      </c>
      <c r="G255" s="35" t="s">
        <v>13788</v>
      </c>
      <c r="H255">
        <v>228.00129999999999</v>
      </c>
      <c r="I255">
        <v>-0.40629999999999999</v>
      </c>
      <c r="J255">
        <v>7</v>
      </c>
      <c r="K255">
        <v>17</v>
      </c>
      <c r="L255">
        <v>57.5</v>
      </c>
      <c r="M255">
        <v>-13</v>
      </c>
      <c r="N255">
        <v>34</v>
      </c>
      <c r="O255">
        <v>8</v>
      </c>
      <c r="AP255" t="s">
        <v>12320</v>
      </c>
    </row>
    <row r="256" spans="1:43" x14ac:dyDescent="0.25">
      <c r="A256" s="35" t="s">
        <v>13990</v>
      </c>
      <c r="B256" s="35" t="s">
        <v>13945</v>
      </c>
      <c r="C256" s="35"/>
      <c r="F256" t="s">
        <v>2856</v>
      </c>
      <c r="G256" s="35" t="s">
        <v>13913</v>
      </c>
      <c r="H256">
        <v>287.44310000000002</v>
      </c>
      <c r="I256">
        <v>0.26190000000000002</v>
      </c>
      <c r="J256">
        <v>10</v>
      </c>
      <c r="K256">
        <v>47</v>
      </c>
      <c r="L256">
        <v>13.2</v>
      </c>
      <c r="M256">
        <v>-58</v>
      </c>
      <c r="N256">
        <v>49</v>
      </c>
      <c r="O256">
        <v>23</v>
      </c>
      <c r="AP256" t="s">
        <v>4741</v>
      </c>
    </row>
    <row r="257" spans="1:42" x14ac:dyDescent="0.25">
      <c r="A257" s="35" t="s">
        <v>14096</v>
      </c>
      <c r="B257" s="35" t="s">
        <v>14043</v>
      </c>
      <c r="C257" s="35"/>
      <c r="D257" t="s">
        <v>14044</v>
      </c>
      <c r="F257" t="s">
        <v>2856</v>
      </c>
      <c r="G257" s="35" t="s">
        <v>14006</v>
      </c>
      <c r="H257">
        <v>313.03829999999999</v>
      </c>
      <c r="I257">
        <v>3.2719</v>
      </c>
      <c r="J257">
        <v>14</v>
      </c>
      <c r="K257">
        <v>8</v>
      </c>
      <c r="L257">
        <v>49.4</v>
      </c>
      <c r="M257">
        <v>-58</v>
      </c>
      <c r="N257">
        <v>4</v>
      </c>
      <c r="O257">
        <v>24</v>
      </c>
      <c r="AP257" t="s">
        <v>4214</v>
      </c>
    </row>
    <row r="258" spans="1:42" x14ac:dyDescent="0.25">
      <c r="A258" s="35" t="s">
        <v>14097</v>
      </c>
      <c r="B258" s="35" t="s">
        <v>14060</v>
      </c>
      <c r="C258" s="35"/>
      <c r="F258" t="s">
        <v>2856</v>
      </c>
      <c r="G258" s="35" t="s">
        <v>14018</v>
      </c>
      <c r="H258">
        <v>326.95119999999997</v>
      </c>
      <c r="I258">
        <v>8.2642000000000007</v>
      </c>
      <c r="J258">
        <v>15</v>
      </c>
      <c r="K258">
        <v>18</v>
      </c>
      <c r="L258">
        <v>18.2</v>
      </c>
      <c r="M258">
        <v>-47</v>
      </c>
      <c r="N258">
        <v>38</v>
      </c>
      <c r="O258">
        <v>28</v>
      </c>
      <c r="AP258" t="s">
        <v>4050</v>
      </c>
    </row>
    <row r="259" spans="1:42" x14ac:dyDescent="0.25">
      <c r="A259" s="35" t="s">
        <v>14224</v>
      </c>
      <c r="B259" s="35" t="s">
        <v>14209</v>
      </c>
      <c r="C259" s="35"/>
      <c r="F259" t="s">
        <v>2856</v>
      </c>
      <c r="G259" s="35" t="s">
        <v>14196</v>
      </c>
      <c r="H259">
        <v>336.14789999999999</v>
      </c>
      <c r="I259">
        <v>3.2414000000000001</v>
      </c>
      <c r="J259">
        <v>16</v>
      </c>
      <c r="K259">
        <v>18</v>
      </c>
      <c r="L259">
        <v>25.72</v>
      </c>
      <c r="M259">
        <v>-45</v>
      </c>
      <c r="N259">
        <v>51</v>
      </c>
      <c r="O259">
        <v>24.2</v>
      </c>
      <c r="AP259" t="s">
        <v>4585</v>
      </c>
    </row>
    <row r="260" spans="1:42" x14ac:dyDescent="0.25">
      <c r="A260" s="35" t="s">
        <v>14226</v>
      </c>
      <c r="B260" s="35" t="s">
        <v>14214</v>
      </c>
      <c r="C260" s="35"/>
      <c r="F260" t="s">
        <v>2856</v>
      </c>
      <c r="G260" s="35" t="s">
        <v>14200</v>
      </c>
      <c r="H260">
        <v>339.11630000000002</v>
      </c>
      <c r="I260">
        <v>2.9967999999999999</v>
      </c>
      <c r="J260">
        <v>16</v>
      </c>
      <c r="K260">
        <v>31</v>
      </c>
      <c r="L260">
        <v>7</v>
      </c>
      <c r="M260">
        <v>-43</v>
      </c>
      <c r="N260">
        <v>54</v>
      </c>
      <c r="O260">
        <v>30.3</v>
      </c>
      <c r="AP260" t="s">
        <v>4585</v>
      </c>
    </row>
    <row r="261" spans="1:42" x14ac:dyDescent="0.25">
      <c r="A261" s="35" t="s">
        <v>14225</v>
      </c>
      <c r="B261" s="35" t="s">
        <v>14211</v>
      </c>
      <c r="C261" s="35"/>
      <c r="D261" t="s">
        <v>14212</v>
      </c>
      <c r="F261" t="s">
        <v>2856</v>
      </c>
      <c r="G261" s="35" t="s">
        <v>14198</v>
      </c>
      <c r="H261">
        <v>337.85669999999999</v>
      </c>
      <c r="I261">
        <v>1.5740000000000001</v>
      </c>
      <c r="J261">
        <v>16</v>
      </c>
      <c r="K261">
        <v>32</v>
      </c>
      <c r="L261">
        <v>7.47</v>
      </c>
      <c r="M261">
        <v>-45</v>
      </c>
      <c r="N261">
        <v>47</v>
      </c>
      <c r="O261">
        <v>58.21</v>
      </c>
      <c r="AP261" t="s">
        <v>4585</v>
      </c>
    </row>
    <row r="262" spans="1:42" x14ac:dyDescent="0.25">
      <c r="A262" s="35" t="s">
        <v>14223</v>
      </c>
      <c r="B262" s="35" t="s">
        <v>14208</v>
      </c>
      <c r="C262" s="35"/>
      <c r="F262" t="s">
        <v>2856</v>
      </c>
      <c r="G262" s="35" t="s">
        <v>14195</v>
      </c>
      <c r="H262">
        <v>335.94619999999998</v>
      </c>
      <c r="I262">
        <v>-1.3544</v>
      </c>
      <c r="J262">
        <v>16</v>
      </c>
      <c r="K262">
        <v>37</v>
      </c>
      <c r="L262">
        <v>14.183999999999999</v>
      </c>
      <c r="M262">
        <v>-49</v>
      </c>
      <c r="N262">
        <v>11</v>
      </c>
      <c r="O262">
        <v>15.95</v>
      </c>
      <c r="AP262" t="s">
        <v>4583</v>
      </c>
    </row>
    <row r="263" spans="1:42" x14ac:dyDescent="0.25">
      <c r="A263" s="35" t="s">
        <v>14222</v>
      </c>
      <c r="B263" s="35" t="s">
        <v>14206</v>
      </c>
      <c r="C263" s="35"/>
      <c r="D263" t="s">
        <v>14207</v>
      </c>
      <c r="F263" t="s">
        <v>2856</v>
      </c>
      <c r="G263" s="35" t="s">
        <v>14194</v>
      </c>
      <c r="H263">
        <v>335.834</v>
      </c>
      <c r="I263">
        <v>-1.6292</v>
      </c>
      <c r="J263">
        <v>16</v>
      </c>
      <c r="K263">
        <v>38</v>
      </c>
      <c r="L263">
        <v>1.7</v>
      </c>
      <c r="M263">
        <v>-49</v>
      </c>
      <c r="N263">
        <v>27</v>
      </c>
      <c r="O263">
        <v>18</v>
      </c>
      <c r="AP263" t="s">
        <v>4583</v>
      </c>
    </row>
    <row r="264" spans="1:42" x14ac:dyDescent="0.25">
      <c r="A264" s="35" t="s">
        <v>14388</v>
      </c>
      <c r="B264" s="35" t="s">
        <v>14324</v>
      </c>
      <c r="C264" s="35"/>
      <c r="F264" t="s">
        <v>2856</v>
      </c>
      <c r="G264" s="35" t="s">
        <v>14291</v>
      </c>
      <c r="H264">
        <v>344.40710000000001</v>
      </c>
      <c r="I264">
        <v>1.8139000000000001</v>
      </c>
      <c r="J264">
        <v>16</v>
      </c>
      <c r="K264">
        <v>54</v>
      </c>
      <c r="L264">
        <v>43.29</v>
      </c>
      <c r="M264">
        <v>-40</v>
      </c>
      <c r="N264">
        <v>41</v>
      </c>
      <c r="O264">
        <v>46.9</v>
      </c>
      <c r="AP264" t="s">
        <v>3184</v>
      </c>
    </row>
    <row r="265" spans="1:42" x14ac:dyDescent="0.25">
      <c r="A265" s="35" t="s">
        <v>14390</v>
      </c>
      <c r="B265" s="35" t="s">
        <v>14327</v>
      </c>
      <c r="C265" s="35"/>
      <c r="F265" t="s">
        <v>2856</v>
      </c>
      <c r="G265" s="35" t="s">
        <v>14294</v>
      </c>
      <c r="H265">
        <v>346.1232</v>
      </c>
      <c r="I265">
        <v>2.8715000000000002</v>
      </c>
      <c r="J265">
        <v>16</v>
      </c>
      <c r="K265">
        <v>56</v>
      </c>
      <c r="L265">
        <v>11.7</v>
      </c>
      <c r="M265">
        <v>-38</v>
      </c>
      <c r="N265">
        <v>41</v>
      </c>
      <c r="O265">
        <v>51</v>
      </c>
      <c r="AP265" t="s">
        <v>3184</v>
      </c>
    </row>
    <row r="266" spans="1:42" x14ac:dyDescent="0.25">
      <c r="A266" s="35" t="s">
        <v>14387</v>
      </c>
      <c r="B266" s="35" t="s">
        <v>14318</v>
      </c>
      <c r="C266" s="35"/>
      <c r="D266" t="s">
        <v>14319</v>
      </c>
      <c r="F266" t="s">
        <v>2856</v>
      </c>
      <c r="G266" s="35" t="s">
        <v>14286</v>
      </c>
      <c r="H266">
        <v>340.16809999999998</v>
      </c>
      <c r="I266">
        <v>-2.2553999999999998</v>
      </c>
      <c r="J266">
        <v>16</v>
      </c>
      <c r="K266">
        <v>57</v>
      </c>
      <c r="L266">
        <v>36.200000000000003</v>
      </c>
      <c r="M266">
        <v>-46</v>
      </c>
      <c r="N266">
        <v>32</v>
      </c>
      <c r="O266">
        <v>55</v>
      </c>
      <c r="AP266" t="s">
        <v>4583</v>
      </c>
    </row>
    <row r="267" spans="1:42" x14ac:dyDescent="0.25">
      <c r="A267" s="35" t="s">
        <v>14389</v>
      </c>
      <c r="B267" s="35" t="s">
        <v>14325</v>
      </c>
      <c r="C267" s="35"/>
      <c r="F267" t="s">
        <v>2856</v>
      </c>
      <c r="G267" s="35" t="s">
        <v>14292</v>
      </c>
      <c r="H267">
        <v>344.61689999999999</v>
      </c>
      <c r="I267">
        <v>-4.5423999999999998</v>
      </c>
      <c r="J267">
        <v>17</v>
      </c>
      <c r="K267">
        <v>23</v>
      </c>
      <c r="L267">
        <v>6.1</v>
      </c>
      <c r="M267">
        <v>-44</v>
      </c>
      <c r="N267">
        <v>19</v>
      </c>
      <c r="O267">
        <v>16</v>
      </c>
      <c r="AP267" t="s">
        <v>3184</v>
      </c>
    </row>
    <row r="268" spans="1:42" x14ac:dyDescent="0.25">
      <c r="A268" s="35" t="s">
        <v>13741</v>
      </c>
      <c r="B268" s="35" t="s">
        <v>13713</v>
      </c>
      <c r="C268" s="35"/>
      <c r="F268" t="s">
        <v>2856</v>
      </c>
      <c r="G268" s="35" t="s">
        <v>13686</v>
      </c>
      <c r="H268">
        <v>359.76519999999999</v>
      </c>
      <c r="I268">
        <v>3.2427000000000001</v>
      </c>
      <c r="J268">
        <v>17</v>
      </c>
      <c r="K268">
        <v>32</v>
      </c>
      <c r="L268">
        <v>35.9</v>
      </c>
      <c r="M268">
        <v>-27</v>
      </c>
      <c r="N268">
        <v>24</v>
      </c>
      <c r="O268">
        <v>28</v>
      </c>
      <c r="AP268" t="s">
        <v>63</v>
      </c>
    </row>
    <row r="269" spans="1:42" x14ac:dyDescent="0.25">
      <c r="A269" s="35" t="s">
        <v>14391</v>
      </c>
      <c r="B269" s="35" t="s">
        <v>14354</v>
      </c>
      <c r="C269" s="35"/>
      <c r="D269" t="s">
        <v>14355</v>
      </c>
      <c r="F269" t="s">
        <v>2856</v>
      </c>
      <c r="G269" s="35" t="s">
        <v>14314</v>
      </c>
      <c r="H269">
        <v>353.65710000000001</v>
      </c>
      <c r="I269">
        <v>-1.3845000000000001</v>
      </c>
      <c r="J269">
        <v>17</v>
      </c>
      <c r="K269">
        <v>35</v>
      </c>
      <c r="L269">
        <v>16.8</v>
      </c>
      <c r="M269">
        <v>-35</v>
      </c>
      <c r="N269">
        <v>2</v>
      </c>
      <c r="O269">
        <v>50</v>
      </c>
      <c r="AP269" t="s">
        <v>3184</v>
      </c>
    </row>
    <row r="270" spans="1:42" x14ac:dyDescent="0.25">
      <c r="A270" s="35" t="s">
        <v>14185</v>
      </c>
      <c r="B270" s="35" t="s">
        <v>14167</v>
      </c>
      <c r="C270" s="35"/>
      <c r="F270" t="s">
        <v>2856</v>
      </c>
      <c r="G270" s="35" t="s">
        <v>14153</v>
      </c>
      <c r="H270">
        <v>355.52089999999998</v>
      </c>
      <c r="I270">
        <v>-1.1432</v>
      </c>
      <c r="J270">
        <v>17</v>
      </c>
      <c r="K270">
        <v>39</v>
      </c>
      <c r="L270">
        <v>7.8</v>
      </c>
      <c r="M270">
        <v>-33</v>
      </c>
      <c r="N270">
        <v>20</v>
      </c>
      <c r="O270">
        <v>43</v>
      </c>
      <c r="AP270" t="s">
        <v>3184</v>
      </c>
    </row>
    <row r="271" spans="1:42" x14ac:dyDescent="0.25">
      <c r="A271" s="35" t="s">
        <v>13309</v>
      </c>
      <c r="B271" s="35" t="s">
        <v>13246</v>
      </c>
      <c r="C271" s="35"/>
      <c r="F271" t="s">
        <v>2856</v>
      </c>
      <c r="G271" t="s">
        <v>13247</v>
      </c>
      <c r="H271">
        <v>1.6941999999999999</v>
      </c>
      <c r="I271">
        <v>1.6901999999999999</v>
      </c>
      <c r="J271">
        <v>17</v>
      </c>
      <c r="K271">
        <v>43</v>
      </c>
      <c r="L271">
        <v>6.8</v>
      </c>
      <c r="M271">
        <v>-26</v>
      </c>
      <c r="N271">
        <v>36</v>
      </c>
      <c r="O271">
        <v>30</v>
      </c>
      <c r="AP271" t="s">
        <v>63</v>
      </c>
    </row>
    <row r="272" spans="1:42" x14ac:dyDescent="0.25">
      <c r="A272" s="35" t="s">
        <v>13310</v>
      </c>
      <c r="B272" s="35" t="s">
        <v>13256</v>
      </c>
      <c r="C272" s="35"/>
      <c r="F272" t="s">
        <v>2856</v>
      </c>
      <c r="G272" t="s">
        <v>13257</v>
      </c>
      <c r="H272">
        <v>2.1608000000000001</v>
      </c>
      <c r="I272">
        <v>1.2411000000000001</v>
      </c>
      <c r="J272">
        <v>17</v>
      </c>
      <c r="K272">
        <v>45</v>
      </c>
      <c r="L272">
        <v>54.9</v>
      </c>
      <c r="M272">
        <v>-26</v>
      </c>
      <c r="N272">
        <v>26</v>
      </c>
      <c r="O272">
        <v>43</v>
      </c>
      <c r="AP272" t="s">
        <v>1999</v>
      </c>
    </row>
    <row r="273" spans="1:42" x14ac:dyDescent="0.25">
      <c r="A273" s="35" t="s">
        <v>13432</v>
      </c>
      <c r="B273" s="35" t="s">
        <v>13402</v>
      </c>
      <c r="C273" s="35"/>
      <c r="F273" t="s">
        <v>2856</v>
      </c>
      <c r="G273" s="35" t="s">
        <v>13375</v>
      </c>
      <c r="H273">
        <v>5.8033999999999999</v>
      </c>
      <c r="I273">
        <v>2.2332000000000001</v>
      </c>
      <c r="J273">
        <v>17</v>
      </c>
      <c r="K273">
        <v>50</v>
      </c>
      <c r="L273">
        <v>26.4</v>
      </c>
      <c r="M273">
        <v>-22</v>
      </c>
      <c r="N273">
        <v>48</v>
      </c>
      <c r="O273">
        <v>52</v>
      </c>
      <c r="AP273" t="s">
        <v>1999</v>
      </c>
    </row>
    <row r="274" spans="1:42" x14ac:dyDescent="0.25">
      <c r="A274" s="35" t="s">
        <v>13739</v>
      </c>
      <c r="B274" s="35" t="s">
        <v>13705</v>
      </c>
      <c r="C274" s="35"/>
      <c r="F274" t="s">
        <v>2856</v>
      </c>
      <c r="G274" s="35" t="s">
        <v>13679</v>
      </c>
      <c r="H274">
        <v>358.46409999999997</v>
      </c>
      <c r="I274">
        <v>-2.3582999999999998</v>
      </c>
      <c r="J274">
        <v>17</v>
      </c>
      <c r="K274">
        <v>51</v>
      </c>
      <c r="L274">
        <v>18.5</v>
      </c>
      <c r="M274">
        <v>-31</v>
      </c>
      <c r="N274">
        <v>28</v>
      </c>
      <c r="O274">
        <v>4</v>
      </c>
      <c r="AP274" t="s">
        <v>3184</v>
      </c>
    </row>
    <row r="275" spans="1:42" x14ac:dyDescent="0.25">
      <c r="A275" s="35" t="s">
        <v>13742</v>
      </c>
      <c r="B275" s="35" t="s">
        <v>13716</v>
      </c>
      <c r="C275" s="35"/>
      <c r="F275" t="s">
        <v>2856</v>
      </c>
      <c r="G275" s="35" t="s">
        <v>13689</v>
      </c>
      <c r="H275">
        <v>359.99430000000001</v>
      </c>
      <c r="I275">
        <v>-1.8320000000000001</v>
      </c>
      <c r="J275">
        <v>17</v>
      </c>
      <c r="K275">
        <v>52</v>
      </c>
      <c r="L275">
        <v>49.2</v>
      </c>
      <c r="M275">
        <v>-29</v>
      </c>
      <c r="N275">
        <v>53</v>
      </c>
      <c r="O275">
        <v>1</v>
      </c>
      <c r="AP275" t="s">
        <v>1999</v>
      </c>
    </row>
    <row r="276" spans="1:42" x14ac:dyDescent="0.25">
      <c r="A276" s="35" t="s">
        <v>13573</v>
      </c>
      <c r="B276" s="35" t="s">
        <v>13554</v>
      </c>
      <c r="C276" s="35"/>
      <c r="F276" t="s">
        <v>2856</v>
      </c>
      <c r="G276" s="35" t="s">
        <v>13539</v>
      </c>
      <c r="H276">
        <v>7.8132000000000001</v>
      </c>
      <c r="I276">
        <v>1.2299</v>
      </c>
      <c r="J276">
        <v>17</v>
      </c>
      <c r="K276">
        <v>58</v>
      </c>
      <c r="L276">
        <v>33.9</v>
      </c>
      <c r="M276">
        <v>-21</v>
      </c>
      <c r="N276">
        <v>35</v>
      </c>
      <c r="O276">
        <v>15</v>
      </c>
      <c r="AP276" t="s">
        <v>1999</v>
      </c>
    </row>
    <row r="277" spans="1:42" x14ac:dyDescent="0.25">
      <c r="A277" s="35" t="s">
        <v>13351</v>
      </c>
      <c r="B277" s="35" t="s">
        <v>13228</v>
      </c>
      <c r="C277" s="35"/>
      <c r="F277" t="s">
        <v>2856</v>
      </c>
      <c r="G277" t="s">
        <v>13229</v>
      </c>
      <c r="H277">
        <v>0.50719999999999998</v>
      </c>
      <c r="I277">
        <v>-3.1882999999999999</v>
      </c>
      <c r="J277">
        <v>17</v>
      </c>
      <c r="K277">
        <v>59</v>
      </c>
      <c r="L277">
        <v>25.6</v>
      </c>
      <c r="M277">
        <v>-30</v>
      </c>
      <c r="N277">
        <v>7</v>
      </c>
      <c r="O277">
        <v>15</v>
      </c>
      <c r="AP277" t="s">
        <v>1999</v>
      </c>
    </row>
    <row r="278" spans="1:42" x14ac:dyDescent="0.25">
      <c r="A278" s="35" t="s">
        <v>13740</v>
      </c>
      <c r="B278" s="35" t="s">
        <v>13706</v>
      </c>
      <c r="C278" s="35"/>
      <c r="F278" t="s">
        <v>2856</v>
      </c>
      <c r="G278" s="35" t="s">
        <v>13680</v>
      </c>
      <c r="H278">
        <v>358.89109999999999</v>
      </c>
      <c r="I278">
        <v>-6.0236999999999998</v>
      </c>
      <c r="J278">
        <v>18</v>
      </c>
      <c r="K278">
        <v>7</v>
      </c>
      <c r="L278">
        <v>22</v>
      </c>
      <c r="M278">
        <v>-32</v>
      </c>
      <c r="N278">
        <v>54</v>
      </c>
      <c r="O278">
        <v>31</v>
      </c>
      <c r="AP278" t="s">
        <v>1999</v>
      </c>
    </row>
    <row r="279" spans="1:42" x14ac:dyDescent="0.25">
      <c r="A279" s="35" t="s">
        <v>13637</v>
      </c>
      <c r="B279" s="35" t="s">
        <v>13607</v>
      </c>
      <c r="C279" s="35"/>
      <c r="F279" t="s">
        <v>2856</v>
      </c>
      <c r="G279" s="35" t="s">
        <v>13580</v>
      </c>
      <c r="H279">
        <v>14.585100000000001</v>
      </c>
      <c r="I279">
        <v>0.46160000000000001</v>
      </c>
      <c r="J279">
        <v>18</v>
      </c>
      <c r="K279">
        <v>15</v>
      </c>
      <c r="L279">
        <v>21.1</v>
      </c>
      <c r="M279">
        <v>-16</v>
      </c>
      <c r="N279">
        <v>2</v>
      </c>
      <c r="O279">
        <v>56</v>
      </c>
      <c r="AP279" t="s">
        <v>1999</v>
      </c>
    </row>
    <row r="280" spans="1:42" x14ac:dyDescent="0.25">
      <c r="A280" s="35" t="s">
        <v>13639</v>
      </c>
      <c r="B280" s="35" t="s">
        <v>13619</v>
      </c>
      <c r="C280" s="35"/>
      <c r="F280" t="s">
        <v>2856</v>
      </c>
      <c r="G280" s="35" t="s">
        <v>13588</v>
      </c>
      <c r="H280">
        <v>21.040700000000001</v>
      </c>
      <c r="I280">
        <v>3.4603999999999999</v>
      </c>
      <c r="J280">
        <v>18</v>
      </c>
      <c r="K280">
        <v>17</v>
      </c>
      <c r="L280">
        <v>5.242</v>
      </c>
      <c r="M280">
        <v>-8</v>
      </c>
      <c r="N280">
        <v>56</v>
      </c>
      <c r="O280">
        <v>50.76</v>
      </c>
      <c r="AP280" t="s">
        <v>51</v>
      </c>
    </row>
    <row r="281" spans="1:42" x14ac:dyDescent="0.25">
      <c r="A281" s="35" t="s">
        <v>13640</v>
      </c>
      <c r="B281" s="35" t="s">
        <v>13622</v>
      </c>
      <c r="C281" s="35"/>
      <c r="F281" t="s">
        <v>2856</v>
      </c>
      <c r="G281" s="35" t="s">
        <v>13591</v>
      </c>
      <c r="H281">
        <v>21.202999999999999</v>
      </c>
      <c r="I281">
        <v>2.9803999999999999</v>
      </c>
      <c r="J281">
        <v>18</v>
      </c>
      <c r="K281">
        <v>19</v>
      </c>
      <c r="L281">
        <v>6.67</v>
      </c>
      <c r="M281">
        <v>-9</v>
      </c>
      <c r="N281">
        <v>1</v>
      </c>
      <c r="O281">
        <v>50.6</v>
      </c>
      <c r="AP281" t="s">
        <v>51</v>
      </c>
    </row>
    <row r="282" spans="1:42" x14ac:dyDescent="0.25">
      <c r="A282" s="35" t="s">
        <v>13638</v>
      </c>
      <c r="B282" s="35" t="s">
        <v>13618</v>
      </c>
      <c r="C282" s="35"/>
      <c r="F282" t="s">
        <v>2856</v>
      </c>
      <c r="G282" s="35" t="s">
        <v>13587</v>
      </c>
      <c r="H282">
        <v>20.4053</v>
      </c>
      <c r="I282">
        <v>2.0706000000000002</v>
      </c>
      <c r="J282">
        <v>18</v>
      </c>
      <c r="K282">
        <v>20</v>
      </c>
      <c r="L282">
        <v>50.87</v>
      </c>
      <c r="M282">
        <v>-10</v>
      </c>
      <c r="N282">
        <v>9</v>
      </c>
      <c r="O282">
        <v>42.9</v>
      </c>
      <c r="AP282" t="s">
        <v>51</v>
      </c>
    </row>
    <row r="283" spans="1:42" x14ac:dyDescent="0.25">
      <c r="A283" s="35" t="s">
        <v>13641</v>
      </c>
      <c r="B283" s="35" t="s">
        <v>13623</v>
      </c>
      <c r="C283" s="35"/>
      <c r="D283" t="s">
        <v>13624</v>
      </c>
      <c r="F283" t="s">
        <v>2856</v>
      </c>
      <c r="G283" s="35" t="s">
        <v>13592</v>
      </c>
      <c r="H283">
        <v>21.367999999999999</v>
      </c>
      <c r="I283">
        <v>2.2338</v>
      </c>
      <c r="J283">
        <v>18</v>
      </c>
      <c r="K283">
        <v>22</v>
      </c>
      <c r="L283">
        <v>5.7160000000000002</v>
      </c>
      <c r="M283">
        <v>-6</v>
      </c>
      <c r="N283">
        <v>14</v>
      </c>
      <c r="O283">
        <v>9.27</v>
      </c>
      <c r="AP283" t="s">
        <v>1774</v>
      </c>
    </row>
    <row r="284" spans="1:42" x14ac:dyDescent="0.25">
      <c r="A284" s="35" t="s">
        <v>13842</v>
      </c>
      <c r="B284" s="35" t="s">
        <v>13793</v>
      </c>
      <c r="C284" s="35"/>
      <c r="F284" t="s">
        <v>2856</v>
      </c>
      <c r="G284" s="35" t="s">
        <v>13743</v>
      </c>
      <c r="H284">
        <v>27.8447</v>
      </c>
      <c r="I284">
        <v>2.3858000000000001</v>
      </c>
      <c r="J284">
        <v>18</v>
      </c>
      <c r="K284">
        <v>33</v>
      </c>
      <c r="L284">
        <v>38.32</v>
      </c>
      <c r="M284">
        <v>-3</v>
      </c>
      <c r="N284">
        <v>25</v>
      </c>
      <c r="O284">
        <v>55.8</v>
      </c>
      <c r="AP284" t="s">
        <v>51</v>
      </c>
    </row>
    <row r="285" spans="1:42" x14ac:dyDescent="0.25">
      <c r="A285" s="35" t="s">
        <v>13840</v>
      </c>
      <c r="B285" s="35" t="s">
        <v>13803</v>
      </c>
      <c r="C285" s="35"/>
      <c r="D285" t="s">
        <v>13804</v>
      </c>
      <c r="F285" t="s">
        <v>2856</v>
      </c>
      <c r="G285" s="35" t="s">
        <v>13753</v>
      </c>
      <c r="H285">
        <v>32.627299999999998</v>
      </c>
      <c r="I285">
        <v>2.4416000000000002</v>
      </c>
      <c r="J285">
        <v>18</v>
      </c>
      <c r="K285">
        <v>42</v>
      </c>
      <c r="L285">
        <v>11.397</v>
      </c>
      <c r="M285">
        <v>0</v>
      </c>
      <c r="N285">
        <v>50</v>
      </c>
      <c r="O285">
        <v>31.7</v>
      </c>
      <c r="AP285" t="s">
        <v>62</v>
      </c>
    </row>
    <row r="286" spans="1:42" x14ac:dyDescent="0.25">
      <c r="A286" s="35" t="s">
        <v>12446</v>
      </c>
      <c r="B286" s="35" t="s">
        <v>12467</v>
      </c>
      <c r="C286" s="35"/>
      <c r="F286" t="s">
        <v>2856</v>
      </c>
      <c r="G286" t="s">
        <v>12458</v>
      </c>
      <c r="H286">
        <v>54.018500000000003</v>
      </c>
      <c r="I286">
        <v>-3.5615000000000001</v>
      </c>
      <c r="J286">
        <v>19</v>
      </c>
      <c r="K286">
        <v>44</v>
      </c>
      <c r="L286">
        <v>22.71</v>
      </c>
      <c r="M286">
        <v>16</v>
      </c>
      <c r="N286">
        <v>55</v>
      </c>
      <c r="O286">
        <v>59.1</v>
      </c>
      <c r="AP286" t="s">
        <v>537</v>
      </c>
    </row>
    <row r="287" spans="1:42" x14ac:dyDescent="0.25">
      <c r="A287" s="35" t="s">
        <v>12447</v>
      </c>
      <c r="B287" s="35" t="s">
        <v>12468</v>
      </c>
      <c r="C287" s="35"/>
      <c r="F287" t="s">
        <v>2856</v>
      </c>
      <c r="G287" t="s">
        <v>12459</v>
      </c>
      <c r="H287">
        <v>119.4284</v>
      </c>
      <c r="I287">
        <v>1.0669</v>
      </c>
      <c r="J287">
        <v>0</v>
      </c>
      <c r="K287">
        <v>19</v>
      </c>
      <c r="L287">
        <v>42.43</v>
      </c>
      <c r="M287">
        <v>63</v>
      </c>
      <c r="N287">
        <v>43</v>
      </c>
      <c r="O287">
        <v>21.5</v>
      </c>
      <c r="AP287" t="s">
        <v>1231</v>
      </c>
    </row>
    <row r="288" spans="1:42" x14ac:dyDescent="0.25">
      <c r="A288" s="35" t="s">
        <v>12448</v>
      </c>
      <c r="B288" s="35" t="s">
        <v>12469</v>
      </c>
      <c r="C288" s="35"/>
      <c r="F288" t="s">
        <v>2856</v>
      </c>
      <c r="G288" t="s">
        <v>12460</v>
      </c>
      <c r="H288">
        <v>48.938699999999997</v>
      </c>
      <c r="I288">
        <v>1.8749</v>
      </c>
      <c r="J288">
        <v>19</v>
      </c>
      <c r="K288">
        <v>14</v>
      </c>
      <c r="L288">
        <v>23.64</v>
      </c>
      <c r="M288">
        <v>15</v>
      </c>
      <c r="N288">
        <v>4</v>
      </c>
      <c r="O288">
        <v>55.3</v>
      </c>
      <c r="AP288" t="s">
        <v>62</v>
      </c>
    </row>
    <row r="289" spans="1:43" x14ac:dyDescent="0.25">
      <c r="A289" s="35" t="s">
        <v>12449</v>
      </c>
      <c r="B289" s="35" t="s">
        <v>12470</v>
      </c>
      <c r="C289" s="35"/>
      <c r="F289" t="s">
        <v>2856</v>
      </c>
      <c r="G289" t="s">
        <v>12461</v>
      </c>
      <c r="H289">
        <v>73.489500000000007</v>
      </c>
      <c r="I289">
        <v>1.5593999999999999</v>
      </c>
      <c r="J289">
        <v>20</v>
      </c>
      <c r="K289">
        <v>10</v>
      </c>
      <c r="L289">
        <v>17.899999999999999</v>
      </c>
      <c r="M289">
        <v>36</v>
      </c>
      <c r="N289">
        <v>13</v>
      </c>
      <c r="O289">
        <v>9</v>
      </c>
      <c r="AP289" t="s">
        <v>764</v>
      </c>
    </row>
    <row r="290" spans="1:43" x14ac:dyDescent="0.25">
      <c r="A290" s="35" t="s">
        <v>12450</v>
      </c>
      <c r="B290" s="35" t="s">
        <v>12471</v>
      </c>
      <c r="C290" s="35"/>
      <c r="F290" t="s">
        <v>2856</v>
      </c>
      <c r="G290" t="s">
        <v>12462</v>
      </c>
      <c r="H290">
        <v>56.184699999999999</v>
      </c>
      <c r="I290">
        <v>-3.8279999999999998</v>
      </c>
      <c r="J290">
        <v>19</v>
      </c>
      <c r="K290">
        <v>49</v>
      </c>
      <c r="L290">
        <v>53.7</v>
      </c>
      <c r="M290">
        <v>18</v>
      </c>
      <c r="N290">
        <v>40</v>
      </c>
      <c r="O290">
        <v>15.1</v>
      </c>
      <c r="AP290" t="s">
        <v>537</v>
      </c>
    </row>
    <row r="291" spans="1:43" x14ac:dyDescent="0.25">
      <c r="A291" s="35" t="s">
        <v>12451</v>
      </c>
      <c r="B291" s="35" t="s">
        <v>12472</v>
      </c>
      <c r="C291" s="35"/>
      <c r="F291" t="s">
        <v>2856</v>
      </c>
      <c r="G291" t="s">
        <v>12463</v>
      </c>
      <c r="H291">
        <v>56.216500000000003</v>
      </c>
      <c r="I291">
        <v>-3.5642</v>
      </c>
      <c r="J291">
        <v>19</v>
      </c>
      <c r="K291">
        <v>49</v>
      </c>
      <c r="L291">
        <v>0.03</v>
      </c>
      <c r="M291">
        <v>18</v>
      </c>
      <c r="N291">
        <v>49</v>
      </c>
      <c r="O291">
        <v>52.6</v>
      </c>
      <c r="AP291" t="s">
        <v>537</v>
      </c>
    </row>
    <row r="292" spans="1:43" x14ac:dyDescent="0.25">
      <c r="A292" s="35" t="s">
        <v>12452</v>
      </c>
      <c r="B292" s="35" t="s">
        <v>12473</v>
      </c>
      <c r="C292" s="35"/>
      <c r="F292" t="s">
        <v>2856</v>
      </c>
      <c r="G292" t="s">
        <v>12464</v>
      </c>
      <c r="H292">
        <v>56.692</v>
      </c>
      <c r="I292">
        <v>-12.090299999999999</v>
      </c>
      <c r="J292">
        <v>20</v>
      </c>
      <c r="K292">
        <v>20</v>
      </c>
      <c r="L292">
        <v>25.28</v>
      </c>
      <c r="M292">
        <v>14</v>
      </c>
      <c r="N292">
        <v>46</v>
      </c>
      <c r="O292">
        <v>50.9</v>
      </c>
      <c r="AP292" t="s">
        <v>402</v>
      </c>
    </row>
    <row r="293" spans="1:43" x14ac:dyDescent="0.25">
      <c r="A293" s="35" t="s">
        <v>12453</v>
      </c>
      <c r="B293" s="35" t="s">
        <v>12474</v>
      </c>
      <c r="C293" s="35"/>
      <c r="F293" t="s">
        <v>2856</v>
      </c>
      <c r="G293" t="s">
        <v>12465</v>
      </c>
      <c r="H293">
        <v>129.7182</v>
      </c>
      <c r="I293">
        <v>-7.1646999999999998</v>
      </c>
      <c r="J293">
        <v>1</v>
      </c>
      <c r="K293">
        <v>38</v>
      </c>
      <c r="L293">
        <v>42.98</v>
      </c>
      <c r="M293">
        <v>55</v>
      </c>
      <c r="N293">
        <v>4</v>
      </c>
      <c r="O293">
        <v>58.4</v>
      </c>
      <c r="AP293" t="s">
        <v>1231</v>
      </c>
    </row>
    <row r="294" spans="1:43" x14ac:dyDescent="0.25">
      <c r="A294" s="35" t="s">
        <v>12454</v>
      </c>
      <c r="B294" s="35" t="s">
        <v>12475</v>
      </c>
      <c r="C294" s="35"/>
      <c r="F294" t="s">
        <v>2856</v>
      </c>
      <c r="G294" t="s">
        <v>12466</v>
      </c>
      <c r="H294">
        <v>49.132399999999997</v>
      </c>
      <c r="I294">
        <v>2.5457000000000001</v>
      </c>
      <c r="J294">
        <v>19</v>
      </c>
      <c r="K294">
        <v>12</v>
      </c>
      <c r="L294">
        <v>17.93</v>
      </c>
      <c r="M294">
        <v>15</v>
      </c>
      <c r="N294">
        <v>33</v>
      </c>
      <c r="O294">
        <v>50.4</v>
      </c>
      <c r="AP294" t="s">
        <v>62</v>
      </c>
    </row>
    <row r="295" spans="1:43" x14ac:dyDescent="0.25">
      <c r="A295" s="35" t="s">
        <v>14478</v>
      </c>
      <c r="B295" s="35" t="s">
        <v>14477</v>
      </c>
      <c r="C295" s="35"/>
      <c r="F295" t="s">
        <v>2856</v>
      </c>
      <c r="G295" t="s">
        <v>2856</v>
      </c>
      <c r="H295">
        <v>30.9709</v>
      </c>
      <c r="I295">
        <v>5.4532999999999996</v>
      </c>
      <c r="J295">
        <v>18</v>
      </c>
      <c r="K295">
        <v>28</v>
      </c>
      <c r="L295">
        <v>27.2</v>
      </c>
      <c r="M295">
        <v>0</v>
      </c>
      <c r="N295">
        <v>44</v>
      </c>
      <c r="O295">
        <v>45</v>
      </c>
      <c r="AP295" t="s">
        <v>51</v>
      </c>
    </row>
    <row r="296" spans="1:43" x14ac:dyDescent="0.25">
      <c r="A296" s="35" t="s">
        <v>6473</v>
      </c>
      <c r="B296" s="35" t="s">
        <v>6474</v>
      </c>
      <c r="C296" s="35"/>
      <c r="F296" t="s">
        <v>2856</v>
      </c>
      <c r="G296" t="s">
        <v>2856</v>
      </c>
      <c r="H296">
        <v>151.00909999999999</v>
      </c>
      <c r="I296">
        <v>-0.45700000000000002</v>
      </c>
      <c r="J296">
        <v>4</v>
      </c>
      <c r="K296">
        <v>7</v>
      </c>
      <c r="L296">
        <v>21.6</v>
      </c>
      <c r="M296">
        <v>51</v>
      </c>
      <c r="N296">
        <v>24</v>
      </c>
      <c r="O296">
        <v>22</v>
      </c>
      <c r="AP296" t="s">
        <v>930</v>
      </c>
    </row>
    <row r="297" spans="1:43" x14ac:dyDescent="0.25">
      <c r="A297" s="4" t="s">
        <v>6476</v>
      </c>
      <c r="B297" t="s">
        <v>6475</v>
      </c>
      <c r="F297" t="s">
        <v>2856</v>
      </c>
      <c r="G297" t="s">
        <v>6477</v>
      </c>
      <c r="H297">
        <v>59.255000000000003</v>
      </c>
      <c r="I297">
        <v>1.0531999999999999</v>
      </c>
      <c r="J297">
        <v>19</v>
      </c>
      <c r="K297">
        <v>38</v>
      </c>
      <c r="L297">
        <v>17.5</v>
      </c>
      <c r="M297">
        <v>23</v>
      </c>
      <c r="N297">
        <v>45</v>
      </c>
      <c r="O297">
        <v>49</v>
      </c>
      <c r="AP297" t="s">
        <v>586</v>
      </c>
      <c r="AQ297" t="s">
        <v>16031</v>
      </c>
    </row>
    <row r="298" spans="1:43" x14ac:dyDescent="0.25">
      <c r="A298" s="35" t="s">
        <v>6478</v>
      </c>
      <c r="B298" s="35" t="s">
        <v>6479</v>
      </c>
      <c r="C298" s="35"/>
      <c r="F298" t="s">
        <v>2856</v>
      </c>
      <c r="G298" t="s">
        <v>6480</v>
      </c>
      <c r="H298">
        <v>98.520200000000003</v>
      </c>
      <c r="I298">
        <v>7.9852999999999996</v>
      </c>
      <c r="J298">
        <v>21</v>
      </c>
      <c r="K298">
        <v>11</v>
      </c>
      <c r="L298">
        <v>48.2</v>
      </c>
      <c r="M298">
        <v>59</v>
      </c>
      <c r="N298">
        <v>59</v>
      </c>
      <c r="O298">
        <v>12</v>
      </c>
      <c r="AP298" t="s">
        <v>1315</v>
      </c>
      <c r="AQ298" t="s">
        <v>16031</v>
      </c>
    </row>
    <row r="299" spans="1:43" x14ac:dyDescent="0.25">
      <c r="A299" s="4" t="s">
        <v>13222</v>
      </c>
      <c r="B299" t="s">
        <v>13218</v>
      </c>
      <c r="D299" t="s">
        <v>13223</v>
      </c>
      <c r="F299" t="s">
        <v>2856</v>
      </c>
      <c r="G299" t="s">
        <v>2856</v>
      </c>
      <c r="H299">
        <v>74.311700000000002</v>
      </c>
      <c r="I299">
        <v>8.1852999999999998</v>
      </c>
      <c r="J299">
        <v>19</v>
      </c>
      <c r="K299">
        <v>43</v>
      </c>
      <c r="L299">
        <v>29.4</v>
      </c>
      <c r="M299">
        <v>40</v>
      </c>
      <c r="N299">
        <v>20</v>
      </c>
      <c r="O299">
        <v>5</v>
      </c>
      <c r="AP299" t="s">
        <v>764</v>
      </c>
    </row>
    <row r="300" spans="1:43" x14ac:dyDescent="0.25">
      <c r="A300" s="35" t="s">
        <v>12374</v>
      </c>
      <c r="B300" s="35" t="s">
        <v>12396</v>
      </c>
      <c r="C300" s="35"/>
      <c r="D300" t="s">
        <v>12380</v>
      </c>
      <c r="F300" t="s">
        <v>2856</v>
      </c>
      <c r="G300" t="s">
        <v>2856</v>
      </c>
      <c r="H300">
        <v>0.86270000000000002</v>
      </c>
      <c r="I300">
        <v>5.2845000000000004</v>
      </c>
      <c r="J300">
        <v>17</v>
      </c>
      <c r="K300">
        <v>27</v>
      </c>
      <c r="L300">
        <v>38.56</v>
      </c>
      <c r="M300">
        <v>-25</v>
      </c>
      <c r="N300">
        <v>22</v>
      </c>
      <c r="O300">
        <v>27.18</v>
      </c>
      <c r="AP300" t="s">
        <v>63</v>
      </c>
    </row>
    <row r="301" spans="1:43" x14ac:dyDescent="0.25">
      <c r="A301" s="35" t="s">
        <v>12375</v>
      </c>
      <c r="B301" s="35" t="s">
        <v>12397</v>
      </c>
      <c r="C301" s="35"/>
      <c r="F301" t="s">
        <v>2856</v>
      </c>
      <c r="G301" t="s">
        <v>2856</v>
      </c>
      <c r="H301">
        <v>358.18860000000001</v>
      </c>
      <c r="I301">
        <v>0.3004</v>
      </c>
      <c r="J301">
        <v>17</v>
      </c>
      <c r="K301">
        <v>40</v>
      </c>
      <c r="L301">
        <v>3.5249999999999999</v>
      </c>
      <c r="M301">
        <v>-30</v>
      </c>
      <c r="N301">
        <v>19</v>
      </c>
      <c r="O301">
        <v>7.01</v>
      </c>
      <c r="AP301" t="s">
        <v>3184</v>
      </c>
    </row>
    <row r="302" spans="1:43" x14ac:dyDescent="0.25">
      <c r="A302" s="35" t="s">
        <v>12376</v>
      </c>
      <c r="B302" s="35" t="s">
        <v>12398</v>
      </c>
      <c r="C302" s="35"/>
      <c r="F302" t="s">
        <v>2856</v>
      </c>
      <c r="G302" t="s">
        <v>2856</v>
      </c>
      <c r="H302">
        <v>358.30889999999999</v>
      </c>
      <c r="I302">
        <v>0.22470000000000001</v>
      </c>
      <c r="J302">
        <v>17</v>
      </c>
      <c r="K302">
        <v>40</v>
      </c>
      <c r="L302">
        <v>39.097999999999999</v>
      </c>
      <c r="M302">
        <v>-30</v>
      </c>
      <c r="N302">
        <v>15</v>
      </c>
      <c r="O302">
        <v>24.34</v>
      </c>
      <c r="AP302" t="s">
        <v>3184</v>
      </c>
    </row>
    <row r="303" spans="1:43" x14ac:dyDescent="0.25">
      <c r="A303" s="35" t="s">
        <v>12377</v>
      </c>
      <c r="B303" s="35" t="s">
        <v>12399</v>
      </c>
      <c r="C303" s="35"/>
      <c r="F303" t="s">
        <v>2856</v>
      </c>
      <c r="G303" t="s">
        <v>2856</v>
      </c>
      <c r="H303">
        <v>358.08139999999997</v>
      </c>
      <c r="I303">
        <v>-0.62</v>
      </c>
      <c r="J303">
        <v>17</v>
      </c>
      <c r="K303">
        <v>43</v>
      </c>
      <c r="L303">
        <v>25.686</v>
      </c>
      <c r="M303">
        <v>-30</v>
      </c>
      <c r="N303">
        <v>53</v>
      </c>
      <c r="O303">
        <v>44.57</v>
      </c>
      <c r="AP303" t="s">
        <v>3184</v>
      </c>
    </row>
    <row r="304" spans="1:43" x14ac:dyDescent="0.25">
      <c r="A304" s="35" t="s">
        <v>12359</v>
      </c>
      <c r="B304" s="35" t="s">
        <v>12381</v>
      </c>
      <c r="C304" s="35"/>
      <c r="F304" t="s">
        <v>2856</v>
      </c>
      <c r="G304" t="s">
        <v>2856</v>
      </c>
      <c r="H304">
        <v>1.3295999999999999</v>
      </c>
      <c r="I304">
        <v>0.7056</v>
      </c>
      <c r="J304">
        <v>17</v>
      </c>
      <c r="K304">
        <v>46</v>
      </c>
      <c r="L304">
        <v>1.65</v>
      </c>
      <c r="M304">
        <v>-27</v>
      </c>
      <c r="N304">
        <v>26</v>
      </c>
      <c r="O304">
        <v>1.1299999999999999</v>
      </c>
      <c r="AP304" t="s">
        <v>1999</v>
      </c>
    </row>
    <row r="305" spans="1:42" x14ac:dyDescent="0.25">
      <c r="A305" s="35" t="s">
        <v>12360</v>
      </c>
      <c r="B305" s="35" t="s">
        <v>12382</v>
      </c>
      <c r="C305" s="35"/>
      <c r="F305" t="s">
        <v>2856</v>
      </c>
      <c r="G305" t="s">
        <v>2856</v>
      </c>
      <c r="H305">
        <v>1.7332000000000001</v>
      </c>
      <c r="I305">
        <v>0.76700000000000002</v>
      </c>
      <c r="J305">
        <v>17</v>
      </c>
      <c r="K305">
        <v>46</v>
      </c>
      <c r="L305">
        <v>44.081000000000003</v>
      </c>
      <c r="M305">
        <v>-27</v>
      </c>
      <c r="N305">
        <v>3</v>
      </c>
      <c r="O305">
        <v>24.89</v>
      </c>
      <c r="AP305" t="s">
        <v>1999</v>
      </c>
    </row>
    <row r="306" spans="1:42" x14ac:dyDescent="0.25">
      <c r="A306" s="35" t="s">
        <v>12361</v>
      </c>
      <c r="B306" s="35" t="s">
        <v>12383</v>
      </c>
      <c r="C306" s="35"/>
      <c r="F306" t="s">
        <v>2856</v>
      </c>
      <c r="G306" t="s">
        <v>2856</v>
      </c>
      <c r="H306">
        <v>358.96179999999998</v>
      </c>
      <c r="I306">
        <v>-1.0605</v>
      </c>
      <c r="J306">
        <v>17</v>
      </c>
      <c r="K306">
        <v>47</v>
      </c>
      <c r="L306">
        <v>18.54</v>
      </c>
      <c r="M306">
        <v>-30</v>
      </c>
      <c r="N306">
        <v>22</v>
      </c>
      <c r="O306">
        <v>26.83</v>
      </c>
      <c r="AP306" t="s">
        <v>3184</v>
      </c>
    </row>
    <row r="307" spans="1:42" x14ac:dyDescent="0.25">
      <c r="A307" s="35" t="s">
        <v>12362</v>
      </c>
      <c r="B307" s="35" t="s">
        <v>12384</v>
      </c>
      <c r="C307" s="35"/>
      <c r="F307" t="s">
        <v>2856</v>
      </c>
      <c r="G307" t="s">
        <v>2856</v>
      </c>
      <c r="H307">
        <v>0.60019999999999996</v>
      </c>
      <c r="I307">
        <v>0.91259999999999997</v>
      </c>
      <c r="J307">
        <v>17</v>
      </c>
      <c r="K307">
        <v>43</v>
      </c>
      <c r="L307">
        <v>30.544</v>
      </c>
      <c r="M307">
        <v>-27</v>
      </c>
      <c r="N307">
        <v>56</v>
      </c>
      <c r="O307">
        <v>50.54</v>
      </c>
      <c r="AP307" t="s">
        <v>63</v>
      </c>
    </row>
    <row r="308" spans="1:42" x14ac:dyDescent="0.25">
      <c r="A308" s="35" t="s">
        <v>12363</v>
      </c>
      <c r="B308" s="35" t="s">
        <v>12385</v>
      </c>
      <c r="C308" s="35"/>
      <c r="F308" t="s">
        <v>2856</v>
      </c>
      <c r="G308" t="s">
        <v>2856</v>
      </c>
      <c r="H308">
        <v>0.67720000000000002</v>
      </c>
      <c r="I308">
        <v>0.74660000000000004</v>
      </c>
      <c r="J308">
        <v>17</v>
      </c>
      <c r="K308">
        <v>44</v>
      </c>
      <c r="L308">
        <v>19.911000000000001</v>
      </c>
      <c r="M308">
        <v>-27</v>
      </c>
      <c r="N308">
        <v>58</v>
      </c>
      <c r="O308">
        <v>7.54</v>
      </c>
      <c r="AP308" t="s">
        <v>1999</v>
      </c>
    </row>
    <row r="309" spans="1:42" x14ac:dyDescent="0.25">
      <c r="A309" s="35" t="s">
        <v>12364</v>
      </c>
      <c r="B309" s="35" t="s">
        <v>12386</v>
      </c>
      <c r="C309" s="35"/>
      <c r="D309" t="s">
        <v>12378</v>
      </c>
      <c r="F309" t="s">
        <v>2856</v>
      </c>
      <c r="G309" t="s">
        <v>2856</v>
      </c>
      <c r="H309">
        <v>1.7553000000000001</v>
      </c>
      <c r="I309">
        <v>3.8708999999999998</v>
      </c>
      <c r="J309">
        <v>17</v>
      </c>
      <c r="K309">
        <v>35</v>
      </c>
      <c r="L309">
        <v>2.254</v>
      </c>
      <c r="M309">
        <v>-25</v>
      </c>
      <c r="N309">
        <v>23</v>
      </c>
      <c r="O309">
        <v>50.35</v>
      </c>
      <c r="AP309" t="s">
        <v>63</v>
      </c>
    </row>
    <row r="310" spans="1:42" x14ac:dyDescent="0.25">
      <c r="A310" s="35" t="s">
        <v>12365</v>
      </c>
      <c r="B310" s="35" t="s">
        <v>12387</v>
      </c>
      <c r="C310" s="35"/>
      <c r="F310" t="s">
        <v>2856</v>
      </c>
      <c r="G310" t="s">
        <v>2856</v>
      </c>
      <c r="H310">
        <v>5.6811999999999996</v>
      </c>
      <c r="I310">
        <v>6.3678999999999997</v>
      </c>
      <c r="J310">
        <v>17</v>
      </c>
      <c r="K310">
        <v>34</v>
      </c>
      <c r="L310">
        <v>58.631999999999998</v>
      </c>
      <c r="M310">
        <v>-20</v>
      </c>
      <c r="N310">
        <v>45</v>
      </c>
      <c r="O310">
        <v>29.24</v>
      </c>
      <c r="AP310" t="s">
        <v>63</v>
      </c>
    </row>
    <row r="311" spans="1:42" x14ac:dyDescent="0.25">
      <c r="A311" s="35" t="s">
        <v>12366</v>
      </c>
      <c r="B311" s="35" t="s">
        <v>12388</v>
      </c>
      <c r="C311" s="35"/>
      <c r="F311" t="s">
        <v>2856</v>
      </c>
      <c r="G311" t="s">
        <v>2856</v>
      </c>
      <c r="H311">
        <v>2.3445</v>
      </c>
      <c r="I311">
        <v>3.8950999999999998</v>
      </c>
      <c r="J311">
        <v>17</v>
      </c>
      <c r="K311">
        <v>36</v>
      </c>
      <c r="L311">
        <v>20.469000000000001</v>
      </c>
      <c r="M311">
        <v>-24</v>
      </c>
      <c r="N311">
        <v>53</v>
      </c>
      <c r="O311">
        <v>18.11</v>
      </c>
      <c r="AP311" t="s">
        <v>63</v>
      </c>
    </row>
    <row r="312" spans="1:42" x14ac:dyDescent="0.25">
      <c r="A312" s="35" t="s">
        <v>12367</v>
      </c>
      <c r="B312" s="35" t="s">
        <v>12389</v>
      </c>
      <c r="C312" s="35"/>
      <c r="F312" t="s">
        <v>2856</v>
      </c>
      <c r="G312" t="s">
        <v>2856</v>
      </c>
      <c r="H312">
        <v>359.62670000000003</v>
      </c>
      <c r="I312">
        <v>1.0664</v>
      </c>
      <c r="J312">
        <v>17</v>
      </c>
      <c r="K312">
        <v>40</v>
      </c>
      <c r="L312">
        <v>34.944000000000003</v>
      </c>
      <c r="M312">
        <v>-28</v>
      </c>
      <c r="N312">
        <v>41</v>
      </c>
      <c r="O312">
        <v>35.64</v>
      </c>
      <c r="AP312" t="s">
        <v>63</v>
      </c>
    </row>
    <row r="313" spans="1:42" x14ac:dyDescent="0.25">
      <c r="A313" s="35" t="s">
        <v>12368</v>
      </c>
      <c r="B313" s="35" t="s">
        <v>12390</v>
      </c>
      <c r="C313" s="35"/>
      <c r="F313" t="s">
        <v>2856</v>
      </c>
      <c r="G313" t="s">
        <v>2856</v>
      </c>
      <c r="H313">
        <v>0.44979999999999998</v>
      </c>
      <c r="I313">
        <v>1.5538000000000001</v>
      </c>
      <c r="J313">
        <v>17</v>
      </c>
      <c r="K313">
        <v>40</v>
      </c>
      <c r="L313">
        <v>41.118000000000002</v>
      </c>
      <c r="M313">
        <v>-27</v>
      </c>
      <c r="N313">
        <v>44</v>
      </c>
      <c r="O313">
        <v>13.78</v>
      </c>
      <c r="AP313" t="s">
        <v>63</v>
      </c>
    </row>
    <row r="314" spans="1:42" x14ac:dyDescent="0.25">
      <c r="A314" s="35" t="s">
        <v>12369</v>
      </c>
      <c r="B314" s="35" t="s">
        <v>12391</v>
      </c>
      <c r="C314" s="35"/>
      <c r="F314" t="s">
        <v>2856</v>
      </c>
      <c r="G314" t="s">
        <v>2856</v>
      </c>
      <c r="H314">
        <v>4.9241999999999999</v>
      </c>
      <c r="I314">
        <v>2.6172</v>
      </c>
      <c r="J314">
        <v>17</v>
      </c>
      <c r="K314">
        <v>47</v>
      </c>
      <c r="L314">
        <v>2.6110000000000002</v>
      </c>
      <c r="M314">
        <v>-23</v>
      </c>
      <c r="N314">
        <v>22</v>
      </c>
      <c r="O314">
        <v>13.17</v>
      </c>
      <c r="AP314" t="s">
        <v>1999</v>
      </c>
    </row>
    <row r="315" spans="1:42" x14ac:dyDescent="0.25">
      <c r="A315" s="35" t="s">
        <v>12370</v>
      </c>
      <c r="B315" s="35" t="s">
        <v>12392</v>
      </c>
      <c r="C315" s="35"/>
      <c r="F315" t="s">
        <v>2856</v>
      </c>
      <c r="G315" t="s">
        <v>2856</v>
      </c>
      <c r="H315">
        <v>1.6715</v>
      </c>
      <c r="I315">
        <v>-0.28129999999999999</v>
      </c>
      <c r="J315">
        <v>17</v>
      </c>
      <c r="K315">
        <v>50</v>
      </c>
      <c r="L315">
        <v>38.204000000000001</v>
      </c>
      <c r="M315">
        <v>-27</v>
      </c>
      <c r="N315">
        <v>39</v>
      </c>
      <c r="O315">
        <v>1.2</v>
      </c>
      <c r="AP315" t="s">
        <v>1999</v>
      </c>
    </row>
    <row r="316" spans="1:42" x14ac:dyDescent="0.25">
      <c r="A316" s="35" t="s">
        <v>12371</v>
      </c>
      <c r="B316" s="35" t="s">
        <v>12393</v>
      </c>
      <c r="C316" s="35"/>
      <c r="D316" t="s">
        <v>12379</v>
      </c>
      <c r="F316" t="s">
        <v>2856</v>
      </c>
      <c r="G316" t="s">
        <v>2856</v>
      </c>
      <c r="H316">
        <v>3.8254999999999999</v>
      </c>
      <c r="I316">
        <v>0.38500000000000001</v>
      </c>
      <c r="J316">
        <v>17</v>
      </c>
      <c r="K316">
        <v>52</v>
      </c>
      <c r="L316">
        <v>59.328000000000003</v>
      </c>
      <c r="M316">
        <v>-25</v>
      </c>
      <c r="N316">
        <v>27</v>
      </c>
      <c r="O316">
        <v>27.98</v>
      </c>
      <c r="AP316" t="s">
        <v>1999</v>
      </c>
    </row>
    <row r="317" spans="1:42" x14ac:dyDescent="0.25">
      <c r="A317" s="35" t="s">
        <v>12372</v>
      </c>
      <c r="B317" s="35" t="s">
        <v>12394</v>
      </c>
      <c r="C317" s="35"/>
      <c r="F317" t="s">
        <v>2856</v>
      </c>
      <c r="G317" t="s">
        <v>2856</v>
      </c>
      <c r="H317">
        <v>2.4872000000000001</v>
      </c>
      <c r="I317">
        <v>-1.7490000000000001</v>
      </c>
      <c r="J317">
        <v>17</v>
      </c>
      <c r="K317">
        <v>58</v>
      </c>
      <c r="L317">
        <v>13.093999999999999</v>
      </c>
      <c r="M317">
        <v>-27</v>
      </c>
      <c r="N317">
        <v>41</v>
      </c>
      <c r="O317">
        <v>20.100000000000001</v>
      </c>
      <c r="AP317" t="s">
        <v>1999</v>
      </c>
    </row>
    <row r="318" spans="1:42" x14ac:dyDescent="0.25">
      <c r="A318" s="35" t="s">
        <v>12373</v>
      </c>
      <c r="B318" s="35" t="s">
        <v>12395</v>
      </c>
      <c r="C318" s="35"/>
      <c r="F318" t="s">
        <v>2856</v>
      </c>
      <c r="G318" t="s">
        <v>2856</v>
      </c>
      <c r="H318">
        <v>9.3522999999999996</v>
      </c>
      <c r="I318">
        <v>0.47320000000000001</v>
      </c>
      <c r="J318">
        <v>18</v>
      </c>
      <c r="K318">
        <v>4</v>
      </c>
      <c r="L318">
        <v>38.921999999999997</v>
      </c>
      <c r="M318">
        <v>-20</v>
      </c>
      <c r="N318">
        <v>37</v>
      </c>
      <c r="O318">
        <v>27.28</v>
      </c>
      <c r="AP318" t="s">
        <v>1999</v>
      </c>
    </row>
    <row r="319" spans="1:42" x14ac:dyDescent="0.25">
      <c r="A319" s="35" t="s">
        <v>13890</v>
      </c>
      <c r="B319" s="35" t="s">
        <v>13877</v>
      </c>
      <c r="C319" s="35"/>
      <c r="F319" t="s">
        <v>2856</v>
      </c>
      <c r="G319" s="35" t="s">
        <v>13787</v>
      </c>
      <c r="H319">
        <v>227.32069999999999</v>
      </c>
      <c r="I319">
        <v>-12.0289</v>
      </c>
      <c r="J319">
        <v>6</v>
      </c>
      <c r="K319">
        <v>33</v>
      </c>
      <c r="L319">
        <v>24.9</v>
      </c>
      <c r="M319">
        <v>-18</v>
      </c>
      <c r="N319">
        <v>8</v>
      </c>
      <c r="O319">
        <v>23</v>
      </c>
      <c r="AP319" t="s">
        <v>12320</v>
      </c>
    </row>
    <row r="320" spans="1:42" x14ac:dyDescent="0.25">
      <c r="A320" s="35" t="s">
        <v>13886</v>
      </c>
      <c r="B320" s="35" t="s">
        <v>13872</v>
      </c>
      <c r="C320" s="35"/>
      <c r="F320" t="s">
        <v>2856</v>
      </c>
      <c r="G320" s="35" t="s">
        <v>13782</v>
      </c>
      <c r="H320">
        <v>214.25110000000001</v>
      </c>
      <c r="I320">
        <v>-2.4662999999999999</v>
      </c>
      <c r="J320">
        <v>6</v>
      </c>
      <c r="K320">
        <v>45</v>
      </c>
      <c r="L320">
        <v>3.5</v>
      </c>
      <c r="M320">
        <v>-2</v>
      </c>
      <c r="N320">
        <v>17</v>
      </c>
      <c r="O320">
        <v>52</v>
      </c>
      <c r="AP320" t="s">
        <v>179</v>
      </c>
    </row>
    <row r="321" spans="1:42" x14ac:dyDescent="0.25">
      <c r="A321" s="35" t="s">
        <v>13888</v>
      </c>
      <c r="B321" s="35" t="s">
        <v>13874</v>
      </c>
      <c r="C321" s="35"/>
      <c r="F321" t="s">
        <v>2856</v>
      </c>
      <c r="G321" s="35" t="s">
        <v>13784</v>
      </c>
      <c r="H321">
        <v>223.63380000000001</v>
      </c>
      <c r="I321">
        <v>-6.8034999999999997</v>
      </c>
      <c r="J321">
        <v>6</v>
      </c>
      <c r="K321">
        <v>46</v>
      </c>
      <c r="L321">
        <v>25.4</v>
      </c>
      <c r="M321">
        <v>-12</v>
      </c>
      <c r="N321">
        <v>35</v>
      </c>
      <c r="O321">
        <v>56</v>
      </c>
      <c r="AP321" t="s">
        <v>12320</v>
      </c>
    </row>
    <row r="322" spans="1:42" x14ac:dyDescent="0.25">
      <c r="A322" s="35" t="s">
        <v>13887</v>
      </c>
      <c r="B322" s="35" t="s">
        <v>13873</v>
      </c>
      <c r="C322" s="35"/>
      <c r="F322" t="s">
        <v>2856</v>
      </c>
      <c r="G322" s="35" t="s">
        <v>13783</v>
      </c>
      <c r="H322">
        <v>219.1592</v>
      </c>
      <c r="I322">
        <v>-3.9342999999999999</v>
      </c>
      <c r="J322">
        <v>6</v>
      </c>
      <c r="K322">
        <v>48</v>
      </c>
      <c r="L322">
        <v>43.8</v>
      </c>
      <c r="M322">
        <v>-7</v>
      </c>
      <c r="N322">
        <v>19</v>
      </c>
      <c r="O322">
        <v>51</v>
      </c>
      <c r="AP322" t="s">
        <v>179</v>
      </c>
    </row>
    <row r="323" spans="1:42" x14ac:dyDescent="0.25">
      <c r="A323" s="35" t="s">
        <v>13889</v>
      </c>
      <c r="B323" s="35" t="s">
        <v>13875</v>
      </c>
      <c r="C323" s="35"/>
      <c r="F323" t="s">
        <v>2856</v>
      </c>
      <c r="G323" s="35" t="s">
        <v>13785</v>
      </c>
      <c r="H323">
        <v>225.21039999999999</v>
      </c>
      <c r="I323">
        <v>0.1031</v>
      </c>
      <c r="J323">
        <v>7</v>
      </c>
      <c r="K323">
        <v>14</v>
      </c>
      <c r="L323">
        <v>28.8</v>
      </c>
      <c r="M323">
        <v>-10</v>
      </c>
      <c r="N323">
        <v>51</v>
      </c>
      <c r="O323">
        <v>44</v>
      </c>
      <c r="AP323" t="s">
        <v>179</v>
      </c>
    </row>
    <row r="324" spans="1:42" x14ac:dyDescent="0.25">
      <c r="A324" s="35" t="s">
        <v>13891</v>
      </c>
      <c r="B324" s="35" t="s">
        <v>13879</v>
      </c>
      <c r="C324" s="35"/>
      <c r="D324" t="s">
        <v>13880</v>
      </c>
      <c r="F324" t="s">
        <v>2856</v>
      </c>
      <c r="G324" s="35" t="s">
        <v>13789</v>
      </c>
      <c r="H324">
        <v>228.0992</v>
      </c>
      <c r="I324">
        <v>0.79669999999999996</v>
      </c>
      <c r="J324">
        <v>7</v>
      </c>
      <c r="K324">
        <v>22</v>
      </c>
      <c r="L324">
        <v>30.827999999999999</v>
      </c>
      <c r="M324">
        <v>-13</v>
      </c>
      <c r="N324">
        <v>5</v>
      </c>
      <c r="O324">
        <v>26.12</v>
      </c>
      <c r="AP324" t="s">
        <v>12320</v>
      </c>
    </row>
    <row r="325" spans="1:42" x14ac:dyDescent="0.25">
      <c r="A325" s="35" t="s">
        <v>13893</v>
      </c>
      <c r="B325" s="35" t="s">
        <v>13882</v>
      </c>
      <c r="C325" s="35"/>
      <c r="F325" t="s">
        <v>2856</v>
      </c>
      <c r="G325" s="35" t="s">
        <v>13791</v>
      </c>
      <c r="H325">
        <v>234.7045</v>
      </c>
      <c r="I325">
        <v>-2.2774000000000001</v>
      </c>
      <c r="J325">
        <v>7</v>
      </c>
      <c r="K325">
        <v>24</v>
      </c>
      <c r="L325">
        <v>13.1</v>
      </c>
      <c r="M325">
        <v>-20</v>
      </c>
      <c r="N325">
        <v>21</v>
      </c>
      <c r="O325">
        <v>49</v>
      </c>
      <c r="AP325" t="s">
        <v>12320</v>
      </c>
    </row>
    <row r="326" spans="1:42" x14ac:dyDescent="0.25">
      <c r="A326" s="35" t="s">
        <v>13892</v>
      </c>
      <c r="B326" s="35" t="s">
        <v>13881</v>
      </c>
      <c r="C326" s="35"/>
      <c r="F326" t="s">
        <v>2856</v>
      </c>
      <c r="G326" s="35" t="s">
        <v>13790</v>
      </c>
      <c r="H326">
        <v>229.08070000000001</v>
      </c>
      <c r="I326">
        <v>1.1578999999999999</v>
      </c>
      <c r="J326">
        <v>7</v>
      </c>
      <c r="K326">
        <v>25</v>
      </c>
      <c r="L326">
        <v>43.9</v>
      </c>
      <c r="M326">
        <v>-13</v>
      </c>
      <c r="N326">
        <v>47</v>
      </c>
      <c r="O326">
        <v>4</v>
      </c>
      <c r="AP326" t="s">
        <v>12320</v>
      </c>
    </row>
    <row r="327" spans="1:42" x14ac:dyDescent="0.25">
      <c r="A327" s="35" t="s">
        <v>13894</v>
      </c>
      <c r="B327" s="35" t="s">
        <v>13883</v>
      </c>
      <c r="C327" s="35"/>
      <c r="D327" t="s">
        <v>13884</v>
      </c>
      <c r="F327" t="s">
        <v>2856</v>
      </c>
      <c r="G327" s="35" t="s">
        <v>13792</v>
      </c>
      <c r="H327">
        <v>239.33439999999999</v>
      </c>
      <c r="I327">
        <v>-2.7395</v>
      </c>
      <c r="J327">
        <v>7</v>
      </c>
      <c r="K327">
        <v>31</v>
      </c>
      <c r="L327">
        <v>59.68</v>
      </c>
      <c r="M327">
        <v>-24</v>
      </c>
      <c r="N327">
        <v>39</v>
      </c>
      <c r="O327">
        <v>5</v>
      </c>
      <c r="AP327" t="s">
        <v>1997</v>
      </c>
    </row>
    <row r="328" spans="1:42" x14ac:dyDescent="0.25">
      <c r="A328" s="35" t="s">
        <v>13962</v>
      </c>
      <c r="B328" s="35" t="s">
        <v>13929</v>
      </c>
      <c r="C328" s="35"/>
      <c r="D328" t="s">
        <v>13930</v>
      </c>
      <c r="F328" t="s">
        <v>2856</v>
      </c>
      <c r="G328" s="35" t="s">
        <v>13898</v>
      </c>
      <c r="H328">
        <v>248.3725</v>
      </c>
      <c r="I328">
        <v>-3.6726999999999999</v>
      </c>
      <c r="J328">
        <v>7</v>
      </c>
      <c r="K328">
        <v>48</v>
      </c>
      <c r="L328">
        <v>32.1</v>
      </c>
      <c r="M328">
        <v>-32</v>
      </c>
      <c r="N328">
        <v>58</v>
      </c>
      <c r="O328">
        <v>16</v>
      </c>
      <c r="AP328" t="s">
        <v>1997</v>
      </c>
    </row>
    <row r="329" spans="1:42" x14ac:dyDescent="0.25">
      <c r="A329" s="35" t="s">
        <v>13963</v>
      </c>
      <c r="B329" s="35" t="s">
        <v>13931</v>
      </c>
      <c r="C329" s="35"/>
      <c r="F329" t="s">
        <v>2856</v>
      </c>
      <c r="G329" s="35" t="s">
        <v>13899</v>
      </c>
      <c r="H329">
        <v>252.33430000000001</v>
      </c>
      <c r="I329">
        <v>-1.2427999999999999</v>
      </c>
      <c r="J329">
        <v>8</v>
      </c>
      <c r="K329">
        <v>8</v>
      </c>
      <c r="L329">
        <v>30.9</v>
      </c>
      <c r="M329">
        <v>-35</v>
      </c>
      <c r="N329">
        <v>4</v>
      </c>
      <c r="O329">
        <v>40</v>
      </c>
      <c r="AP329" t="s">
        <v>1997</v>
      </c>
    </row>
    <row r="330" spans="1:42" x14ac:dyDescent="0.25">
      <c r="A330" s="35" t="s">
        <v>13961</v>
      </c>
      <c r="B330" s="35" t="s">
        <v>13928</v>
      </c>
      <c r="C330" s="35"/>
      <c r="F330" t="s">
        <v>2856</v>
      </c>
      <c r="G330" s="35" t="s">
        <v>13897</v>
      </c>
      <c r="H330">
        <v>244.2099</v>
      </c>
      <c r="I330">
        <v>6.2552000000000003</v>
      </c>
      <c r="J330">
        <v>8</v>
      </c>
      <c r="K330">
        <v>16</v>
      </c>
      <c r="L330">
        <v>53.3</v>
      </c>
      <c r="M330">
        <v>-24</v>
      </c>
      <c r="N330">
        <v>10</v>
      </c>
      <c r="O330">
        <v>56</v>
      </c>
      <c r="AP330" t="s">
        <v>1997</v>
      </c>
    </row>
    <row r="331" spans="1:42" x14ac:dyDescent="0.25">
      <c r="A331" s="35" t="s">
        <v>13964</v>
      </c>
      <c r="B331" s="35" t="s">
        <v>13933</v>
      </c>
      <c r="C331" s="35"/>
      <c r="F331" t="s">
        <v>2856</v>
      </c>
      <c r="G331" s="35" t="s">
        <v>13901</v>
      </c>
      <c r="H331">
        <v>266.99599999999998</v>
      </c>
      <c r="I331">
        <v>-4.4241999999999999</v>
      </c>
      <c r="J331">
        <v>8</v>
      </c>
      <c r="K331">
        <v>39</v>
      </c>
      <c r="L331">
        <v>50.6</v>
      </c>
      <c r="M331">
        <v>-48</v>
      </c>
      <c r="N331">
        <v>54</v>
      </c>
      <c r="O331">
        <v>20</v>
      </c>
      <c r="AP331" t="s">
        <v>4281</v>
      </c>
    </row>
    <row r="332" spans="1:42" x14ac:dyDescent="0.25">
      <c r="A332" s="35" t="s">
        <v>13965</v>
      </c>
      <c r="B332" s="35" t="s">
        <v>13934</v>
      </c>
      <c r="C332" s="35"/>
      <c r="F332" t="s">
        <v>2856</v>
      </c>
      <c r="G332" s="35" t="s">
        <v>13902</v>
      </c>
      <c r="H332">
        <v>267.53980000000001</v>
      </c>
      <c r="I332">
        <v>-4.4135</v>
      </c>
      <c r="J332">
        <v>8</v>
      </c>
      <c r="K332">
        <v>41</v>
      </c>
      <c r="L332">
        <v>54.9</v>
      </c>
      <c r="M332">
        <v>-49</v>
      </c>
      <c r="N332">
        <v>19</v>
      </c>
      <c r="O332">
        <v>44</v>
      </c>
      <c r="AP332" t="s">
        <v>4281</v>
      </c>
    </row>
    <row r="333" spans="1:42" x14ac:dyDescent="0.25">
      <c r="A333" s="35" t="s">
        <v>13967</v>
      </c>
      <c r="B333" s="35" t="s">
        <v>13936</v>
      </c>
      <c r="C333" s="35"/>
      <c r="F333" t="s">
        <v>2856</v>
      </c>
      <c r="G333" s="35" t="s">
        <v>13904</v>
      </c>
      <c r="H333">
        <v>271.65929999999997</v>
      </c>
      <c r="I333">
        <v>-7.3089000000000004</v>
      </c>
      <c r="J333">
        <v>8</v>
      </c>
      <c r="K333">
        <v>43</v>
      </c>
      <c r="L333">
        <v>17.3</v>
      </c>
      <c r="M333">
        <v>-54</v>
      </c>
      <c r="N333">
        <v>20</v>
      </c>
      <c r="O333">
        <v>30</v>
      </c>
      <c r="AP333" t="s">
        <v>4281</v>
      </c>
    </row>
    <row r="334" spans="1:42" x14ac:dyDescent="0.25">
      <c r="A334" s="35" t="s">
        <v>13966</v>
      </c>
      <c r="B334" s="35" t="s">
        <v>13935</v>
      </c>
      <c r="C334" s="35"/>
      <c r="F334" t="s">
        <v>2856</v>
      </c>
      <c r="G334" s="35" t="s">
        <v>13903</v>
      </c>
      <c r="H334">
        <v>268.24669999999998</v>
      </c>
      <c r="I334">
        <v>3.1093000000000002</v>
      </c>
      <c r="J334">
        <v>9</v>
      </c>
      <c r="K334">
        <v>18</v>
      </c>
      <c r="L334">
        <v>0.7</v>
      </c>
      <c r="M334">
        <v>-44</v>
      </c>
      <c r="N334">
        <v>54</v>
      </c>
      <c r="O334">
        <v>43</v>
      </c>
      <c r="AP334" t="s">
        <v>4281</v>
      </c>
    </row>
    <row r="335" spans="1:42" x14ac:dyDescent="0.25">
      <c r="A335" s="35" t="s">
        <v>13969</v>
      </c>
      <c r="B335" s="35" t="s">
        <v>13938</v>
      </c>
      <c r="C335" s="35"/>
      <c r="F335" t="s">
        <v>2856</v>
      </c>
      <c r="G335" s="35" t="s">
        <v>13906</v>
      </c>
      <c r="H335">
        <v>277.56079999999997</v>
      </c>
      <c r="I335">
        <v>-1.9825999999999999</v>
      </c>
      <c r="J335">
        <v>9</v>
      </c>
      <c r="K335">
        <v>38</v>
      </c>
      <c r="L335">
        <v>4.18</v>
      </c>
      <c r="M335">
        <v>-55</v>
      </c>
      <c r="N335">
        <v>1</v>
      </c>
      <c r="O335">
        <v>44.9</v>
      </c>
      <c r="AP335" t="s">
        <v>4281</v>
      </c>
    </row>
    <row r="336" spans="1:42" x14ac:dyDescent="0.25">
      <c r="A336" s="35" t="s">
        <v>13970</v>
      </c>
      <c r="B336" s="35" t="s">
        <v>13939</v>
      </c>
      <c r="C336" s="35"/>
      <c r="F336" t="s">
        <v>2856</v>
      </c>
      <c r="G336" s="35" t="s">
        <v>13907</v>
      </c>
      <c r="H336">
        <v>279.0351</v>
      </c>
      <c r="I336">
        <v>0.64319999999999999</v>
      </c>
      <c r="J336">
        <v>9</v>
      </c>
      <c r="K336">
        <v>57</v>
      </c>
      <c r="L336">
        <v>26.452000000000002</v>
      </c>
      <c r="M336">
        <v>-53</v>
      </c>
      <c r="N336">
        <v>57</v>
      </c>
      <c r="O336">
        <v>7.43</v>
      </c>
      <c r="AP336" t="s">
        <v>4281</v>
      </c>
    </row>
    <row r="337" spans="1:42" x14ac:dyDescent="0.25">
      <c r="A337" s="35" t="s">
        <v>13972</v>
      </c>
      <c r="B337" s="35" t="s">
        <v>13941</v>
      </c>
      <c r="C337" s="35"/>
      <c r="F337" t="s">
        <v>2856</v>
      </c>
      <c r="G337" s="35" t="s">
        <v>13909</v>
      </c>
      <c r="H337">
        <v>283.7407</v>
      </c>
      <c r="I337">
        <v>-5.1936</v>
      </c>
      <c r="J337">
        <v>9</v>
      </c>
      <c r="K337">
        <v>58</v>
      </c>
      <c r="L337">
        <v>32.299999999999997</v>
      </c>
      <c r="M337">
        <v>-61</v>
      </c>
      <c r="N337">
        <v>26</v>
      </c>
      <c r="O337">
        <v>40</v>
      </c>
      <c r="AP337" t="s">
        <v>4741</v>
      </c>
    </row>
    <row r="338" spans="1:42" x14ac:dyDescent="0.25">
      <c r="A338" s="35" t="s">
        <v>13968</v>
      </c>
      <c r="B338" s="35" t="s">
        <v>13937</v>
      </c>
      <c r="C338" s="35"/>
      <c r="F338" t="s">
        <v>2856</v>
      </c>
      <c r="G338" s="35" t="s">
        <v>13905</v>
      </c>
      <c r="H338">
        <v>273.51990000000001</v>
      </c>
      <c r="I338">
        <v>8.7407000000000004</v>
      </c>
      <c r="J338">
        <v>10</v>
      </c>
      <c r="K338">
        <v>1</v>
      </c>
      <c r="L338">
        <v>2.2000000000000002</v>
      </c>
      <c r="M338">
        <v>-44</v>
      </c>
      <c r="N338">
        <v>11</v>
      </c>
      <c r="O338">
        <v>7</v>
      </c>
      <c r="AP338" t="s">
        <v>4281</v>
      </c>
    </row>
    <row r="339" spans="1:42" x14ac:dyDescent="0.25">
      <c r="A339" s="35" t="s">
        <v>13973</v>
      </c>
      <c r="B339" s="35" t="s">
        <v>13942</v>
      </c>
      <c r="C339" s="35"/>
      <c r="F339" t="s">
        <v>2856</v>
      </c>
      <c r="G339" s="35" t="s">
        <v>13910</v>
      </c>
      <c r="H339">
        <v>284.00830000000002</v>
      </c>
      <c r="I339">
        <v>-3.2052</v>
      </c>
      <c r="J339">
        <v>10</v>
      </c>
      <c r="K339">
        <v>9</v>
      </c>
      <c r="L339">
        <v>58.1</v>
      </c>
      <c r="M339">
        <v>-60</v>
      </c>
      <c r="N339">
        <v>0</v>
      </c>
      <c r="O339">
        <v>16</v>
      </c>
      <c r="AP339" t="s">
        <v>4741</v>
      </c>
    </row>
    <row r="340" spans="1:42" x14ac:dyDescent="0.25">
      <c r="A340" s="35" t="s">
        <v>13974</v>
      </c>
      <c r="B340" s="35" t="s">
        <v>13943</v>
      </c>
      <c r="C340" s="35"/>
      <c r="F340" t="s">
        <v>2856</v>
      </c>
      <c r="G340" s="35" t="s">
        <v>13911</v>
      </c>
      <c r="H340">
        <v>285.87979999999999</v>
      </c>
      <c r="I340">
        <v>-3.5507</v>
      </c>
      <c r="J340">
        <v>10</v>
      </c>
      <c r="K340">
        <v>21</v>
      </c>
      <c r="L340">
        <v>1.1000000000000001</v>
      </c>
      <c r="M340">
        <v>-61</v>
      </c>
      <c r="N340">
        <v>20</v>
      </c>
      <c r="O340">
        <v>19</v>
      </c>
      <c r="AP340" t="s">
        <v>4741</v>
      </c>
    </row>
    <row r="341" spans="1:42" x14ac:dyDescent="0.25">
      <c r="A341" s="35" t="s">
        <v>13971</v>
      </c>
      <c r="B341" s="35" t="s">
        <v>13940</v>
      </c>
      <c r="C341" s="35"/>
      <c r="F341" t="s">
        <v>2856</v>
      </c>
      <c r="G341" s="35" t="s">
        <v>13908</v>
      </c>
      <c r="H341">
        <v>283.45170000000002</v>
      </c>
      <c r="I341">
        <v>2.8351000000000002</v>
      </c>
      <c r="J341">
        <v>10</v>
      </c>
      <c r="K341">
        <v>30</v>
      </c>
      <c r="L341">
        <v>54.9</v>
      </c>
      <c r="M341">
        <v>-54</v>
      </c>
      <c r="N341">
        <v>37</v>
      </c>
      <c r="O341">
        <v>59</v>
      </c>
      <c r="AP341" t="s">
        <v>4281</v>
      </c>
    </row>
    <row r="342" spans="1:42" x14ac:dyDescent="0.25">
      <c r="A342" s="35" t="s">
        <v>13975</v>
      </c>
      <c r="B342" s="35" t="s">
        <v>13944</v>
      </c>
      <c r="C342" s="35"/>
      <c r="F342" t="s">
        <v>2856</v>
      </c>
      <c r="G342" s="35" t="s">
        <v>13912</v>
      </c>
      <c r="H342">
        <v>286.5129</v>
      </c>
      <c r="I342">
        <v>3.1808000000000001</v>
      </c>
      <c r="J342">
        <v>10</v>
      </c>
      <c r="K342">
        <v>50</v>
      </c>
      <c r="L342">
        <v>52.9</v>
      </c>
      <c r="M342">
        <v>-55</v>
      </c>
      <c r="N342">
        <v>47</v>
      </c>
      <c r="O342">
        <v>59</v>
      </c>
      <c r="AP342" t="s">
        <v>4281</v>
      </c>
    </row>
    <row r="343" spans="1:42" x14ac:dyDescent="0.25">
      <c r="A343" s="35" t="s">
        <v>13978</v>
      </c>
      <c r="B343" s="35" t="s">
        <v>13948</v>
      </c>
      <c r="C343" s="35"/>
      <c r="F343" t="s">
        <v>2856</v>
      </c>
      <c r="G343" s="35" t="s">
        <v>13916</v>
      </c>
      <c r="H343">
        <v>289.68040000000002</v>
      </c>
      <c r="I343">
        <v>-2.1762999999999999</v>
      </c>
      <c r="J343">
        <v>10</v>
      </c>
      <c r="K343">
        <v>54</v>
      </c>
      <c r="L343">
        <v>36.4</v>
      </c>
      <c r="M343">
        <v>-62</v>
      </c>
      <c r="N343">
        <v>0</v>
      </c>
      <c r="O343">
        <v>15</v>
      </c>
      <c r="AP343" t="s">
        <v>4741</v>
      </c>
    </row>
    <row r="344" spans="1:42" x14ac:dyDescent="0.25">
      <c r="A344" s="35" t="s">
        <v>13977</v>
      </c>
      <c r="B344" s="35" t="s">
        <v>13947</v>
      </c>
      <c r="C344" s="35"/>
      <c r="F344" t="s">
        <v>2856</v>
      </c>
      <c r="G344" s="35" t="s">
        <v>13915</v>
      </c>
      <c r="H344">
        <v>289.56139999999999</v>
      </c>
      <c r="I344">
        <v>-0.80459999999999998</v>
      </c>
      <c r="J344">
        <v>10</v>
      </c>
      <c r="K344">
        <v>58</v>
      </c>
      <c r="L344">
        <v>36.299999999999997</v>
      </c>
      <c r="M344">
        <v>-60</v>
      </c>
      <c r="N344">
        <v>42</v>
      </c>
      <c r="O344">
        <v>48</v>
      </c>
      <c r="AP344" t="s">
        <v>4741</v>
      </c>
    </row>
    <row r="345" spans="1:42" x14ac:dyDescent="0.25">
      <c r="A345" s="35" t="s">
        <v>13976</v>
      </c>
      <c r="B345" s="35" t="s">
        <v>13946</v>
      </c>
      <c r="C345" s="35"/>
      <c r="F345" t="s">
        <v>2856</v>
      </c>
      <c r="G345" s="35" t="s">
        <v>13914</v>
      </c>
      <c r="H345">
        <v>289.27999999999997</v>
      </c>
      <c r="I345">
        <v>0.13070000000000001</v>
      </c>
      <c r="J345">
        <v>10</v>
      </c>
      <c r="K345">
        <v>59</v>
      </c>
      <c r="L345">
        <v>42.1</v>
      </c>
      <c r="M345">
        <v>-59</v>
      </c>
      <c r="N345">
        <v>44</v>
      </c>
      <c r="O345">
        <v>46</v>
      </c>
      <c r="AP345" t="s">
        <v>4741</v>
      </c>
    </row>
    <row r="346" spans="1:42" x14ac:dyDescent="0.25">
      <c r="A346" s="35" t="s">
        <v>13980</v>
      </c>
      <c r="B346" s="35" t="s">
        <v>13950</v>
      </c>
      <c r="C346" s="35"/>
      <c r="F346" t="s">
        <v>2856</v>
      </c>
      <c r="G346" s="35" t="s">
        <v>13918</v>
      </c>
      <c r="H346">
        <v>289.87569999999999</v>
      </c>
      <c r="I346">
        <v>1.2964</v>
      </c>
      <c r="J346">
        <v>11</v>
      </c>
      <c r="K346">
        <v>7</v>
      </c>
      <c r="L346">
        <v>39.799999999999997</v>
      </c>
      <c r="M346">
        <v>-58</v>
      </c>
      <c r="N346">
        <v>55</v>
      </c>
      <c r="O346">
        <v>10</v>
      </c>
      <c r="AP346" t="s">
        <v>4741</v>
      </c>
    </row>
    <row r="347" spans="1:42" x14ac:dyDescent="0.25">
      <c r="A347" s="35" t="s">
        <v>13979</v>
      </c>
      <c r="B347" s="35" t="s">
        <v>13949</v>
      </c>
      <c r="C347" s="35"/>
      <c r="F347" t="s">
        <v>2856</v>
      </c>
      <c r="G347" s="35" t="s">
        <v>13917</v>
      </c>
      <c r="H347">
        <v>289.89030000000002</v>
      </c>
      <c r="I347">
        <v>1.2652000000000001</v>
      </c>
      <c r="J347">
        <v>11</v>
      </c>
      <c r="K347">
        <v>7</v>
      </c>
      <c r="L347">
        <v>40.4</v>
      </c>
      <c r="M347">
        <v>-58</v>
      </c>
      <c r="N347">
        <v>57</v>
      </c>
      <c r="O347">
        <v>14</v>
      </c>
      <c r="AP347" t="s">
        <v>4741</v>
      </c>
    </row>
    <row r="348" spans="1:42" x14ac:dyDescent="0.25">
      <c r="A348" s="35" t="s">
        <v>13982</v>
      </c>
      <c r="B348" s="35" t="s">
        <v>13952</v>
      </c>
      <c r="C348" s="35"/>
      <c r="F348" t="s">
        <v>2856</v>
      </c>
      <c r="G348" s="35" t="s">
        <v>13920</v>
      </c>
      <c r="H348">
        <v>290.93630000000002</v>
      </c>
      <c r="I348">
        <v>-0.36990000000000001</v>
      </c>
      <c r="J348">
        <v>11</v>
      </c>
      <c r="K348">
        <v>10</v>
      </c>
      <c r="L348">
        <v>21.5</v>
      </c>
      <c r="M348">
        <v>-60</v>
      </c>
      <c r="N348">
        <v>51</v>
      </c>
      <c r="O348">
        <v>56</v>
      </c>
      <c r="AP348" t="s">
        <v>4741</v>
      </c>
    </row>
    <row r="349" spans="1:42" x14ac:dyDescent="0.25">
      <c r="A349" s="35" t="s">
        <v>13981</v>
      </c>
      <c r="B349" s="35" t="s">
        <v>13951</v>
      </c>
      <c r="C349" s="35"/>
      <c r="F349" t="s">
        <v>2856</v>
      </c>
      <c r="G349" s="35" t="s">
        <v>13919</v>
      </c>
      <c r="H349">
        <v>290.2355</v>
      </c>
      <c r="I349">
        <v>2.1286</v>
      </c>
      <c r="J349">
        <v>11</v>
      </c>
      <c r="K349">
        <v>12</v>
      </c>
      <c r="L349">
        <v>39</v>
      </c>
      <c r="M349">
        <v>-58</v>
      </c>
      <c r="N349">
        <v>17</v>
      </c>
      <c r="O349">
        <v>13</v>
      </c>
      <c r="AP349" t="s">
        <v>4741</v>
      </c>
    </row>
    <row r="350" spans="1:42" x14ac:dyDescent="0.25">
      <c r="A350" s="35" t="s">
        <v>13983</v>
      </c>
      <c r="B350" s="35" t="s">
        <v>13953</v>
      </c>
      <c r="C350" s="35"/>
      <c r="F350" t="s">
        <v>2856</v>
      </c>
      <c r="G350" s="35" t="s">
        <v>13921</v>
      </c>
      <c r="H350">
        <v>291.59960000000001</v>
      </c>
      <c r="I350">
        <v>-0.24010000000000001</v>
      </c>
      <c r="J350">
        <v>11</v>
      </c>
      <c r="K350">
        <v>15</v>
      </c>
      <c r="L350">
        <v>49.6</v>
      </c>
      <c r="M350">
        <v>-60</v>
      </c>
      <c r="N350">
        <v>59</v>
      </c>
      <c r="O350">
        <v>26</v>
      </c>
      <c r="AP350" t="s">
        <v>4741</v>
      </c>
    </row>
    <row r="351" spans="1:42" x14ac:dyDescent="0.25">
      <c r="A351" s="35" t="s">
        <v>13984</v>
      </c>
      <c r="B351" s="35" t="s">
        <v>13954</v>
      </c>
      <c r="C351" s="35"/>
      <c r="F351" t="s">
        <v>2856</v>
      </c>
      <c r="G351" s="35" t="s">
        <v>13922</v>
      </c>
      <c r="H351">
        <v>292.35430000000002</v>
      </c>
      <c r="I351">
        <v>0.5464</v>
      </c>
      <c r="J351">
        <v>11</v>
      </c>
      <c r="K351">
        <v>23</v>
      </c>
      <c r="L351">
        <v>51.16</v>
      </c>
      <c r="M351">
        <v>-60</v>
      </c>
      <c r="N351">
        <v>30</v>
      </c>
      <c r="O351">
        <v>50.6</v>
      </c>
      <c r="AP351" t="s">
        <v>4214</v>
      </c>
    </row>
    <row r="352" spans="1:42" x14ac:dyDescent="0.25">
      <c r="A352" s="35" t="s">
        <v>13985</v>
      </c>
      <c r="B352" s="35" t="s">
        <v>13955</v>
      </c>
      <c r="C352" s="35"/>
      <c r="F352" t="s">
        <v>2856</v>
      </c>
      <c r="G352" s="35" t="s">
        <v>13923</v>
      </c>
      <c r="H352">
        <v>292.51979999999998</v>
      </c>
      <c r="I352">
        <v>3.9220000000000002</v>
      </c>
      <c r="J352">
        <v>11</v>
      </c>
      <c r="K352">
        <v>33</v>
      </c>
      <c r="L352">
        <v>18.899999999999999</v>
      </c>
      <c r="M352">
        <v>-57</v>
      </c>
      <c r="N352">
        <v>21</v>
      </c>
      <c r="O352">
        <v>43</v>
      </c>
      <c r="AP352" t="s">
        <v>4214</v>
      </c>
    </row>
    <row r="353" spans="1:42" x14ac:dyDescent="0.25">
      <c r="A353" s="35" t="s">
        <v>13986</v>
      </c>
      <c r="B353" s="35" t="s">
        <v>13956</v>
      </c>
      <c r="C353" s="35"/>
      <c r="D353" t="s">
        <v>13957</v>
      </c>
      <c r="F353" t="s">
        <v>2856</v>
      </c>
      <c r="G353" s="35" t="s">
        <v>13924</v>
      </c>
      <c r="H353">
        <v>295.5256</v>
      </c>
      <c r="I353">
        <v>-3.0661999999999998</v>
      </c>
      <c r="J353">
        <v>11</v>
      </c>
      <c r="K353">
        <v>40</v>
      </c>
      <c r="L353">
        <v>44.1</v>
      </c>
      <c r="M353">
        <v>-64</v>
      </c>
      <c r="N353">
        <v>54</v>
      </c>
      <c r="O353">
        <v>59</v>
      </c>
      <c r="AP353" t="s">
        <v>5247</v>
      </c>
    </row>
    <row r="354" spans="1:42" x14ac:dyDescent="0.25">
      <c r="A354" s="35" t="s">
        <v>13987</v>
      </c>
      <c r="B354" s="35" t="s">
        <v>13958</v>
      </c>
      <c r="C354" s="35"/>
      <c r="F354" t="s">
        <v>2856</v>
      </c>
      <c r="G354" s="35" t="s">
        <v>13925</v>
      </c>
      <c r="H354">
        <v>295.90600000000001</v>
      </c>
      <c r="I354">
        <v>-0.40989999999999999</v>
      </c>
      <c r="J354">
        <v>11</v>
      </c>
      <c r="K354">
        <v>50</v>
      </c>
      <c r="L354">
        <v>7</v>
      </c>
      <c r="M354">
        <v>-62</v>
      </c>
      <c r="N354">
        <v>26</v>
      </c>
      <c r="O354">
        <v>32</v>
      </c>
      <c r="AP354" t="s">
        <v>4214</v>
      </c>
    </row>
    <row r="355" spans="1:42" x14ac:dyDescent="0.25">
      <c r="A355" s="35" t="s">
        <v>13988</v>
      </c>
      <c r="B355" s="35" t="s">
        <v>13959</v>
      </c>
      <c r="C355" s="35"/>
      <c r="F355" t="s">
        <v>2856</v>
      </c>
      <c r="G355" s="35" t="s">
        <v>13926</v>
      </c>
      <c r="H355">
        <v>296.25110000000001</v>
      </c>
      <c r="I355">
        <v>-0.45910000000000001</v>
      </c>
      <c r="J355">
        <v>11</v>
      </c>
      <c r="K355">
        <v>52</v>
      </c>
      <c r="L355">
        <v>55.7</v>
      </c>
      <c r="M355">
        <v>-62</v>
      </c>
      <c r="N355">
        <v>34</v>
      </c>
      <c r="O355">
        <v>10</v>
      </c>
      <c r="AP355" t="s">
        <v>4214</v>
      </c>
    </row>
    <row r="356" spans="1:42" x14ac:dyDescent="0.25">
      <c r="A356" s="35" t="s">
        <v>13989</v>
      </c>
      <c r="B356" s="35" t="s">
        <v>13960</v>
      </c>
      <c r="C356" s="35"/>
      <c r="F356" t="s">
        <v>2856</v>
      </c>
      <c r="G356" s="35" t="s">
        <v>13927</v>
      </c>
      <c r="H356">
        <v>296.84930000000003</v>
      </c>
      <c r="I356">
        <v>-0.98450000000000004</v>
      </c>
      <c r="J356">
        <v>11</v>
      </c>
      <c r="K356">
        <v>57</v>
      </c>
      <c r="L356">
        <v>3.2</v>
      </c>
      <c r="M356">
        <v>-63</v>
      </c>
      <c r="N356">
        <v>12</v>
      </c>
      <c r="O356">
        <v>44</v>
      </c>
      <c r="AP356" t="s">
        <v>5088</v>
      </c>
    </row>
    <row r="357" spans="1:42" x14ac:dyDescent="0.25">
      <c r="A357" s="35" t="s">
        <v>14067</v>
      </c>
      <c r="B357" s="35" t="s">
        <v>14026</v>
      </c>
      <c r="C357" s="35"/>
      <c r="F357" t="s">
        <v>2856</v>
      </c>
      <c r="G357" s="35" t="s">
        <v>13992</v>
      </c>
      <c r="H357">
        <v>297.8603</v>
      </c>
      <c r="I357">
        <v>5.5701999999999998</v>
      </c>
      <c r="J357">
        <v>12</v>
      </c>
      <c r="K357">
        <v>14</v>
      </c>
      <c r="L357">
        <v>19</v>
      </c>
      <c r="M357">
        <v>-56</v>
      </c>
      <c r="N357">
        <v>56</v>
      </c>
      <c r="O357">
        <v>8</v>
      </c>
      <c r="AP357" t="s">
        <v>5088</v>
      </c>
    </row>
    <row r="358" spans="1:42" x14ac:dyDescent="0.25">
      <c r="A358" s="35" t="s">
        <v>14068</v>
      </c>
      <c r="B358" s="35" t="s">
        <v>14027</v>
      </c>
      <c r="C358" s="35"/>
      <c r="F358" t="s">
        <v>2856</v>
      </c>
      <c r="G358" s="35" t="s">
        <v>13993</v>
      </c>
      <c r="H358">
        <v>299.0788</v>
      </c>
      <c r="I358">
        <v>-2.3098000000000001</v>
      </c>
      <c r="J358">
        <v>12</v>
      </c>
      <c r="K358">
        <v>14</v>
      </c>
      <c r="L358">
        <v>59.8</v>
      </c>
      <c r="M358">
        <v>-64</v>
      </c>
      <c r="N358">
        <v>54</v>
      </c>
      <c r="O358">
        <v>31</v>
      </c>
      <c r="AP358" t="s">
        <v>5247</v>
      </c>
    </row>
    <row r="359" spans="1:42" x14ac:dyDescent="0.25">
      <c r="A359" t="s">
        <v>13212</v>
      </c>
      <c r="B359" s="35" t="s">
        <v>13210</v>
      </c>
      <c r="C359" s="35"/>
      <c r="F359" t="s">
        <v>2856</v>
      </c>
      <c r="G359" t="s">
        <v>13211</v>
      </c>
      <c r="H359">
        <v>299.11810000000003</v>
      </c>
      <c r="I359">
        <v>-0.1366</v>
      </c>
      <c r="J359">
        <v>12</v>
      </c>
      <c r="K359">
        <v>18</v>
      </c>
      <c r="L359">
        <v>0.9</v>
      </c>
      <c r="M359">
        <v>-62</v>
      </c>
      <c r="N359">
        <v>45</v>
      </c>
      <c r="O359">
        <v>38</v>
      </c>
      <c r="AP359" t="s">
        <v>5088</v>
      </c>
    </row>
    <row r="360" spans="1:42" x14ac:dyDescent="0.25">
      <c r="A360" s="35" t="s">
        <v>14070</v>
      </c>
      <c r="B360" s="35" t="s">
        <v>14029</v>
      </c>
      <c r="C360" s="35"/>
      <c r="F360" t="s">
        <v>2856</v>
      </c>
      <c r="G360" s="35" t="s">
        <v>13995</v>
      </c>
      <c r="H360">
        <v>299.3734</v>
      </c>
      <c r="I360">
        <v>-1.1353</v>
      </c>
      <c r="J360">
        <v>12</v>
      </c>
      <c r="K360">
        <v>19</v>
      </c>
      <c r="L360">
        <v>8.1999999999999993</v>
      </c>
      <c r="M360">
        <v>-63</v>
      </c>
      <c r="N360">
        <v>47</v>
      </c>
      <c r="O360">
        <v>1</v>
      </c>
      <c r="AP360" t="s">
        <v>5088</v>
      </c>
    </row>
    <row r="361" spans="1:42" x14ac:dyDescent="0.25">
      <c r="A361" s="35" t="s">
        <v>14069</v>
      </c>
      <c r="B361" s="35" t="s">
        <v>14028</v>
      </c>
      <c r="C361" s="35"/>
      <c r="F361" t="s">
        <v>2856</v>
      </c>
      <c r="G361" s="35" t="s">
        <v>13994</v>
      </c>
      <c r="H361">
        <v>299.21600000000001</v>
      </c>
      <c r="I361">
        <v>1.0747</v>
      </c>
      <c r="J361">
        <v>12</v>
      </c>
      <c r="K361">
        <v>20</v>
      </c>
      <c r="L361">
        <v>8.8000000000000007</v>
      </c>
      <c r="M361">
        <v>-61</v>
      </c>
      <c r="N361">
        <v>34</v>
      </c>
      <c r="O361">
        <v>16</v>
      </c>
      <c r="AP361" t="s">
        <v>5088</v>
      </c>
    </row>
    <row r="362" spans="1:42" x14ac:dyDescent="0.25">
      <c r="A362" s="35" t="s">
        <v>14071</v>
      </c>
      <c r="B362" s="35" t="s">
        <v>14030</v>
      </c>
      <c r="C362" s="35"/>
      <c r="D362" t="s">
        <v>14031</v>
      </c>
      <c r="F362" t="s">
        <v>2856</v>
      </c>
      <c r="G362" s="35" t="s">
        <v>13996</v>
      </c>
      <c r="H362">
        <v>302.33249999999998</v>
      </c>
      <c r="I362">
        <v>-2.6097999999999999</v>
      </c>
      <c r="J362">
        <v>12</v>
      </c>
      <c r="K362">
        <v>45</v>
      </c>
      <c r="L362">
        <v>40.049999999999997</v>
      </c>
      <c r="M362">
        <v>-65</v>
      </c>
      <c r="N362">
        <v>28</v>
      </c>
      <c r="O362">
        <v>29.3</v>
      </c>
      <c r="AP362" t="s">
        <v>5247</v>
      </c>
    </row>
    <row r="363" spans="1:42" x14ac:dyDescent="0.25">
      <c r="A363" s="35" t="s">
        <v>14072</v>
      </c>
      <c r="B363" s="35" t="s">
        <v>14032</v>
      </c>
      <c r="C363" s="35"/>
      <c r="F363" t="s">
        <v>2856</v>
      </c>
      <c r="G363" s="35" t="s">
        <v>13997</v>
      </c>
      <c r="H363">
        <v>302.83350000000002</v>
      </c>
      <c r="I363">
        <v>-4.7401</v>
      </c>
      <c r="J363">
        <v>12</v>
      </c>
      <c r="K363">
        <v>50</v>
      </c>
      <c r="L363">
        <v>25.4</v>
      </c>
      <c r="M363">
        <v>-67</v>
      </c>
      <c r="N363">
        <v>36</v>
      </c>
      <c r="O363">
        <v>42</v>
      </c>
      <c r="AP363" t="s">
        <v>5247</v>
      </c>
    </row>
    <row r="364" spans="1:42" x14ac:dyDescent="0.25">
      <c r="A364" s="35" t="s">
        <v>14073</v>
      </c>
      <c r="B364" s="35" t="s">
        <v>14033</v>
      </c>
      <c r="C364" s="35"/>
      <c r="F364" t="s">
        <v>2856</v>
      </c>
      <c r="G364" s="35" t="s">
        <v>13998</v>
      </c>
      <c r="H364">
        <v>303.11509999999998</v>
      </c>
      <c r="I364">
        <v>1.3694999999999999</v>
      </c>
      <c r="J364">
        <v>12</v>
      </c>
      <c r="K364">
        <v>52</v>
      </c>
      <c r="L364">
        <v>58.4</v>
      </c>
      <c r="M364">
        <v>-61</v>
      </c>
      <c r="N364">
        <v>30</v>
      </c>
      <c r="O364">
        <v>6</v>
      </c>
      <c r="AP364" t="s">
        <v>5088</v>
      </c>
    </row>
    <row r="365" spans="1:42" x14ac:dyDescent="0.25">
      <c r="A365" s="35" t="s">
        <v>14074</v>
      </c>
      <c r="B365" s="35" t="s">
        <v>14034</v>
      </c>
      <c r="C365" s="35"/>
      <c r="D365" t="s">
        <v>14035</v>
      </c>
      <c r="F365" t="s">
        <v>2856</v>
      </c>
      <c r="G365" s="35" t="s">
        <v>13999</v>
      </c>
      <c r="H365">
        <v>303.67840000000001</v>
      </c>
      <c r="I365">
        <v>0.59240000000000004</v>
      </c>
      <c r="J365">
        <v>12</v>
      </c>
      <c r="K365">
        <v>57</v>
      </c>
      <c r="L365">
        <v>51.3</v>
      </c>
      <c r="M365">
        <v>-62</v>
      </c>
      <c r="N365">
        <v>16</v>
      </c>
      <c r="O365">
        <v>12</v>
      </c>
      <c r="AP365" t="s">
        <v>4214</v>
      </c>
    </row>
    <row r="366" spans="1:42" x14ac:dyDescent="0.25">
      <c r="A366" s="35" t="s">
        <v>14075</v>
      </c>
      <c r="B366" s="35" t="s">
        <v>14036</v>
      </c>
      <c r="C366" s="35"/>
      <c r="F366" t="s">
        <v>2856</v>
      </c>
      <c r="G366" s="35" t="s">
        <v>14000</v>
      </c>
      <c r="H366">
        <v>305.10419999999999</v>
      </c>
      <c r="I366">
        <v>-3.8837999999999999</v>
      </c>
      <c r="J366">
        <v>13</v>
      </c>
      <c r="K366">
        <v>13</v>
      </c>
      <c r="L366">
        <v>21</v>
      </c>
      <c r="M366">
        <v>-66</v>
      </c>
      <c r="N366">
        <v>39</v>
      </c>
      <c r="O366">
        <v>47</v>
      </c>
      <c r="AP366" t="s">
        <v>5247</v>
      </c>
    </row>
    <row r="367" spans="1:42" x14ac:dyDescent="0.25">
      <c r="A367" s="35" t="s">
        <v>14076</v>
      </c>
      <c r="B367" s="35" t="s">
        <v>14037</v>
      </c>
      <c r="C367" s="35"/>
      <c r="F367" t="s">
        <v>2856</v>
      </c>
      <c r="G367" s="35" t="s">
        <v>14001</v>
      </c>
      <c r="H367">
        <v>306.47390000000001</v>
      </c>
      <c r="I367">
        <v>0.2591</v>
      </c>
      <c r="J367">
        <v>13</v>
      </c>
      <c r="K367">
        <v>22</v>
      </c>
      <c r="L367">
        <v>5.5</v>
      </c>
      <c r="M367">
        <v>-62</v>
      </c>
      <c r="N367">
        <v>24</v>
      </c>
      <c r="O367">
        <v>6</v>
      </c>
      <c r="AP367" t="s">
        <v>4214</v>
      </c>
    </row>
    <row r="368" spans="1:42" x14ac:dyDescent="0.25">
      <c r="A368" s="35" t="s">
        <v>14077</v>
      </c>
      <c r="B368" s="35" t="s">
        <v>14038</v>
      </c>
      <c r="C368" s="35"/>
      <c r="F368" t="s">
        <v>2856</v>
      </c>
      <c r="G368" s="35" t="s">
        <v>14002</v>
      </c>
      <c r="H368">
        <v>307.7319</v>
      </c>
      <c r="I368">
        <v>-1.3522000000000001</v>
      </c>
      <c r="J368">
        <v>13</v>
      </c>
      <c r="K368">
        <v>35</v>
      </c>
      <c r="L368">
        <v>9.1</v>
      </c>
      <c r="M368">
        <v>-63</v>
      </c>
      <c r="N368">
        <v>48</v>
      </c>
      <c r="O368">
        <v>57</v>
      </c>
      <c r="AP368" t="s">
        <v>4214</v>
      </c>
    </row>
    <row r="369" spans="1:42" x14ac:dyDescent="0.25">
      <c r="A369" s="35" t="s">
        <v>14078</v>
      </c>
      <c r="B369" s="35" t="s">
        <v>14039</v>
      </c>
      <c r="C369" s="35"/>
      <c r="D369" t="s">
        <v>14040</v>
      </c>
      <c r="F369" t="s">
        <v>2856</v>
      </c>
      <c r="G369" s="35" t="s">
        <v>14003</v>
      </c>
      <c r="H369">
        <v>309.51560000000001</v>
      </c>
      <c r="I369">
        <v>0.89</v>
      </c>
      <c r="J369">
        <v>13</v>
      </c>
      <c r="K369">
        <v>46</v>
      </c>
      <c r="L369">
        <v>38.200000000000003</v>
      </c>
      <c r="M369">
        <v>-61</v>
      </c>
      <c r="N369">
        <v>16</v>
      </c>
      <c r="O369">
        <v>27</v>
      </c>
      <c r="AP369" t="s">
        <v>4214</v>
      </c>
    </row>
    <row r="370" spans="1:42" x14ac:dyDescent="0.25">
      <c r="A370" s="35" t="s">
        <v>14079</v>
      </c>
      <c r="B370" s="35" t="s">
        <v>14041</v>
      </c>
      <c r="C370" s="35"/>
      <c r="F370" t="s">
        <v>2856</v>
      </c>
      <c r="G370" s="35" t="s">
        <v>14004</v>
      </c>
      <c r="H370">
        <v>310.60039999999998</v>
      </c>
      <c r="I370">
        <v>0.23330000000000001</v>
      </c>
      <c r="J370">
        <v>13</v>
      </c>
      <c r="K370">
        <v>56</v>
      </c>
      <c r="L370">
        <v>44.8</v>
      </c>
      <c r="M370">
        <v>-61</v>
      </c>
      <c r="N370">
        <v>39</v>
      </c>
      <c r="O370">
        <v>44</v>
      </c>
      <c r="AP370" t="s">
        <v>4214</v>
      </c>
    </row>
    <row r="371" spans="1:42" x14ac:dyDescent="0.25">
      <c r="A371" s="4" t="s">
        <v>15991</v>
      </c>
      <c r="B371" s="4" t="s">
        <v>15989</v>
      </c>
      <c r="C371" s="35"/>
      <c r="F371" t="s">
        <v>2856</v>
      </c>
      <c r="G371" t="s">
        <v>15990</v>
      </c>
      <c r="H371">
        <v>312.69310000000002</v>
      </c>
      <c r="I371">
        <v>5.9329999999999998</v>
      </c>
      <c r="J371">
        <v>14</v>
      </c>
      <c r="K371">
        <v>0</v>
      </c>
      <c r="L371">
        <v>56</v>
      </c>
      <c r="M371">
        <v>-55</v>
      </c>
      <c r="N371">
        <v>36</v>
      </c>
      <c r="O371">
        <v>58</v>
      </c>
      <c r="AP371" t="s">
        <v>4214</v>
      </c>
    </row>
    <row r="372" spans="1:42" x14ac:dyDescent="0.25">
      <c r="A372" s="35" t="s">
        <v>14080</v>
      </c>
      <c r="B372" s="35" t="s">
        <v>14042</v>
      </c>
      <c r="C372" s="35"/>
      <c r="F372" t="s">
        <v>2856</v>
      </c>
      <c r="G372" s="35" t="s">
        <v>14005</v>
      </c>
      <c r="H372">
        <v>311.47710000000001</v>
      </c>
      <c r="I372">
        <v>-3.3984999999999999</v>
      </c>
      <c r="J372">
        <v>14</v>
      </c>
      <c r="K372">
        <v>13</v>
      </c>
      <c r="L372">
        <v>18.899999999999999</v>
      </c>
      <c r="M372">
        <v>-64</v>
      </c>
      <c r="N372">
        <v>54</v>
      </c>
      <c r="O372">
        <v>11</v>
      </c>
      <c r="AP372" t="s">
        <v>5001</v>
      </c>
    </row>
    <row r="373" spans="1:42" x14ac:dyDescent="0.25">
      <c r="A373" s="35" t="s">
        <v>14083</v>
      </c>
      <c r="B373" s="35" t="s">
        <v>14048</v>
      </c>
      <c r="C373" s="35"/>
      <c r="F373" t="s">
        <v>2856</v>
      </c>
      <c r="G373" s="35" t="s">
        <v>14009</v>
      </c>
      <c r="H373">
        <v>314.91329999999999</v>
      </c>
      <c r="I373">
        <v>0.51049999999999995</v>
      </c>
      <c r="J373">
        <v>14</v>
      </c>
      <c r="K373">
        <v>29</v>
      </c>
      <c r="L373">
        <v>43.9</v>
      </c>
      <c r="M373">
        <v>-60</v>
      </c>
      <c r="N373">
        <v>3</v>
      </c>
      <c r="O373">
        <v>17</v>
      </c>
      <c r="AP373" t="s">
        <v>4214</v>
      </c>
    </row>
    <row r="374" spans="1:42" x14ac:dyDescent="0.25">
      <c r="A374" s="35" t="s">
        <v>14082</v>
      </c>
      <c r="B374" s="35" t="s">
        <v>14046</v>
      </c>
      <c r="C374" s="35"/>
      <c r="D374" t="s">
        <v>14047</v>
      </c>
      <c r="F374" t="s">
        <v>2856</v>
      </c>
      <c r="G374" s="35" t="s">
        <v>14008</v>
      </c>
      <c r="H374">
        <v>314.67930000000001</v>
      </c>
      <c r="I374">
        <v>-0.12590000000000001</v>
      </c>
      <c r="J374">
        <v>14</v>
      </c>
      <c r="K374">
        <v>29</v>
      </c>
      <c r="L374">
        <v>52.8</v>
      </c>
      <c r="M374">
        <v>-60</v>
      </c>
      <c r="N374">
        <v>43</v>
      </c>
      <c r="O374">
        <v>57</v>
      </c>
      <c r="AP374" t="s">
        <v>4214</v>
      </c>
    </row>
    <row r="375" spans="1:42" x14ac:dyDescent="0.25">
      <c r="A375" s="35" t="s">
        <v>14084</v>
      </c>
      <c r="B375" s="35" t="s">
        <v>14049</v>
      </c>
      <c r="C375" s="35"/>
      <c r="F375" t="s">
        <v>2856</v>
      </c>
      <c r="G375" s="35" t="s">
        <v>14010</v>
      </c>
      <c r="H375">
        <v>316.9162</v>
      </c>
      <c r="I375">
        <v>4.1215999999999999</v>
      </c>
      <c r="J375">
        <v>14</v>
      </c>
      <c r="K375">
        <v>33</v>
      </c>
      <c r="L375">
        <v>26.7</v>
      </c>
      <c r="M375">
        <v>-55</v>
      </c>
      <c r="N375">
        <v>57</v>
      </c>
      <c r="O375">
        <v>20</v>
      </c>
      <c r="AP375" t="s">
        <v>4214</v>
      </c>
    </row>
    <row r="376" spans="1:42" x14ac:dyDescent="0.25">
      <c r="A376" s="35" t="s">
        <v>14081</v>
      </c>
      <c r="B376" s="35" t="s">
        <v>14045</v>
      </c>
      <c r="C376" s="35"/>
      <c r="F376" t="s">
        <v>2856</v>
      </c>
      <c r="G376" s="35" t="s">
        <v>14007</v>
      </c>
      <c r="H376">
        <v>314.2955</v>
      </c>
      <c r="I376">
        <v>-3.4340000000000002</v>
      </c>
      <c r="J376">
        <v>14</v>
      </c>
      <c r="K376">
        <v>37</v>
      </c>
      <c r="L376">
        <v>47.9</v>
      </c>
      <c r="M376">
        <v>-63</v>
      </c>
      <c r="N376">
        <v>56</v>
      </c>
      <c r="O376">
        <v>2</v>
      </c>
      <c r="AP376" t="s">
        <v>4214</v>
      </c>
    </row>
    <row r="377" spans="1:42" x14ac:dyDescent="0.25">
      <c r="A377" s="35" t="s">
        <v>14085</v>
      </c>
      <c r="B377" s="35" t="s">
        <v>14050</v>
      </c>
      <c r="C377" s="35"/>
      <c r="F377" t="s">
        <v>2856</v>
      </c>
      <c r="G377" s="35" t="s">
        <v>14011</v>
      </c>
      <c r="H377">
        <v>318.55169999999998</v>
      </c>
      <c r="I377">
        <v>3.6261999999999999</v>
      </c>
      <c r="J377">
        <v>14</v>
      </c>
      <c r="K377">
        <v>45</v>
      </c>
      <c r="L377">
        <v>30.4</v>
      </c>
      <c r="M377">
        <v>-55</v>
      </c>
      <c r="N377">
        <v>44</v>
      </c>
      <c r="O377">
        <v>51</v>
      </c>
      <c r="AP377" t="s">
        <v>5001</v>
      </c>
    </row>
    <row r="378" spans="1:42" x14ac:dyDescent="0.25">
      <c r="A378" s="35" t="s">
        <v>14086</v>
      </c>
      <c r="B378" s="35" t="s">
        <v>14051</v>
      </c>
      <c r="C378" s="35"/>
      <c r="F378" t="s">
        <v>2856</v>
      </c>
      <c r="G378" s="35" t="s">
        <v>14012</v>
      </c>
      <c r="H378">
        <v>321.11500000000001</v>
      </c>
      <c r="I378">
        <v>-2.7410000000000001</v>
      </c>
      <c r="J378">
        <v>15</v>
      </c>
      <c r="K378">
        <v>25</v>
      </c>
      <c r="L378">
        <v>55.4</v>
      </c>
      <c r="M378">
        <v>-60</v>
      </c>
      <c r="N378">
        <v>2</v>
      </c>
      <c r="O378">
        <v>28</v>
      </c>
      <c r="AP378" t="s">
        <v>5001</v>
      </c>
    </row>
    <row r="379" spans="1:42" x14ac:dyDescent="0.25">
      <c r="A379" s="35" t="s">
        <v>14087</v>
      </c>
      <c r="B379" s="35" t="s">
        <v>14052</v>
      </c>
      <c r="C379" s="35"/>
      <c r="D379" t="s">
        <v>14053</v>
      </c>
      <c r="F379" t="s">
        <v>2856</v>
      </c>
      <c r="G379" s="35" t="s">
        <v>14013</v>
      </c>
      <c r="H379">
        <v>322.00009999999997</v>
      </c>
      <c r="I379">
        <v>-1.8073999999999999</v>
      </c>
      <c r="J379">
        <v>15</v>
      </c>
      <c r="K379">
        <v>27</v>
      </c>
      <c r="L379">
        <v>35.5</v>
      </c>
      <c r="M379">
        <v>-58</v>
      </c>
      <c r="N379">
        <v>46</v>
      </c>
      <c r="O379">
        <v>22</v>
      </c>
      <c r="AP379" t="s">
        <v>5001</v>
      </c>
    </row>
    <row r="380" spans="1:42" x14ac:dyDescent="0.25">
      <c r="A380" s="35" t="s">
        <v>14088</v>
      </c>
      <c r="B380" s="35" t="s">
        <v>14054</v>
      </c>
      <c r="C380" s="35"/>
      <c r="F380" t="s">
        <v>2856</v>
      </c>
      <c r="G380" s="35" t="s">
        <v>14014</v>
      </c>
      <c r="H380">
        <v>322.19450000000001</v>
      </c>
      <c r="I380">
        <v>-1.6438999999999999</v>
      </c>
      <c r="J380">
        <v>15</v>
      </c>
      <c r="K380">
        <v>28</v>
      </c>
      <c r="L380">
        <v>7.3</v>
      </c>
      <c r="M380">
        <v>-58</v>
      </c>
      <c r="N380">
        <v>31</v>
      </c>
      <c r="O380">
        <v>42</v>
      </c>
      <c r="AP380" t="s">
        <v>5001</v>
      </c>
    </row>
    <row r="381" spans="1:42" x14ac:dyDescent="0.25">
      <c r="A381" s="35" t="s">
        <v>14090</v>
      </c>
      <c r="B381" s="35" t="s">
        <v>14056</v>
      </c>
      <c r="C381" s="35"/>
      <c r="F381" t="s">
        <v>2856</v>
      </c>
      <c r="G381" s="35" t="s">
        <v>14016</v>
      </c>
      <c r="H381">
        <v>326.48660000000001</v>
      </c>
      <c r="I381">
        <v>1.5665</v>
      </c>
      <c r="J381">
        <v>15</v>
      </c>
      <c r="K381">
        <v>39</v>
      </c>
      <c r="L381">
        <v>49.4</v>
      </c>
      <c r="M381">
        <v>-53</v>
      </c>
      <c r="N381">
        <v>25</v>
      </c>
      <c r="O381">
        <v>25</v>
      </c>
      <c r="AP381" t="s">
        <v>4585</v>
      </c>
    </row>
    <row r="382" spans="1:42" x14ac:dyDescent="0.25">
      <c r="A382" s="35" t="s">
        <v>14089</v>
      </c>
      <c r="B382" s="35" t="s">
        <v>14055</v>
      </c>
      <c r="C382" s="35"/>
      <c r="F382" t="s">
        <v>2856</v>
      </c>
      <c r="G382" s="35" t="s">
        <v>14015</v>
      </c>
      <c r="H382">
        <v>325.44729999999998</v>
      </c>
      <c r="I382">
        <v>-1.0273000000000001</v>
      </c>
      <c r="J382">
        <v>15</v>
      </c>
      <c r="K382">
        <v>44</v>
      </c>
      <c r="L382">
        <v>56.7</v>
      </c>
      <c r="M382">
        <v>-56</v>
      </c>
      <c r="N382">
        <v>7</v>
      </c>
      <c r="O382">
        <v>7</v>
      </c>
      <c r="AP382" t="s">
        <v>4585</v>
      </c>
    </row>
    <row r="383" spans="1:42" x14ac:dyDescent="0.25">
      <c r="A383" s="35" t="s">
        <v>14093</v>
      </c>
      <c r="B383" s="35" t="s">
        <v>14064</v>
      </c>
      <c r="C383" s="35"/>
      <c r="F383" t="s">
        <v>2856</v>
      </c>
      <c r="G383" s="35" t="s">
        <v>14023</v>
      </c>
      <c r="H383">
        <v>331.27929999999998</v>
      </c>
      <c r="I383">
        <v>6.2E-2</v>
      </c>
      <c r="J383">
        <v>16</v>
      </c>
      <c r="K383">
        <v>10</v>
      </c>
      <c r="L383">
        <v>21.1</v>
      </c>
      <c r="M383">
        <v>-51</v>
      </c>
      <c r="N383">
        <v>30</v>
      </c>
      <c r="O383">
        <v>54</v>
      </c>
      <c r="AP383" t="s">
        <v>4585</v>
      </c>
    </row>
    <row r="384" spans="1:42" x14ac:dyDescent="0.25">
      <c r="A384" s="35" t="s">
        <v>14092</v>
      </c>
      <c r="B384" s="35" t="s">
        <v>14063</v>
      </c>
      <c r="C384" s="35"/>
      <c r="F384" t="s">
        <v>2856</v>
      </c>
      <c r="G384" s="35" t="s">
        <v>14022</v>
      </c>
      <c r="H384">
        <v>330.88659999999999</v>
      </c>
      <c r="I384">
        <v>-1.4753000000000001</v>
      </c>
      <c r="J384">
        <v>16</v>
      </c>
      <c r="K384">
        <v>15</v>
      </c>
      <c r="L384">
        <v>21.8</v>
      </c>
      <c r="M384">
        <v>-52</v>
      </c>
      <c r="N384">
        <v>54</v>
      </c>
      <c r="O384">
        <v>13</v>
      </c>
      <c r="AP384" t="s">
        <v>4585</v>
      </c>
    </row>
    <row r="385" spans="1:42" x14ac:dyDescent="0.25">
      <c r="A385" s="35" t="s">
        <v>14095</v>
      </c>
      <c r="B385" s="35" t="s">
        <v>14066</v>
      </c>
      <c r="C385" s="35"/>
      <c r="F385" t="s">
        <v>2856</v>
      </c>
      <c r="G385" s="35" t="s">
        <v>14025</v>
      </c>
      <c r="H385">
        <v>332.5283</v>
      </c>
      <c r="I385">
        <v>-0.121</v>
      </c>
      <c r="J385">
        <v>16</v>
      </c>
      <c r="K385">
        <v>16</v>
      </c>
      <c r="L385">
        <v>56.4</v>
      </c>
      <c r="M385">
        <v>-50</v>
      </c>
      <c r="N385">
        <v>47</v>
      </c>
      <c r="O385">
        <v>22.6</v>
      </c>
      <c r="AP385" t="s">
        <v>4585</v>
      </c>
    </row>
    <row r="386" spans="1:42" x14ac:dyDescent="0.25">
      <c r="A386" s="35" t="s">
        <v>14091</v>
      </c>
      <c r="B386" s="35" t="s">
        <v>14061</v>
      </c>
      <c r="C386" s="35"/>
      <c r="F386" t="s">
        <v>2856</v>
      </c>
      <c r="G386" s="35" t="s">
        <v>14020</v>
      </c>
      <c r="H386">
        <v>329.4554</v>
      </c>
      <c r="I386">
        <v>-3.5817000000000001</v>
      </c>
      <c r="J386">
        <v>16</v>
      </c>
      <c r="K386">
        <v>18</v>
      </c>
      <c r="L386">
        <v>21.7</v>
      </c>
      <c r="M386">
        <v>-55</v>
      </c>
      <c r="N386">
        <v>24</v>
      </c>
      <c r="O386">
        <v>41</v>
      </c>
      <c r="AP386" t="s">
        <v>4585</v>
      </c>
    </row>
    <row r="387" spans="1:42" x14ac:dyDescent="0.25">
      <c r="A387" s="35" t="s">
        <v>14094</v>
      </c>
      <c r="B387" s="35" t="s">
        <v>14065</v>
      </c>
      <c r="C387" s="35"/>
      <c r="F387" t="s">
        <v>2856</v>
      </c>
      <c r="G387" s="35" t="s">
        <v>14024</v>
      </c>
      <c r="H387">
        <v>332.34930000000003</v>
      </c>
      <c r="I387">
        <v>-0.98109999999999997</v>
      </c>
      <c r="J387">
        <v>16</v>
      </c>
      <c r="K387">
        <v>19</v>
      </c>
      <c r="L387">
        <v>57.5</v>
      </c>
      <c r="M387">
        <v>-51</v>
      </c>
      <c r="N387">
        <v>31</v>
      </c>
      <c r="O387">
        <v>47</v>
      </c>
      <c r="AP387" t="s">
        <v>4585</v>
      </c>
    </row>
    <row r="388" spans="1:42" x14ac:dyDescent="0.25">
      <c r="A388" s="35" t="s">
        <v>14217</v>
      </c>
      <c r="B388" s="35" t="s">
        <v>14203</v>
      </c>
      <c r="C388" s="35"/>
      <c r="F388" t="s">
        <v>2856</v>
      </c>
      <c r="G388" s="35" t="s">
        <v>14192</v>
      </c>
      <c r="H388">
        <v>333.72629999999998</v>
      </c>
      <c r="I388">
        <v>0.36770000000000003</v>
      </c>
      <c r="J388">
        <v>16</v>
      </c>
      <c r="K388">
        <v>20</v>
      </c>
      <c r="L388">
        <v>9.4</v>
      </c>
      <c r="M388">
        <v>-49</v>
      </c>
      <c r="N388">
        <v>36</v>
      </c>
      <c r="O388">
        <v>9</v>
      </c>
      <c r="AP388" t="s">
        <v>4585</v>
      </c>
    </row>
    <row r="389" spans="1:42" x14ac:dyDescent="0.25">
      <c r="A389" s="35" t="s">
        <v>14216</v>
      </c>
      <c r="B389" s="35" t="s">
        <v>14202</v>
      </c>
      <c r="C389" s="35"/>
      <c r="F389" t="s">
        <v>2856</v>
      </c>
      <c r="G389" s="35" t="s">
        <v>14191</v>
      </c>
      <c r="H389">
        <v>333.27629999999999</v>
      </c>
      <c r="I389">
        <v>-0.65569999999999995</v>
      </c>
      <c r="J389">
        <v>16</v>
      </c>
      <c r="K389">
        <v>22</v>
      </c>
      <c r="L389">
        <v>40.6</v>
      </c>
      <c r="M389">
        <v>-50</v>
      </c>
      <c r="N389">
        <v>38</v>
      </c>
      <c r="O389">
        <v>42</v>
      </c>
      <c r="AP389" t="s">
        <v>4585</v>
      </c>
    </row>
    <row r="390" spans="1:42" x14ac:dyDescent="0.25">
      <c r="A390" s="35" t="s">
        <v>14376</v>
      </c>
      <c r="B390" s="35" t="s">
        <v>14328</v>
      </c>
      <c r="C390" s="35"/>
      <c r="F390" t="s">
        <v>2856</v>
      </c>
      <c r="G390" s="35" t="s">
        <v>14295</v>
      </c>
      <c r="H390">
        <v>346.46530000000001</v>
      </c>
      <c r="I390">
        <v>9.3072999999999997</v>
      </c>
      <c r="J390">
        <v>16</v>
      </c>
      <c r="K390">
        <v>32</v>
      </c>
      <c r="L390">
        <v>45</v>
      </c>
      <c r="M390">
        <v>-34</v>
      </c>
      <c r="N390">
        <v>15</v>
      </c>
      <c r="O390">
        <v>43</v>
      </c>
      <c r="AP390" t="s">
        <v>3184</v>
      </c>
    </row>
    <row r="391" spans="1:42" x14ac:dyDescent="0.25">
      <c r="A391" s="35" t="s">
        <v>14220</v>
      </c>
      <c r="B391" s="35" t="s">
        <v>14213</v>
      </c>
      <c r="C391" s="35"/>
      <c r="F391" t="s">
        <v>2856</v>
      </c>
      <c r="G391" s="35" t="s">
        <v>14199</v>
      </c>
      <c r="H391">
        <v>337.93540000000002</v>
      </c>
      <c r="I391">
        <v>1.45</v>
      </c>
      <c r="J391">
        <v>16</v>
      </c>
      <c r="K391">
        <v>32</v>
      </c>
      <c r="L391">
        <v>57.19</v>
      </c>
      <c r="M391">
        <v>-45</v>
      </c>
      <c r="N391">
        <v>49</v>
      </c>
      <c r="O391">
        <v>35.4</v>
      </c>
      <c r="AP391" t="s">
        <v>4585</v>
      </c>
    </row>
    <row r="392" spans="1:42" x14ac:dyDescent="0.25">
      <c r="A392" s="35" t="s">
        <v>14373</v>
      </c>
      <c r="B392" s="35" t="s">
        <v>14322</v>
      </c>
      <c r="C392" s="35"/>
      <c r="F392" t="s">
        <v>2856</v>
      </c>
      <c r="G392" s="35" t="s">
        <v>14289</v>
      </c>
      <c r="H392">
        <v>343.35849999999999</v>
      </c>
      <c r="I392">
        <v>5.9340000000000002</v>
      </c>
      <c r="J392">
        <v>16</v>
      </c>
      <c r="K392">
        <v>34</v>
      </c>
      <c r="L392">
        <v>54.02</v>
      </c>
      <c r="M392">
        <v>-38</v>
      </c>
      <c r="N392">
        <v>48</v>
      </c>
      <c r="O392">
        <v>30.9</v>
      </c>
      <c r="AP392" t="s">
        <v>3184</v>
      </c>
    </row>
    <row r="393" spans="1:42" x14ac:dyDescent="0.25">
      <c r="A393" s="35" t="s">
        <v>14221</v>
      </c>
      <c r="B393" s="35" t="s">
        <v>14215</v>
      </c>
      <c r="C393" s="35"/>
      <c r="F393" t="s">
        <v>2856</v>
      </c>
      <c r="G393" s="35" t="s">
        <v>14201</v>
      </c>
      <c r="H393">
        <v>339.97329999999999</v>
      </c>
      <c r="I393">
        <v>0.52810000000000001</v>
      </c>
      <c r="J393">
        <v>16</v>
      </c>
      <c r="K393">
        <v>44</v>
      </c>
      <c r="L393">
        <v>36.200000000000003</v>
      </c>
      <c r="M393">
        <v>-44</v>
      </c>
      <c r="N393">
        <v>55</v>
      </c>
      <c r="O393">
        <v>23</v>
      </c>
      <c r="AP393" t="s">
        <v>3184</v>
      </c>
    </row>
    <row r="394" spans="1:42" x14ac:dyDescent="0.25">
      <c r="A394" s="35" t="s">
        <v>14377</v>
      </c>
      <c r="B394" s="35" t="s">
        <v>14329</v>
      </c>
      <c r="C394" s="35"/>
      <c r="F394" t="s">
        <v>2856</v>
      </c>
      <c r="G394" s="35" t="s">
        <v>14296</v>
      </c>
      <c r="H394">
        <v>346.5127</v>
      </c>
      <c r="I394">
        <v>5.6673999999999998</v>
      </c>
      <c r="J394">
        <v>16</v>
      </c>
      <c r="K394">
        <v>46</v>
      </c>
      <c r="L394">
        <v>21.7</v>
      </c>
      <c r="M394">
        <v>-36</v>
      </c>
      <c r="N394">
        <v>37</v>
      </c>
      <c r="O394">
        <v>18</v>
      </c>
      <c r="AP394" t="s">
        <v>3184</v>
      </c>
    </row>
    <row r="395" spans="1:42" x14ac:dyDescent="0.25">
      <c r="A395" s="35" t="s">
        <v>14372</v>
      </c>
      <c r="B395" s="35" t="s">
        <v>14321</v>
      </c>
      <c r="C395" s="35"/>
      <c r="F395" t="s">
        <v>2856</v>
      </c>
      <c r="G395" s="35" t="s">
        <v>14288</v>
      </c>
      <c r="H395">
        <v>340.85899999999998</v>
      </c>
      <c r="I395">
        <v>0.85140000000000005</v>
      </c>
      <c r="J395">
        <v>16</v>
      </c>
      <c r="K395">
        <v>46</v>
      </c>
      <c r="L395">
        <v>27.6</v>
      </c>
      <c r="M395">
        <v>-44</v>
      </c>
      <c r="N395">
        <v>2</v>
      </c>
      <c r="O395">
        <v>25</v>
      </c>
      <c r="AP395" t="s">
        <v>3184</v>
      </c>
    </row>
    <row r="396" spans="1:42" x14ac:dyDescent="0.25">
      <c r="A396" s="35" t="s">
        <v>14218</v>
      </c>
      <c r="B396" s="35" t="s">
        <v>14204</v>
      </c>
      <c r="C396" s="35"/>
      <c r="D396" t="s">
        <v>14205</v>
      </c>
      <c r="F396" t="s">
        <v>2856</v>
      </c>
      <c r="G396" s="35" t="s">
        <v>14193</v>
      </c>
      <c r="H396">
        <v>333.73689999999999</v>
      </c>
      <c r="I396">
        <v>-5.9187000000000003</v>
      </c>
      <c r="J396">
        <v>16</v>
      </c>
      <c r="K396">
        <v>50</v>
      </c>
      <c r="L396">
        <v>11.7</v>
      </c>
      <c r="M396">
        <v>-53</v>
      </c>
      <c r="N396">
        <v>50</v>
      </c>
      <c r="O396">
        <v>23</v>
      </c>
      <c r="AP396" t="s">
        <v>4583</v>
      </c>
    </row>
    <row r="397" spans="1:42" x14ac:dyDescent="0.25">
      <c r="A397" s="35" t="s">
        <v>14378</v>
      </c>
      <c r="B397" s="35" t="s">
        <v>14330</v>
      </c>
      <c r="C397" s="35"/>
      <c r="F397" t="s">
        <v>2856</v>
      </c>
      <c r="G397" s="35" t="s">
        <v>14297</v>
      </c>
      <c r="H397">
        <v>347.37020000000001</v>
      </c>
      <c r="I397">
        <v>5.0472000000000001</v>
      </c>
      <c r="J397">
        <v>16</v>
      </c>
      <c r="K397">
        <v>51</v>
      </c>
      <c r="L397">
        <v>27</v>
      </c>
      <c r="M397">
        <v>-36</v>
      </c>
      <c r="N397">
        <v>21</v>
      </c>
      <c r="O397">
        <v>41</v>
      </c>
      <c r="AP397" t="s">
        <v>3184</v>
      </c>
    </row>
    <row r="398" spans="1:42" x14ac:dyDescent="0.25">
      <c r="A398" s="35" t="s">
        <v>14374</v>
      </c>
      <c r="B398" s="35" t="s">
        <v>14323</v>
      </c>
      <c r="C398" s="35"/>
      <c r="F398" t="s">
        <v>2856</v>
      </c>
      <c r="G398" s="35" t="s">
        <v>14290</v>
      </c>
      <c r="H398">
        <v>343.61799999999999</v>
      </c>
      <c r="I398">
        <v>1.1446000000000001</v>
      </c>
      <c r="J398">
        <v>16</v>
      </c>
      <c r="K398">
        <v>54</v>
      </c>
      <c r="L398">
        <v>51</v>
      </c>
      <c r="M398">
        <v>-41</v>
      </c>
      <c r="N398">
        <v>43</v>
      </c>
      <c r="O398">
        <v>50</v>
      </c>
      <c r="AP398" t="s">
        <v>3184</v>
      </c>
    </row>
    <row r="399" spans="1:42" x14ac:dyDescent="0.25">
      <c r="A399" s="35" t="s">
        <v>14277</v>
      </c>
      <c r="B399" s="35" t="s">
        <v>14265</v>
      </c>
      <c r="C399" s="35"/>
      <c r="F399" t="s">
        <v>2856</v>
      </c>
      <c r="G399" s="35" t="s">
        <v>14244</v>
      </c>
      <c r="H399">
        <v>357.09989999999999</v>
      </c>
      <c r="I399">
        <v>10.7554</v>
      </c>
      <c r="J399">
        <v>16</v>
      </c>
      <c r="K399">
        <v>58</v>
      </c>
      <c r="L399">
        <v>21.4</v>
      </c>
      <c r="M399">
        <v>-25</v>
      </c>
      <c r="N399">
        <v>15</v>
      </c>
      <c r="O399">
        <v>44</v>
      </c>
      <c r="AP399" t="s">
        <v>63</v>
      </c>
    </row>
    <row r="400" spans="1:42" x14ac:dyDescent="0.25">
      <c r="A400" s="35" t="s">
        <v>14382</v>
      </c>
      <c r="B400" s="35" t="s">
        <v>14338</v>
      </c>
      <c r="C400" s="35"/>
      <c r="F400" t="s">
        <v>2856</v>
      </c>
      <c r="G400" s="35" t="s">
        <v>14304</v>
      </c>
      <c r="H400">
        <v>351.0566</v>
      </c>
      <c r="I400">
        <v>5.8743999999999996</v>
      </c>
      <c r="J400">
        <v>16</v>
      </c>
      <c r="K400">
        <v>59</v>
      </c>
      <c r="L400">
        <v>25.8</v>
      </c>
      <c r="M400">
        <v>-32</v>
      </c>
      <c r="N400">
        <v>58</v>
      </c>
      <c r="O400">
        <v>34</v>
      </c>
      <c r="AP400" t="s">
        <v>3184</v>
      </c>
    </row>
    <row r="401" spans="1:42" x14ac:dyDescent="0.25">
      <c r="A401" s="35" t="s">
        <v>14219</v>
      </c>
      <c r="B401" s="35" t="s">
        <v>14210</v>
      </c>
      <c r="C401" s="35"/>
      <c r="F401" t="s">
        <v>2856</v>
      </c>
      <c r="G401" s="35" t="s">
        <v>14197</v>
      </c>
      <c r="H401">
        <v>337.13130000000001</v>
      </c>
      <c r="I401">
        <v>-5.2652000000000001</v>
      </c>
      <c r="J401">
        <v>17</v>
      </c>
      <c r="K401">
        <v>0</v>
      </c>
      <c r="L401">
        <v>37.78</v>
      </c>
      <c r="M401">
        <v>-50</v>
      </c>
      <c r="N401">
        <v>47</v>
      </c>
      <c r="O401">
        <v>24.2</v>
      </c>
      <c r="AP401" t="s">
        <v>4583</v>
      </c>
    </row>
    <row r="402" spans="1:42" x14ac:dyDescent="0.25">
      <c r="A402" s="35" t="s">
        <v>14383</v>
      </c>
      <c r="B402" s="35" t="s">
        <v>14339</v>
      </c>
      <c r="C402" s="35"/>
      <c r="F402" t="s">
        <v>2856</v>
      </c>
      <c r="G402" s="35" t="s">
        <v>14305</v>
      </c>
      <c r="H402">
        <v>351.21749999999997</v>
      </c>
      <c r="I402">
        <v>4.4869000000000003</v>
      </c>
      <c r="J402">
        <v>17</v>
      </c>
      <c r="K402">
        <v>4</v>
      </c>
      <c r="L402">
        <v>47.3</v>
      </c>
      <c r="M402">
        <v>-33</v>
      </c>
      <c r="N402">
        <v>37</v>
      </c>
      <c r="O402">
        <v>54</v>
      </c>
      <c r="AP402" t="s">
        <v>3184</v>
      </c>
    </row>
    <row r="403" spans="1:42" x14ac:dyDescent="0.25">
      <c r="A403" s="35" t="s">
        <v>14386</v>
      </c>
      <c r="B403" s="35" t="s">
        <v>14360</v>
      </c>
      <c r="C403" s="35"/>
      <c r="F403" t="s">
        <v>2856</v>
      </c>
      <c r="G403" s="35" t="s">
        <v>14316</v>
      </c>
      <c r="H403">
        <v>353.7543</v>
      </c>
      <c r="I403">
        <v>6.1653000000000002</v>
      </c>
      <c r="J403">
        <v>17</v>
      </c>
      <c r="K403">
        <v>5</v>
      </c>
      <c r="L403">
        <v>59</v>
      </c>
      <c r="M403">
        <v>-30</v>
      </c>
      <c r="N403">
        <v>39</v>
      </c>
      <c r="O403">
        <v>51</v>
      </c>
      <c r="AP403" t="s">
        <v>3184</v>
      </c>
    </row>
    <row r="404" spans="1:42" x14ac:dyDescent="0.25">
      <c r="A404" s="35" t="s">
        <v>14381</v>
      </c>
      <c r="B404" s="35" t="s">
        <v>14337</v>
      </c>
      <c r="C404" s="35"/>
      <c r="F404" t="s">
        <v>2856</v>
      </c>
      <c r="G404" s="35" t="s">
        <v>14303</v>
      </c>
      <c r="H404">
        <v>351.04559999999998</v>
      </c>
      <c r="I404">
        <v>3.1840999999999999</v>
      </c>
      <c r="J404">
        <v>17</v>
      </c>
      <c r="K404">
        <v>9</v>
      </c>
      <c r="L404">
        <v>43.5</v>
      </c>
      <c r="M404">
        <v>-34</v>
      </c>
      <c r="N404">
        <v>36</v>
      </c>
      <c r="O404">
        <v>29</v>
      </c>
      <c r="AP404" t="s">
        <v>3184</v>
      </c>
    </row>
    <row r="405" spans="1:42" x14ac:dyDescent="0.25">
      <c r="A405" s="35" t="s">
        <v>14181</v>
      </c>
      <c r="B405" s="35" t="s">
        <v>14173</v>
      </c>
      <c r="C405" s="35"/>
      <c r="F405" t="s">
        <v>2856</v>
      </c>
      <c r="G405" s="35" t="s">
        <v>14158</v>
      </c>
      <c r="H405">
        <v>356.25319999999999</v>
      </c>
      <c r="I405">
        <v>5.1017000000000001</v>
      </c>
      <c r="J405">
        <v>17</v>
      </c>
      <c r="K405">
        <v>16</v>
      </c>
      <c r="L405">
        <v>41.5</v>
      </c>
      <c r="M405">
        <v>-29</v>
      </c>
      <c r="N405">
        <v>16</v>
      </c>
      <c r="O405">
        <v>20</v>
      </c>
      <c r="AP405" t="s">
        <v>63</v>
      </c>
    </row>
    <row r="406" spans="1:42" x14ac:dyDescent="0.25">
      <c r="A406" s="35" t="s">
        <v>14274</v>
      </c>
      <c r="B406" s="35" t="s">
        <v>14262</v>
      </c>
      <c r="C406" s="35"/>
      <c r="F406" t="s">
        <v>2856</v>
      </c>
      <c r="G406" s="35" t="s">
        <v>14241</v>
      </c>
      <c r="H406">
        <v>356.81040000000002</v>
      </c>
      <c r="I406">
        <v>5.1913</v>
      </c>
      <c r="J406">
        <v>17</v>
      </c>
      <c r="K406">
        <v>17</v>
      </c>
      <c r="L406">
        <v>48.73</v>
      </c>
      <c r="M406">
        <v>-28</v>
      </c>
      <c r="N406">
        <v>45</v>
      </c>
      <c r="O406">
        <v>58.5</v>
      </c>
      <c r="AP406" t="s">
        <v>63</v>
      </c>
    </row>
    <row r="407" spans="1:42" x14ac:dyDescent="0.25">
      <c r="A407" s="35" t="s">
        <v>14179</v>
      </c>
      <c r="B407" s="35" t="s">
        <v>14170</v>
      </c>
      <c r="C407" s="35"/>
      <c r="F407" t="s">
        <v>2856</v>
      </c>
      <c r="G407" s="35" t="s">
        <v>14155</v>
      </c>
      <c r="H407">
        <v>355.86110000000002</v>
      </c>
      <c r="I407">
        <v>4.5510999999999999</v>
      </c>
      <c r="J407">
        <v>17</v>
      </c>
      <c r="K407">
        <v>17</v>
      </c>
      <c r="L407">
        <v>44</v>
      </c>
      <c r="M407">
        <v>-29</v>
      </c>
      <c r="N407">
        <v>54</v>
      </c>
      <c r="O407">
        <v>30</v>
      </c>
      <c r="AP407" t="s">
        <v>63</v>
      </c>
    </row>
    <row r="408" spans="1:42" x14ac:dyDescent="0.25">
      <c r="A408" s="35" t="s">
        <v>14184</v>
      </c>
      <c r="B408" s="35" t="s">
        <v>14176</v>
      </c>
      <c r="C408" s="35"/>
      <c r="F408" t="s">
        <v>2856</v>
      </c>
      <c r="G408" s="35" t="s">
        <v>14161</v>
      </c>
      <c r="H408">
        <v>356.46170000000001</v>
      </c>
      <c r="I408">
        <v>4.8446999999999996</v>
      </c>
      <c r="J408">
        <v>17</v>
      </c>
      <c r="K408">
        <v>18</v>
      </c>
      <c r="L408">
        <v>12.2</v>
      </c>
      <c r="M408">
        <v>-29</v>
      </c>
      <c r="N408">
        <v>14</v>
      </c>
      <c r="O408">
        <v>58</v>
      </c>
      <c r="AP408" t="s">
        <v>63</v>
      </c>
    </row>
    <row r="409" spans="1:42" x14ac:dyDescent="0.25">
      <c r="A409" s="35" t="s">
        <v>14273</v>
      </c>
      <c r="B409" s="35" t="s">
        <v>14259</v>
      </c>
      <c r="C409" s="35"/>
      <c r="F409" t="s">
        <v>2856</v>
      </c>
      <c r="G409" s="35" t="s">
        <v>14239</v>
      </c>
      <c r="H409">
        <v>354.90559999999999</v>
      </c>
      <c r="I409">
        <v>3.3923999999999999</v>
      </c>
      <c r="J409">
        <v>17</v>
      </c>
      <c r="K409">
        <v>19</v>
      </c>
      <c r="L409">
        <v>36.9</v>
      </c>
      <c r="M409">
        <v>-31</v>
      </c>
      <c r="N409">
        <v>21</v>
      </c>
      <c r="O409">
        <v>11</v>
      </c>
      <c r="AP409" t="s">
        <v>3184</v>
      </c>
    </row>
    <row r="410" spans="1:42" x14ac:dyDescent="0.25">
      <c r="A410" s="35" t="s">
        <v>14271</v>
      </c>
      <c r="B410" s="35" t="s">
        <v>14256</v>
      </c>
      <c r="C410" s="35"/>
      <c r="F410" t="s">
        <v>2856</v>
      </c>
      <c r="G410" s="35" t="s">
        <v>14236</v>
      </c>
      <c r="H410">
        <v>354.75420000000003</v>
      </c>
      <c r="I410">
        <v>3.2132999999999998</v>
      </c>
      <c r="J410">
        <v>17</v>
      </c>
      <c r="K410">
        <v>19</v>
      </c>
      <c r="L410">
        <v>54</v>
      </c>
      <c r="M410">
        <v>-31</v>
      </c>
      <c r="N410">
        <v>34</v>
      </c>
      <c r="O410">
        <v>46</v>
      </c>
      <c r="AP410" t="s">
        <v>3184</v>
      </c>
    </row>
    <row r="411" spans="1:42" x14ac:dyDescent="0.25">
      <c r="A411" s="35" t="s">
        <v>14183</v>
      </c>
      <c r="B411" s="35" t="s">
        <v>14175</v>
      </c>
      <c r="C411" s="35"/>
      <c r="F411" t="s">
        <v>2856</v>
      </c>
      <c r="G411" s="35" t="s">
        <v>14160</v>
      </c>
      <c r="H411">
        <v>356.48759999999999</v>
      </c>
      <c r="I411">
        <v>4.3247</v>
      </c>
      <c r="J411">
        <v>17</v>
      </c>
      <c r="K411">
        <v>20</v>
      </c>
      <c r="L411">
        <v>13.91</v>
      </c>
      <c r="M411">
        <v>-29</v>
      </c>
      <c r="N411">
        <v>31</v>
      </c>
      <c r="O411">
        <v>29.1</v>
      </c>
      <c r="AP411" t="s">
        <v>63</v>
      </c>
    </row>
    <row r="412" spans="1:42" x14ac:dyDescent="0.25">
      <c r="A412" s="35" t="s">
        <v>14178</v>
      </c>
      <c r="B412" s="35" t="s">
        <v>14166</v>
      </c>
      <c r="C412" s="35"/>
      <c r="F412" t="s">
        <v>2856</v>
      </c>
      <c r="G412" s="35" t="s">
        <v>14152</v>
      </c>
      <c r="H412">
        <v>355.55509999999998</v>
      </c>
      <c r="I412">
        <v>3.6103999999999998</v>
      </c>
      <c r="J412">
        <v>17</v>
      </c>
      <c r="K412">
        <v>20</v>
      </c>
      <c r="L412">
        <v>30.2</v>
      </c>
      <c r="M412">
        <v>-30</v>
      </c>
      <c r="N412">
        <v>41</v>
      </c>
      <c r="O412">
        <v>46</v>
      </c>
      <c r="AP412" t="s">
        <v>3184</v>
      </c>
    </row>
    <row r="413" spans="1:42" x14ac:dyDescent="0.25">
      <c r="A413" s="35" t="s">
        <v>14267</v>
      </c>
      <c r="B413" s="35" t="s">
        <v>14248</v>
      </c>
      <c r="C413" s="35"/>
      <c r="F413" t="s">
        <v>2856</v>
      </c>
      <c r="G413" s="35" t="s">
        <v>14229</v>
      </c>
      <c r="H413">
        <v>353.98579999999998</v>
      </c>
      <c r="I413">
        <v>2.0838999999999999</v>
      </c>
      <c r="J413">
        <v>17</v>
      </c>
      <c r="K413">
        <v>22</v>
      </c>
      <c r="L413">
        <v>13.7</v>
      </c>
      <c r="M413">
        <v>-32</v>
      </c>
      <c r="N413">
        <v>51</v>
      </c>
      <c r="O413">
        <v>11</v>
      </c>
      <c r="AP413" t="s">
        <v>3184</v>
      </c>
    </row>
    <row r="414" spans="1:42" x14ac:dyDescent="0.25">
      <c r="A414" s="35" t="s">
        <v>13718</v>
      </c>
      <c r="B414" s="35" t="s">
        <v>13691</v>
      </c>
      <c r="C414" s="35"/>
      <c r="F414" t="s">
        <v>2856</v>
      </c>
      <c r="G414" s="35" t="s">
        <v>13665</v>
      </c>
      <c r="H414">
        <v>357.33069999999998</v>
      </c>
      <c r="I414">
        <v>4.1326999999999998</v>
      </c>
      <c r="J414">
        <v>17</v>
      </c>
      <c r="K414">
        <v>23</v>
      </c>
      <c r="L414">
        <v>8.1999999999999993</v>
      </c>
      <c r="M414">
        <v>-28</v>
      </c>
      <c r="N414">
        <v>56</v>
      </c>
      <c r="O414">
        <v>23</v>
      </c>
      <c r="AP414" t="s">
        <v>63</v>
      </c>
    </row>
    <row r="415" spans="1:42" x14ac:dyDescent="0.25">
      <c r="A415" s="35" t="s">
        <v>13723</v>
      </c>
      <c r="B415" s="35" t="s">
        <v>13707</v>
      </c>
      <c r="C415" s="35"/>
      <c r="F415" t="s">
        <v>2856</v>
      </c>
      <c r="G415" s="35" t="s">
        <v>13681</v>
      </c>
      <c r="H415">
        <v>358.93419999999998</v>
      </c>
      <c r="I415">
        <v>4.7422000000000004</v>
      </c>
      <c r="J415">
        <v>17</v>
      </c>
      <c r="K415">
        <v>24</v>
      </c>
      <c r="L415">
        <v>54.4</v>
      </c>
      <c r="M415">
        <v>-27</v>
      </c>
      <c r="N415">
        <v>16</v>
      </c>
      <c r="O415">
        <v>26</v>
      </c>
      <c r="AP415" t="s">
        <v>63</v>
      </c>
    </row>
    <row r="416" spans="1:42" x14ac:dyDescent="0.25">
      <c r="A416" s="35" t="s">
        <v>14371</v>
      </c>
      <c r="B416" s="35" t="s">
        <v>14320</v>
      </c>
      <c r="C416" s="35"/>
      <c r="F416" t="s">
        <v>2856</v>
      </c>
      <c r="G416" s="35" t="s">
        <v>14287</v>
      </c>
      <c r="H416">
        <v>340.41950000000003</v>
      </c>
      <c r="I416">
        <v>-7.6440999999999999</v>
      </c>
      <c r="J416">
        <v>17</v>
      </c>
      <c r="K416">
        <v>24</v>
      </c>
      <c r="L416">
        <v>34.72</v>
      </c>
      <c r="M416">
        <v>-49</v>
      </c>
      <c r="N416">
        <v>30</v>
      </c>
      <c r="O416">
        <v>52.5</v>
      </c>
      <c r="AP416" t="s">
        <v>4583</v>
      </c>
    </row>
    <row r="417" spans="1:42" x14ac:dyDescent="0.25">
      <c r="A417" s="35" t="s">
        <v>14272</v>
      </c>
      <c r="B417" s="35" t="s">
        <v>14257</v>
      </c>
      <c r="C417" s="35"/>
      <c r="F417" t="s">
        <v>2856</v>
      </c>
      <c r="G417" s="35" t="s">
        <v>14237</v>
      </c>
      <c r="H417">
        <v>354.88830000000002</v>
      </c>
      <c r="I417">
        <v>1.6274</v>
      </c>
      <c r="J417">
        <v>17</v>
      </c>
      <c r="K417">
        <v>26</v>
      </c>
      <c r="L417">
        <v>25.78</v>
      </c>
      <c r="M417">
        <v>-32</v>
      </c>
      <c r="N417">
        <v>21</v>
      </c>
      <c r="O417">
        <v>50</v>
      </c>
      <c r="AP417" t="s">
        <v>3184</v>
      </c>
    </row>
    <row r="418" spans="1:42" x14ac:dyDescent="0.25">
      <c r="A418" s="35" t="s">
        <v>13724</v>
      </c>
      <c r="B418" s="35" t="s">
        <v>13709</v>
      </c>
      <c r="C418" s="35"/>
      <c r="F418" t="s">
        <v>2856</v>
      </c>
      <c r="G418" s="35" t="s">
        <v>13683</v>
      </c>
      <c r="H418">
        <v>359.02730000000003</v>
      </c>
      <c r="I418">
        <v>3.7856000000000001</v>
      </c>
      <c r="J418">
        <v>17</v>
      </c>
      <c r="K418">
        <v>28</v>
      </c>
      <c r="L418">
        <v>44</v>
      </c>
      <c r="M418">
        <v>-27</v>
      </c>
      <c r="N418">
        <v>43</v>
      </c>
      <c r="O418">
        <v>39</v>
      </c>
      <c r="AP418" t="s">
        <v>63</v>
      </c>
    </row>
    <row r="419" spans="1:42" x14ac:dyDescent="0.25">
      <c r="A419" s="35" t="s">
        <v>13717</v>
      </c>
      <c r="B419" s="35" t="s">
        <v>13690</v>
      </c>
      <c r="C419" s="35"/>
      <c r="F419" t="s">
        <v>2856</v>
      </c>
      <c r="G419" s="35" t="s">
        <v>13664</v>
      </c>
      <c r="H419">
        <v>357.38010000000003</v>
      </c>
      <c r="I419">
        <v>2.8490000000000002</v>
      </c>
      <c r="J419">
        <v>17</v>
      </c>
      <c r="K419">
        <v>28</v>
      </c>
      <c r="L419">
        <v>8.9</v>
      </c>
      <c r="M419">
        <v>-29</v>
      </c>
      <c r="N419">
        <v>36</v>
      </c>
      <c r="O419">
        <v>54</v>
      </c>
      <c r="AP419" t="s">
        <v>63</v>
      </c>
    </row>
    <row r="420" spans="1:42" x14ac:dyDescent="0.25">
      <c r="A420" s="35" t="s">
        <v>14268</v>
      </c>
      <c r="B420" s="35" t="s">
        <v>14251</v>
      </c>
      <c r="C420" s="35"/>
      <c r="F420" t="s">
        <v>2856</v>
      </c>
      <c r="G420" s="35" t="s">
        <v>14232</v>
      </c>
      <c r="H420">
        <v>354.387</v>
      </c>
      <c r="I420">
        <v>0.58179999999999998</v>
      </c>
      <c r="J420">
        <v>17</v>
      </c>
      <c r="K420">
        <v>29</v>
      </c>
      <c r="L420">
        <v>14.7</v>
      </c>
      <c r="M420">
        <v>-33</v>
      </c>
      <c r="N420">
        <v>21</v>
      </c>
      <c r="O420">
        <v>41</v>
      </c>
      <c r="AP420" t="s">
        <v>3184</v>
      </c>
    </row>
    <row r="421" spans="1:42" x14ac:dyDescent="0.25">
      <c r="A421" s="35" t="s">
        <v>13410</v>
      </c>
      <c r="B421" s="35" t="s">
        <v>13387</v>
      </c>
      <c r="C421" s="35"/>
      <c r="F421" t="s">
        <v>2856</v>
      </c>
      <c r="G421" s="35" t="s">
        <v>13360</v>
      </c>
      <c r="H421">
        <v>3.9786000000000001</v>
      </c>
      <c r="I421">
        <v>6.1923000000000004</v>
      </c>
      <c r="J421">
        <v>17</v>
      </c>
      <c r="K421">
        <v>31</v>
      </c>
      <c r="L421">
        <v>42.6</v>
      </c>
      <c r="M421">
        <v>-22</v>
      </c>
      <c r="N421">
        <v>16</v>
      </c>
      <c r="O421">
        <v>50</v>
      </c>
      <c r="AP421" t="s">
        <v>63</v>
      </c>
    </row>
    <row r="422" spans="1:42" x14ac:dyDescent="0.25">
      <c r="A422" s="35" t="s">
        <v>13725</v>
      </c>
      <c r="B422" s="35" t="s">
        <v>13715</v>
      </c>
      <c r="C422" s="35"/>
      <c r="F422" t="s">
        <v>2856</v>
      </c>
      <c r="G422" s="35" t="s">
        <v>13688</v>
      </c>
      <c r="H422">
        <v>359.8802</v>
      </c>
      <c r="I422">
        <v>3.5295999999999998</v>
      </c>
      <c r="J422">
        <v>17</v>
      </c>
      <c r="K422">
        <v>31</v>
      </c>
      <c r="L422">
        <v>47.8</v>
      </c>
      <c r="M422">
        <v>-27</v>
      </c>
      <c r="N422">
        <v>9</v>
      </c>
      <c r="O422">
        <v>19</v>
      </c>
      <c r="AP422" t="s">
        <v>63</v>
      </c>
    </row>
    <row r="423" spans="1:42" x14ac:dyDescent="0.25">
      <c r="A423" s="35" t="s">
        <v>13722</v>
      </c>
      <c r="B423" s="35" t="s">
        <v>13704</v>
      </c>
      <c r="C423" s="35"/>
      <c r="F423" t="s">
        <v>2856</v>
      </c>
      <c r="G423" s="35" t="s">
        <v>13678</v>
      </c>
      <c r="H423">
        <v>358.39640000000003</v>
      </c>
      <c r="I423">
        <v>2.7107000000000001</v>
      </c>
      <c r="J423">
        <v>17</v>
      </c>
      <c r="K423">
        <v>31</v>
      </c>
      <c r="L423">
        <v>14.3</v>
      </c>
      <c r="M423">
        <v>-28</v>
      </c>
      <c r="N423">
        <v>50</v>
      </c>
      <c r="O423">
        <v>37</v>
      </c>
      <c r="AP423" t="s">
        <v>63</v>
      </c>
    </row>
    <row r="424" spans="1:42" x14ac:dyDescent="0.25">
      <c r="A424" s="35" t="s">
        <v>13719</v>
      </c>
      <c r="B424" s="35" t="s">
        <v>13697</v>
      </c>
      <c r="C424" s="35"/>
      <c r="F424" t="s">
        <v>2856</v>
      </c>
      <c r="G424" s="35" t="s">
        <v>13671</v>
      </c>
      <c r="H424">
        <v>357.89120000000003</v>
      </c>
      <c r="I424">
        <v>2.3481000000000001</v>
      </c>
      <c r="J424">
        <v>17</v>
      </c>
      <c r="K424">
        <v>31</v>
      </c>
      <c r="L424">
        <v>21.8</v>
      </c>
      <c r="M424">
        <v>-29</v>
      </c>
      <c r="N424">
        <v>27</v>
      </c>
      <c r="O424">
        <v>52</v>
      </c>
      <c r="AP424" t="s">
        <v>63</v>
      </c>
    </row>
    <row r="425" spans="1:42" x14ac:dyDescent="0.25">
      <c r="A425" s="35" t="s">
        <v>13305</v>
      </c>
      <c r="B425" s="35" t="s">
        <v>13277</v>
      </c>
      <c r="C425" s="35"/>
      <c r="F425" t="s">
        <v>2856</v>
      </c>
      <c r="G425" t="s">
        <v>13278</v>
      </c>
      <c r="H425">
        <v>2.6545999999999998</v>
      </c>
      <c r="I425">
        <v>4.8231000000000002</v>
      </c>
      <c r="J425">
        <v>17</v>
      </c>
      <c r="K425">
        <v>33</v>
      </c>
      <c r="L425">
        <v>37.86</v>
      </c>
      <c r="M425">
        <v>-24</v>
      </c>
      <c r="N425">
        <v>7</v>
      </c>
      <c r="O425">
        <v>44.2</v>
      </c>
      <c r="AP425" t="s">
        <v>63</v>
      </c>
    </row>
    <row r="426" spans="1:42" x14ac:dyDescent="0.25">
      <c r="A426" s="35" t="s">
        <v>13349</v>
      </c>
      <c r="B426" s="35" t="s">
        <v>13226</v>
      </c>
      <c r="C426" s="35"/>
      <c r="F426" t="s">
        <v>2856</v>
      </c>
      <c r="G426" t="s">
        <v>13227</v>
      </c>
      <c r="H426">
        <v>0.37990000000000002</v>
      </c>
      <c r="I426">
        <v>3.4133</v>
      </c>
      <c r="J426">
        <v>17</v>
      </c>
      <c r="K426">
        <v>33</v>
      </c>
      <c r="L426">
        <v>27.1</v>
      </c>
      <c r="M426">
        <v>-26</v>
      </c>
      <c r="N426">
        <v>47</v>
      </c>
      <c r="O426">
        <v>59</v>
      </c>
      <c r="AP426" t="s">
        <v>63</v>
      </c>
    </row>
    <row r="427" spans="1:42" x14ac:dyDescent="0.25">
      <c r="A427" s="35" t="s">
        <v>13350</v>
      </c>
      <c r="B427" s="35" t="s">
        <v>13230</v>
      </c>
      <c r="C427" s="35"/>
      <c r="F427" t="s">
        <v>2856</v>
      </c>
      <c r="G427" t="s">
        <v>13231</v>
      </c>
      <c r="H427">
        <v>0.61180000000000001</v>
      </c>
      <c r="I427">
        <v>3.1686999999999999</v>
      </c>
      <c r="J427">
        <v>17</v>
      </c>
      <c r="K427">
        <v>34</v>
      </c>
      <c r="L427">
        <v>56.05</v>
      </c>
      <c r="M427">
        <v>-26</v>
      </c>
      <c r="N427">
        <v>44</v>
      </c>
      <c r="O427">
        <v>13.9</v>
      </c>
      <c r="AP427" t="s">
        <v>63</v>
      </c>
    </row>
    <row r="428" spans="1:42" x14ac:dyDescent="0.25">
      <c r="A428" s="35" t="s">
        <v>13721</v>
      </c>
      <c r="B428" s="35" t="s">
        <v>13701</v>
      </c>
      <c r="C428" s="35"/>
      <c r="F428" t="s">
        <v>2856</v>
      </c>
      <c r="G428" s="35" t="s">
        <v>13675</v>
      </c>
      <c r="H428">
        <v>358.0283</v>
      </c>
      <c r="I428">
        <v>1.6284000000000001</v>
      </c>
      <c r="J428">
        <v>17</v>
      </c>
      <c r="K428">
        <v>34</v>
      </c>
      <c r="L428">
        <v>29</v>
      </c>
      <c r="M428">
        <v>-29</v>
      </c>
      <c r="N428">
        <v>44</v>
      </c>
      <c r="O428">
        <v>29</v>
      </c>
      <c r="AP428" t="s">
        <v>63</v>
      </c>
    </row>
    <row r="429" spans="1:42" x14ac:dyDescent="0.25">
      <c r="A429" s="35" t="s">
        <v>14384</v>
      </c>
      <c r="B429" s="35" t="s">
        <v>14340</v>
      </c>
      <c r="C429" s="35"/>
      <c r="D429" t="s">
        <v>14341</v>
      </c>
      <c r="F429" t="s">
        <v>2856</v>
      </c>
      <c r="G429" s="35" t="s">
        <v>14306</v>
      </c>
      <c r="H429">
        <v>352.12369999999999</v>
      </c>
      <c r="I429">
        <v>-2.6061999999999999</v>
      </c>
      <c r="J429">
        <v>17</v>
      </c>
      <c r="K429">
        <v>36</v>
      </c>
      <c r="L429">
        <v>17.25</v>
      </c>
      <c r="M429">
        <v>-36</v>
      </c>
      <c r="N429">
        <v>59</v>
      </c>
      <c r="O429">
        <v>47.2</v>
      </c>
      <c r="AP429" t="s">
        <v>3184</v>
      </c>
    </row>
    <row r="430" spans="1:42" x14ac:dyDescent="0.25">
      <c r="A430" s="35" t="s">
        <v>13419</v>
      </c>
      <c r="B430" s="35" t="s">
        <v>13400</v>
      </c>
      <c r="C430" s="35"/>
      <c r="F430" t="s">
        <v>2856</v>
      </c>
      <c r="G430" s="35" t="s">
        <v>13373</v>
      </c>
      <c r="H430">
        <v>5.4390999999999998</v>
      </c>
      <c r="I430">
        <v>5.4686000000000003</v>
      </c>
      <c r="J430">
        <v>17</v>
      </c>
      <c r="K430">
        <v>37</v>
      </c>
      <c r="L430">
        <v>41.7</v>
      </c>
      <c r="M430">
        <v>-21</v>
      </c>
      <c r="N430">
        <v>26</v>
      </c>
      <c r="O430">
        <v>24</v>
      </c>
      <c r="AP430" t="s">
        <v>63</v>
      </c>
    </row>
    <row r="431" spans="1:42" x14ac:dyDescent="0.25">
      <c r="A431" s="35" t="s">
        <v>13298</v>
      </c>
      <c r="B431" s="35" t="s">
        <v>13244</v>
      </c>
      <c r="C431" s="35"/>
      <c r="F431" t="s">
        <v>2856</v>
      </c>
      <c r="G431" t="s">
        <v>13245</v>
      </c>
      <c r="H431">
        <v>1.5218</v>
      </c>
      <c r="I431">
        <v>3.1255000000000002</v>
      </c>
      <c r="J431">
        <v>17</v>
      </c>
      <c r="K431">
        <v>37</v>
      </c>
      <c r="L431">
        <v>16.5</v>
      </c>
      <c r="M431">
        <v>-25</v>
      </c>
      <c r="N431">
        <v>59</v>
      </c>
      <c r="O431">
        <v>38</v>
      </c>
      <c r="AP431" t="s">
        <v>63</v>
      </c>
    </row>
    <row r="432" spans="1:42" x14ac:dyDescent="0.25">
      <c r="A432" s="35" t="s">
        <v>13405</v>
      </c>
      <c r="B432" s="35" t="s">
        <v>13379</v>
      </c>
      <c r="C432" s="35"/>
      <c r="F432" t="s">
        <v>2856</v>
      </c>
      <c r="G432" s="35" t="s">
        <v>13352</v>
      </c>
      <c r="H432">
        <v>3.1248999999999998</v>
      </c>
      <c r="I432">
        <v>3.7086999999999999</v>
      </c>
      <c r="J432">
        <v>17</v>
      </c>
      <c r="K432">
        <v>38</v>
      </c>
      <c r="L432">
        <v>51.7</v>
      </c>
      <c r="M432">
        <v>-24</v>
      </c>
      <c r="N432">
        <v>19</v>
      </c>
      <c r="O432">
        <v>44</v>
      </c>
      <c r="AP432" t="s">
        <v>63</v>
      </c>
    </row>
    <row r="433" spans="1:42" x14ac:dyDescent="0.25">
      <c r="A433" s="35" t="s">
        <v>14380</v>
      </c>
      <c r="B433" s="35" t="s">
        <v>14336</v>
      </c>
      <c r="C433" s="35"/>
      <c r="F433" t="s">
        <v>2856</v>
      </c>
      <c r="G433" s="35" t="s">
        <v>14302</v>
      </c>
      <c r="H433">
        <v>350.90309999999999</v>
      </c>
      <c r="I433">
        <v>-3.7797999999999998</v>
      </c>
      <c r="J433">
        <v>17</v>
      </c>
      <c r="K433">
        <v>38</v>
      </c>
      <c r="L433">
        <v>0.5</v>
      </c>
      <c r="M433">
        <v>-38</v>
      </c>
      <c r="N433">
        <v>39</v>
      </c>
      <c r="O433">
        <v>14</v>
      </c>
      <c r="AP433" t="s">
        <v>3184</v>
      </c>
    </row>
    <row r="434" spans="1:42" x14ac:dyDescent="0.25">
      <c r="A434" s="35" t="s">
        <v>14379</v>
      </c>
      <c r="B434" s="35" t="s">
        <v>14333</v>
      </c>
      <c r="C434" s="35"/>
      <c r="F434" t="s">
        <v>2856</v>
      </c>
      <c r="G434" s="35" t="s">
        <v>14300</v>
      </c>
      <c r="H434">
        <v>350.14800000000002</v>
      </c>
      <c r="I434">
        <v>-4.7949999999999999</v>
      </c>
      <c r="J434">
        <v>17</v>
      </c>
      <c r="K434">
        <v>40</v>
      </c>
      <c r="L434">
        <v>24</v>
      </c>
      <c r="M434">
        <v>-39</v>
      </c>
      <c r="N434">
        <v>49</v>
      </c>
      <c r="O434">
        <v>48</v>
      </c>
      <c r="AP434" t="s">
        <v>3184</v>
      </c>
    </row>
    <row r="435" spans="1:42" x14ac:dyDescent="0.25">
      <c r="A435" s="35" t="s">
        <v>14270</v>
      </c>
      <c r="B435" s="35" t="s">
        <v>14254</v>
      </c>
      <c r="C435" s="35"/>
      <c r="D435" t="s">
        <v>14255</v>
      </c>
      <c r="F435" t="s">
        <v>2856</v>
      </c>
      <c r="G435" s="35" t="s">
        <v>14235</v>
      </c>
      <c r="H435">
        <v>354.56709999999998</v>
      </c>
      <c r="I435">
        <v>-2.3435999999999999</v>
      </c>
      <c r="J435">
        <v>17</v>
      </c>
      <c r="K435">
        <v>41</v>
      </c>
      <c r="L435">
        <v>36.299999999999997</v>
      </c>
      <c r="M435">
        <v>-34</v>
      </c>
      <c r="N435">
        <v>47</v>
      </c>
      <c r="O435">
        <v>24</v>
      </c>
      <c r="AP435" t="s">
        <v>3184</v>
      </c>
    </row>
    <row r="436" spans="1:42" x14ac:dyDescent="0.25">
      <c r="A436" s="35" t="s">
        <v>13408</v>
      </c>
      <c r="B436" s="35" t="s">
        <v>13384</v>
      </c>
      <c r="C436" s="35"/>
      <c r="F436" t="s">
        <v>2856</v>
      </c>
      <c r="G436" s="35" t="s">
        <v>13357</v>
      </c>
      <c r="H436">
        <v>3.6595</v>
      </c>
      <c r="I436">
        <v>2.7092000000000001</v>
      </c>
      <c r="J436">
        <v>17</v>
      </c>
      <c r="K436">
        <v>43</v>
      </c>
      <c r="L436">
        <v>49.6</v>
      </c>
      <c r="M436">
        <v>-24</v>
      </c>
      <c r="N436">
        <v>24</v>
      </c>
      <c r="O436">
        <v>6</v>
      </c>
      <c r="AP436" t="s">
        <v>1999</v>
      </c>
    </row>
    <row r="437" spans="1:42" x14ac:dyDescent="0.25">
      <c r="A437" s="35" t="s">
        <v>13304</v>
      </c>
      <c r="B437" s="35" t="s">
        <v>13275</v>
      </c>
      <c r="C437" s="35"/>
      <c r="F437" t="s">
        <v>2856</v>
      </c>
      <c r="G437" t="s">
        <v>13276</v>
      </c>
      <c r="H437">
        <v>2.585</v>
      </c>
      <c r="I437">
        <v>2.0948000000000002</v>
      </c>
      <c r="J437">
        <v>17</v>
      </c>
      <c r="K437">
        <v>43</v>
      </c>
      <c r="L437">
        <v>39.5</v>
      </c>
      <c r="M437">
        <v>-25</v>
      </c>
      <c r="N437">
        <v>38</v>
      </c>
      <c r="O437">
        <v>17</v>
      </c>
      <c r="AP437" t="s">
        <v>63</v>
      </c>
    </row>
    <row r="438" spans="1:42" x14ac:dyDescent="0.25">
      <c r="A438" s="35" t="s">
        <v>13301</v>
      </c>
      <c r="B438" s="35" t="s">
        <v>13269</v>
      </c>
      <c r="C438" s="35"/>
      <c r="F438" t="s">
        <v>2856</v>
      </c>
      <c r="G438" t="s">
        <v>13270</v>
      </c>
      <c r="H438">
        <v>2.4851999999999999</v>
      </c>
      <c r="I438">
        <v>2.1499000000000001</v>
      </c>
      <c r="J438">
        <v>17</v>
      </c>
      <c r="K438">
        <v>43</v>
      </c>
      <c r="L438">
        <v>13.1</v>
      </c>
      <c r="M438">
        <v>-25</v>
      </c>
      <c r="N438">
        <v>41</v>
      </c>
      <c r="O438">
        <v>39</v>
      </c>
      <c r="AP438" t="s">
        <v>63</v>
      </c>
    </row>
    <row r="439" spans="1:42" x14ac:dyDescent="0.25">
      <c r="A439" s="35" t="s">
        <v>14375</v>
      </c>
      <c r="B439" s="35" t="s">
        <v>14326</v>
      </c>
      <c r="C439" s="35"/>
      <c r="F439" t="s">
        <v>2856</v>
      </c>
      <c r="G439" s="35" t="s">
        <v>14293</v>
      </c>
      <c r="H439">
        <v>345.95350000000002</v>
      </c>
      <c r="I439">
        <v>-8.0501000000000005</v>
      </c>
      <c r="J439">
        <v>17</v>
      </c>
      <c r="K439">
        <v>43</v>
      </c>
      <c r="L439">
        <v>46.5</v>
      </c>
      <c r="M439">
        <v>-45</v>
      </c>
      <c r="N439">
        <v>4</v>
      </c>
      <c r="O439">
        <v>53</v>
      </c>
      <c r="AP439" t="s">
        <v>3184</v>
      </c>
    </row>
    <row r="440" spans="1:42" x14ac:dyDescent="0.25">
      <c r="A440" s="35" t="s">
        <v>13563</v>
      </c>
      <c r="B440" s="35" t="s">
        <v>13548</v>
      </c>
      <c r="C440" s="35"/>
      <c r="F440" t="s">
        <v>2856</v>
      </c>
      <c r="G440" s="35" t="s">
        <v>13533</v>
      </c>
      <c r="H440">
        <v>6.5683999999999996</v>
      </c>
      <c r="I440">
        <v>4.3834</v>
      </c>
      <c r="J440">
        <v>17</v>
      </c>
      <c r="K440">
        <v>44</v>
      </c>
      <c r="L440">
        <v>11.6</v>
      </c>
      <c r="M440">
        <v>-21</v>
      </c>
      <c r="N440">
        <v>3</v>
      </c>
      <c r="O440">
        <v>5</v>
      </c>
      <c r="AP440" t="s">
        <v>1999</v>
      </c>
    </row>
    <row r="441" spans="1:42" x14ac:dyDescent="0.25">
      <c r="A441" s="35" t="s">
        <v>13303</v>
      </c>
      <c r="B441" s="35" t="s">
        <v>13273</v>
      </c>
      <c r="C441" s="35"/>
      <c r="F441" t="s">
        <v>2856</v>
      </c>
      <c r="G441" t="s">
        <v>13274</v>
      </c>
      <c r="H441">
        <v>2.5219</v>
      </c>
      <c r="I441">
        <v>1.9644999999999999</v>
      </c>
      <c r="J441">
        <v>17</v>
      </c>
      <c r="K441">
        <v>44</v>
      </c>
      <c r="L441">
        <v>0.3</v>
      </c>
      <c r="M441">
        <v>-25</v>
      </c>
      <c r="N441">
        <v>45</v>
      </c>
      <c r="O441">
        <v>36</v>
      </c>
      <c r="AP441" t="s">
        <v>1999</v>
      </c>
    </row>
    <row r="442" spans="1:42" x14ac:dyDescent="0.25">
      <c r="A442" s="35" t="s">
        <v>14180</v>
      </c>
      <c r="B442" s="35" t="s">
        <v>14172</v>
      </c>
      <c r="C442" s="35"/>
      <c r="F442" t="s">
        <v>2856</v>
      </c>
      <c r="G442" s="35" t="s">
        <v>14157</v>
      </c>
      <c r="H442">
        <v>356.1696</v>
      </c>
      <c r="I442">
        <v>-2.1501000000000001</v>
      </c>
      <c r="J442">
        <v>17</v>
      </c>
      <c r="K442">
        <v>44</v>
      </c>
      <c r="L442">
        <v>51.8</v>
      </c>
      <c r="M442">
        <v>-33</v>
      </c>
      <c r="N442">
        <v>19</v>
      </c>
      <c r="O442">
        <v>30</v>
      </c>
      <c r="AP442" t="s">
        <v>3184</v>
      </c>
    </row>
    <row r="443" spans="1:42" x14ac:dyDescent="0.25">
      <c r="A443" s="35" t="s">
        <v>13416</v>
      </c>
      <c r="B443" s="35" t="s">
        <v>13397</v>
      </c>
      <c r="C443" s="35"/>
      <c r="F443" t="s">
        <v>2856</v>
      </c>
      <c r="G443" s="35" t="s">
        <v>13370</v>
      </c>
      <c r="H443">
        <v>5.1032000000000002</v>
      </c>
      <c r="I443">
        <v>3.1987000000000001</v>
      </c>
      <c r="J443">
        <v>17</v>
      </c>
      <c r="K443">
        <v>45</v>
      </c>
      <c r="L443">
        <v>17</v>
      </c>
      <c r="M443">
        <v>-22</v>
      </c>
      <c r="N443">
        <v>54</v>
      </c>
      <c r="O443">
        <v>58</v>
      </c>
      <c r="AP443" t="s">
        <v>1999</v>
      </c>
    </row>
    <row r="444" spans="1:42" x14ac:dyDescent="0.25">
      <c r="A444" s="35" t="s">
        <v>14177</v>
      </c>
      <c r="B444" s="35" t="s">
        <v>14164</v>
      </c>
      <c r="C444" s="35"/>
      <c r="F444" t="s">
        <v>2856</v>
      </c>
      <c r="G444" s="35" t="s">
        <v>14150</v>
      </c>
      <c r="H444">
        <v>355.42320000000001</v>
      </c>
      <c r="I444">
        <v>-2.6536</v>
      </c>
      <c r="J444">
        <v>17</v>
      </c>
      <c r="K444">
        <v>45</v>
      </c>
      <c r="L444">
        <v>3.7</v>
      </c>
      <c r="M444">
        <v>-34</v>
      </c>
      <c r="N444">
        <v>13</v>
      </c>
      <c r="O444">
        <v>26</v>
      </c>
      <c r="AP444" t="s">
        <v>3184</v>
      </c>
    </row>
    <row r="445" spans="1:42" x14ac:dyDescent="0.25">
      <c r="A445" s="35" t="s">
        <v>13562</v>
      </c>
      <c r="B445" s="35" t="s">
        <v>13547</v>
      </c>
      <c r="C445" s="35"/>
      <c r="F445" t="s">
        <v>2856</v>
      </c>
      <c r="G445" s="35" t="s">
        <v>13532</v>
      </c>
      <c r="H445">
        <v>6.1318999999999999</v>
      </c>
      <c r="I445">
        <v>3.5670000000000002</v>
      </c>
      <c r="J445">
        <v>17</v>
      </c>
      <c r="K445">
        <v>46</v>
      </c>
      <c r="L445">
        <v>13.4</v>
      </c>
      <c r="M445">
        <v>-21</v>
      </c>
      <c r="N445">
        <v>50</v>
      </c>
      <c r="O445">
        <v>49</v>
      </c>
      <c r="AP445" t="s">
        <v>1999</v>
      </c>
    </row>
    <row r="446" spans="1:42" x14ac:dyDescent="0.25">
      <c r="A446" s="35" t="s">
        <v>13409</v>
      </c>
      <c r="B446" s="35" t="s">
        <v>13386</v>
      </c>
      <c r="C446" s="35"/>
      <c r="F446" t="s">
        <v>2856</v>
      </c>
      <c r="G446" s="35" t="s">
        <v>13359</v>
      </c>
      <c r="H446">
        <v>3.9605999999999999</v>
      </c>
      <c r="I446">
        <v>2.1398999999999999</v>
      </c>
      <c r="J446">
        <v>17</v>
      </c>
      <c r="K446">
        <v>46</v>
      </c>
      <c r="L446">
        <v>39</v>
      </c>
      <c r="M446">
        <v>-24</v>
      </c>
      <c r="N446">
        <v>26</v>
      </c>
      <c r="O446">
        <v>28</v>
      </c>
      <c r="AP446" t="s">
        <v>1999</v>
      </c>
    </row>
    <row r="447" spans="1:42" x14ac:dyDescent="0.25">
      <c r="A447" s="35" t="s">
        <v>14385</v>
      </c>
      <c r="B447" s="35" t="s">
        <v>14349</v>
      </c>
      <c r="C447" s="35"/>
      <c r="F447" t="s">
        <v>2856</v>
      </c>
      <c r="G447" s="35" t="s">
        <v>14312</v>
      </c>
      <c r="H447">
        <v>352.99799999999999</v>
      </c>
      <c r="I447">
        <v>-4.4390999999999998</v>
      </c>
      <c r="J447">
        <v>17</v>
      </c>
      <c r="K447">
        <v>46</v>
      </c>
      <c r="L447">
        <v>24.5</v>
      </c>
      <c r="M447">
        <v>-37</v>
      </c>
      <c r="N447">
        <v>13</v>
      </c>
      <c r="O447">
        <v>9</v>
      </c>
      <c r="AP447" t="s">
        <v>3184</v>
      </c>
    </row>
    <row r="448" spans="1:42" x14ac:dyDescent="0.25">
      <c r="A448" s="35" t="s">
        <v>13564</v>
      </c>
      <c r="B448" s="35" t="s">
        <v>13555</v>
      </c>
      <c r="C448" s="35"/>
      <c r="F448" t="s">
        <v>2856</v>
      </c>
      <c r="G448" s="35" t="s">
        <v>13540</v>
      </c>
      <c r="H448">
        <v>7.9135</v>
      </c>
      <c r="I448">
        <v>3.8860999999999999</v>
      </c>
      <c r="J448">
        <v>17</v>
      </c>
      <c r="K448">
        <v>48</v>
      </c>
      <c r="L448">
        <v>58.2</v>
      </c>
      <c r="M448">
        <v>-20</v>
      </c>
      <c r="N448">
        <v>9</v>
      </c>
      <c r="O448">
        <v>30</v>
      </c>
      <c r="AP448" t="s">
        <v>1999</v>
      </c>
    </row>
    <row r="449" spans="1:42" x14ac:dyDescent="0.25">
      <c r="A449" s="35" t="s">
        <v>13406</v>
      </c>
      <c r="B449" s="35" t="s">
        <v>13381</v>
      </c>
      <c r="C449" s="35"/>
      <c r="F449" t="s">
        <v>2856</v>
      </c>
      <c r="G449" s="35" t="s">
        <v>13354</v>
      </c>
      <c r="H449">
        <v>3.4533</v>
      </c>
      <c r="I449">
        <v>1.4071</v>
      </c>
      <c r="J449">
        <v>17</v>
      </c>
      <c r="K449">
        <v>48</v>
      </c>
      <c r="L449">
        <v>15.55</v>
      </c>
      <c r="M449">
        <v>-25</v>
      </c>
      <c r="N449">
        <v>15</v>
      </c>
      <c r="O449">
        <v>14.4</v>
      </c>
      <c r="AP449" t="s">
        <v>1999</v>
      </c>
    </row>
    <row r="450" spans="1:42" x14ac:dyDescent="0.25">
      <c r="A450" s="35" t="s">
        <v>14275</v>
      </c>
      <c r="B450" s="35" t="s">
        <v>14263</v>
      </c>
      <c r="C450" s="35"/>
      <c r="F450" t="s">
        <v>2856</v>
      </c>
      <c r="G450" s="35" t="s">
        <v>14242</v>
      </c>
      <c r="H450">
        <v>356.83679999999998</v>
      </c>
      <c r="I450">
        <v>-3.6055000000000001</v>
      </c>
      <c r="J450">
        <v>17</v>
      </c>
      <c r="K450">
        <v>52</v>
      </c>
      <c r="L450">
        <v>29.23</v>
      </c>
      <c r="M450">
        <v>-33</v>
      </c>
      <c r="N450">
        <v>30</v>
      </c>
      <c r="O450">
        <v>4.2</v>
      </c>
      <c r="AP450" t="s">
        <v>3184</v>
      </c>
    </row>
    <row r="451" spans="1:42" x14ac:dyDescent="0.25">
      <c r="A451" s="35" t="s">
        <v>13720</v>
      </c>
      <c r="B451" s="35" t="s">
        <v>13699</v>
      </c>
      <c r="C451" s="35"/>
      <c r="F451" t="s">
        <v>2856</v>
      </c>
      <c r="G451" s="35" t="s">
        <v>13673</v>
      </c>
      <c r="H451">
        <v>357.87270000000001</v>
      </c>
      <c r="I451">
        <v>-3.3515999999999999</v>
      </c>
      <c r="J451">
        <v>17</v>
      </c>
      <c r="K451">
        <v>53</v>
      </c>
      <c r="L451">
        <v>56</v>
      </c>
      <c r="M451">
        <v>-32</v>
      </c>
      <c r="N451">
        <v>28</v>
      </c>
      <c r="O451">
        <v>50</v>
      </c>
      <c r="AP451" t="s">
        <v>3184</v>
      </c>
    </row>
    <row r="452" spans="1:42" x14ac:dyDescent="0.25">
      <c r="A452" s="35" t="s">
        <v>13561</v>
      </c>
      <c r="B452" s="35" t="s">
        <v>13546</v>
      </c>
      <c r="C452" s="35"/>
      <c r="F452" t="s">
        <v>2856</v>
      </c>
      <c r="G452" s="35" t="s">
        <v>13531</v>
      </c>
      <c r="H452">
        <v>6.0166000000000004</v>
      </c>
      <c r="I452">
        <v>1.208</v>
      </c>
      <c r="J452">
        <v>17</v>
      </c>
      <c r="K452">
        <v>54</v>
      </c>
      <c r="L452">
        <v>44.8</v>
      </c>
      <c r="M452">
        <v>-23</v>
      </c>
      <c r="N452">
        <v>9</v>
      </c>
      <c r="O452">
        <v>7</v>
      </c>
      <c r="AP452" t="s">
        <v>1999</v>
      </c>
    </row>
    <row r="453" spans="1:42" x14ac:dyDescent="0.25">
      <c r="A453" s="35" t="s">
        <v>13412</v>
      </c>
      <c r="B453" s="35" t="s">
        <v>13389</v>
      </c>
      <c r="C453" s="35"/>
      <c r="F453" t="s">
        <v>2856</v>
      </c>
      <c r="G453" s="35" t="s">
        <v>13362</v>
      </c>
      <c r="H453">
        <v>4.0732999999999997</v>
      </c>
      <c r="I453">
        <v>-0.39979999999999999</v>
      </c>
      <c r="J453">
        <v>17</v>
      </c>
      <c r="K453">
        <v>56</v>
      </c>
      <c r="L453">
        <v>32.799999999999997</v>
      </c>
      <c r="M453">
        <v>-25</v>
      </c>
      <c r="N453">
        <v>38</v>
      </c>
      <c r="O453">
        <v>26</v>
      </c>
      <c r="AP453" t="s">
        <v>1999</v>
      </c>
    </row>
    <row r="454" spans="1:42" x14ac:dyDescent="0.25">
      <c r="A454" s="35" t="s">
        <v>14276</v>
      </c>
      <c r="B454" s="35" t="s">
        <v>14264</v>
      </c>
      <c r="C454" s="35"/>
      <c r="F454" t="s">
        <v>2856</v>
      </c>
      <c r="G454" s="35" t="s">
        <v>14243</v>
      </c>
      <c r="H454">
        <v>357.09399999999999</v>
      </c>
      <c r="I454">
        <v>-4.4607999999999999</v>
      </c>
      <c r="J454">
        <v>17</v>
      </c>
      <c r="K454">
        <v>56</v>
      </c>
      <c r="L454">
        <v>39.5</v>
      </c>
      <c r="M454">
        <v>-33</v>
      </c>
      <c r="N454">
        <v>42</v>
      </c>
      <c r="O454">
        <v>31</v>
      </c>
      <c r="AP454" t="s">
        <v>3184</v>
      </c>
    </row>
    <row r="455" spans="1:42" x14ac:dyDescent="0.25">
      <c r="A455" s="35" t="s">
        <v>13647</v>
      </c>
      <c r="B455" s="35" t="s">
        <v>13614</v>
      </c>
      <c r="C455" s="35"/>
      <c r="F455" t="s">
        <v>2856</v>
      </c>
      <c r="G455" s="35" t="s">
        <v>13583</v>
      </c>
      <c r="H455">
        <v>15.545199999999999</v>
      </c>
      <c r="I455">
        <v>6.0442999999999998</v>
      </c>
      <c r="J455">
        <v>17</v>
      </c>
      <c r="K455">
        <v>57</v>
      </c>
      <c r="L455">
        <v>7.4</v>
      </c>
      <c r="M455">
        <v>-12</v>
      </c>
      <c r="N455">
        <v>30</v>
      </c>
      <c r="O455">
        <v>3</v>
      </c>
      <c r="AP455" t="s">
        <v>51</v>
      </c>
    </row>
    <row r="456" spans="1:42" x14ac:dyDescent="0.25">
      <c r="A456" s="35" t="s">
        <v>13308</v>
      </c>
      <c r="B456" s="35" t="s">
        <v>13283</v>
      </c>
      <c r="C456" s="35"/>
      <c r="F456" t="s">
        <v>2856</v>
      </c>
      <c r="G456" t="s">
        <v>13284</v>
      </c>
      <c r="H456">
        <v>2.7429999999999999</v>
      </c>
      <c r="I456">
        <v>-1.4280999999999999</v>
      </c>
      <c r="J456">
        <v>17</v>
      </c>
      <c r="K456">
        <v>57</v>
      </c>
      <c r="L456">
        <v>32.46</v>
      </c>
      <c r="M456">
        <v>-27</v>
      </c>
      <c r="N456">
        <v>18</v>
      </c>
      <c r="O456">
        <v>25.3</v>
      </c>
      <c r="AP456" t="s">
        <v>1999</v>
      </c>
    </row>
    <row r="457" spans="1:42" x14ac:dyDescent="0.25">
      <c r="A457" s="35" t="s">
        <v>13299</v>
      </c>
      <c r="B457" s="35" t="s">
        <v>13248</v>
      </c>
      <c r="C457" s="35"/>
      <c r="F457" t="s">
        <v>2856</v>
      </c>
      <c r="G457" t="s">
        <v>13249</v>
      </c>
      <c r="H457">
        <v>1.8123</v>
      </c>
      <c r="I457">
        <v>-2.0066999999999999</v>
      </c>
      <c r="J457">
        <v>17</v>
      </c>
      <c r="K457">
        <v>57</v>
      </c>
      <c r="L457">
        <v>42.2</v>
      </c>
      <c r="M457">
        <v>-28</v>
      </c>
      <c r="N457">
        <v>24</v>
      </c>
      <c r="O457">
        <v>7</v>
      </c>
      <c r="AP457" t="s">
        <v>1999</v>
      </c>
    </row>
    <row r="458" spans="1:42" x14ac:dyDescent="0.25">
      <c r="A458" s="35" t="s">
        <v>13306</v>
      </c>
      <c r="B458" s="35" t="s">
        <v>13279</v>
      </c>
      <c r="C458" s="35"/>
      <c r="F458" t="s">
        <v>2856</v>
      </c>
      <c r="G458" t="s">
        <v>13280</v>
      </c>
      <c r="H458">
        <v>2.6848999999999998</v>
      </c>
      <c r="I458">
        <v>-1.7025999999999999</v>
      </c>
      <c r="J458">
        <v>17</v>
      </c>
      <c r="K458">
        <v>58</v>
      </c>
      <c r="L458">
        <v>28.9</v>
      </c>
      <c r="M458">
        <v>-27</v>
      </c>
      <c r="N458">
        <v>29</v>
      </c>
      <c r="O458">
        <v>40</v>
      </c>
      <c r="AP458" t="s">
        <v>1999</v>
      </c>
    </row>
    <row r="459" spans="1:42" x14ac:dyDescent="0.25">
      <c r="A459" s="35" t="s">
        <v>13645</v>
      </c>
      <c r="B459" s="35" t="s">
        <v>13611</v>
      </c>
      <c r="C459" s="35"/>
      <c r="F459" t="s">
        <v>2856</v>
      </c>
      <c r="G459" s="35" t="s">
        <v>13581</v>
      </c>
      <c r="H459">
        <v>14.6957</v>
      </c>
      <c r="I459">
        <v>4.8224999999999998</v>
      </c>
      <c r="J459">
        <v>17</v>
      </c>
      <c r="K459">
        <v>59</v>
      </c>
      <c r="L459">
        <v>46.8</v>
      </c>
      <c r="M459">
        <v>-13</v>
      </c>
      <c r="N459">
        <v>50</v>
      </c>
      <c r="O459">
        <v>19</v>
      </c>
      <c r="AP459" t="s">
        <v>51</v>
      </c>
    </row>
    <row r="460" spans="1:42" x14ac:dyDescent="0.25">
      <c r="A460" s="35" t="s">
        <v>13567</v>
      </c>
      <c r="B460" s="35" t="s">
        <v>13559</v>
      </c>
      <c r="C460" s="35"/>
      <c r="F460" t="s">
        <v>2856</v>
      </c>
      <c r="G460" s="35" t="s">
        <v>13544</v>
      </c>
      <c r="H460">
        <v>10.214700000000001</v>
      </c>
      <c r="I460">
        <v>2.4681000000000002</v>
      </c>
      <c r="J460">
        <v>17</v>
      </c>
      <c r="K460">
        <v>59</v>
      </c>
      <c r="L460">
        <v>5.0999999999999996</v>
      </c>
      <c r="M460">
        <v>-18</v>
      </c>
      <c r="N460">
        <v>53</v>
      </c>
      <c r="O460">
        <v>22</v>
      </c>
      <c r="AP460" t="s">
        <v>1999</v>
      </c>
    </row>
    <row r="461" spans="1:42" x14ac:dyDescent="0.25">
      <c r="A461" s="35" t="s">
        <v>13415</v>
      </c>
      <c r="B461" s="35" t="s">
        <v>13394</v>
      </c>
      <c r="C461" s="35"/>
      <c r="F461" t="s">
        <v>2856</v>
      </c>
      <c r="G461" s="35" t="s">
        <v>13367</v>
      </c>
      <c r="H461">
        <v>4.8883999999999999</v>
      </c>
      <c r="I461">
        <v>-0.59030000000000005</v>
      </c>
      <c r="J461">
        <v>17</v>
      </c>
      <c r="K461">
        <v>59</v>
      </c>
      <c r="L461">
        <v>4.9000000000000004</v>
      </c>
      <c r="M461">
        <v>-25</v>
      </c>
      <c r="N461">
        <v>1</v>
      </c>
      <c r="O461">
        <v>49</v>
      </c>
      <c r="AP461" t="s">
        <v>1999</v>
      </c>
    </row>
    <row r="462" spans="1:42" x14ac:dyDescent="0.25">
      <c r="A462" s="35" t="s">
        <v>13297</v>
      </c>
      <c r="B462" s="35" t="s">
        <v>13240</v>
      </c>
      <c r="C462" s="35"/>
      <c r="F462" t="s">
        <v>2856</v>
      </c>
      <c r="G462" t="s">
        <v>13241</v>
      </c>
      <c r="H462">
        <v>1.2230000000000001</v>
      </c>
      <c r="I462">
        <v>-2.6846000000000001</v>
      </c>
      <c r="J462">
        <v>17</v>
      </c>
      <c r="K462">
        <v>59</v>
      </c>
      <c r="L462">
        <v>2.8</v>
      </c>
      <c r="M462">
        <v>-29</v>
      </c>
      <c r="N462">
        <v>15</v>
      </c>
      <c r="O462">
        <v>1</v>
      </c>
      <c r="AP462" t="s">
        <v>1999</v>
      </c>
    </row>
    <row r="463" spans="1:42" x14ac:dyDescent="0.25">
      <c r="A463" s="35" t="s">
        <v>13300</v>
      </c>
      <c r="B463" s="35" t="s">
        <v>13250</v>
      </c>
      <c r="C463" s="35"/>
      <c r="F463" t="s">
        <v>2856</v>
      </c>
      <c r="G463" t="s">
        <v>13251</v>
      </c>
      <c r="H463">
        <v>1.8579000000000001</v>
      </c>
      <c r="I463">
        <v>-2.7141000000000002</v>
      </c>
      <c r="J463">
        <v>18</v>
      </c>
      <c r="K463">
        <v>0</v>
      </c>
      <c r="L463">
        <v>36.1</v>
      </c>
      <c r="M463">
        <v>-28</v>
      </c>
      <c r="N463">
        <v>42</v>
      </c>
      <c r="O463">
        <v>51</v>
      </c>
      <c r="AP463" t="s">
        <v>1999</v>
      </c>
    </row>
    <row r="464" spans="1:42" x14ac:dyDescent="0.25">
      <c r="A464" s="35" t="s">
        <v>13644</v>
      </c>
      <c r="B464" s="35" t="s">
        <v>13605</v>
      </c>
      <c r="C464" s="35"/>
      <c r="F464" t="s">
        <v>2856</v>
      </c>
      <c r="G464" s="35" t="s">
        <v>13578</v>
      </c>
      <c r="H464">
        <v>12.988099999999999</v>
      </c>
      <c r="I464">
        <v>3.3622999999999998</v>
      </c>
      <c r="J464">
        <v>18</v>
      </c>
      <c r="K464">
        <v>1</v>
      </c>
      <c r="L464">
        <v>34.299999999999997</v>
      </c>
      <c r="M464">
        <v>-16</v>
      </c>
      <c r="N464">
        <v>2</v>
      </c>
      <c r="O464">
        <v>24</v>
      </c>
      <c r="AP464" t="s">
        <v>1999</v>
      </c>
    </row>
    <row r="465" spans="1:43" x14ac:dyDescent="0.25">
      <c r="A465" s="35" t="s">
        <v>13407</v>
      </c>
      <c r="B465" s="35" t="s">
        <v>13383</v>
      </c>
      <c r="C465" s="35"/>
      <c r="F465" t="s">
        <v>2856</v>
      </c>
      <c r="G465" s="35" t="s">
        <v>13356</v>
      </c>
      <c r="H465">
        <v>3.59</v>
      </c>
      <c r="I465">
        <v>-2.3845999999999998</v>
      </c>
      <c r="J465">
        <v>18</v>
      </c>
      <c r="K465">
        <v>3</v>
      </c>
      <c r="L465">
        <v>9.8000000000000007</v>
      </c>
      <c r="M465">
        <v>-27</v>
      </c>
      <c r="N465">
        <v>2</v>
      </c>
      <c r="O465">
        <v>46</v>
      </c>
      <c r="AP465" t="s">
        <v>1999</v>
      </c>
    </row>
    <row r="466" spans="1:43" x14ac:dyDescent="0.25">
      <c r="A466" s="35" t="s">
        <v>13307</v>
      </c>
      <c r="B466" s="35" t="s">
        <v>13281</v>
      </c>
      <c r="C466" s="35"/>
      <c r="F466" t="s">
        <v>2856</v>
      </c>
      <c r="G466" t="s">
        <v>13282</v>
      </c>
      <c r="H466">
        <v>2.6939000000000002</v>
      </c>
      <c r="I466">
        <v>-2.8834</v>
      </c>
      <c r="J466">
        <v>18</v>
      </c>
      <c r="K466">
        <v>3</v>
      </c>
      <c r="L466">
        <v>8.5</v>
      </c>
      <c r="M466">
        <v>-28</v>
      </c>
      <c r="N466">
        <v>4</v>
      </c>
      <c r="O466">
        <v>15</v>
      </c>
      <c r="AP466" t="s">
        <v>1999</v>
      </c>
    </row>
    <row r="467" spans="1:43" x14ac:dyDescent="0.25">
      <c r="A467" s="35" t="s">
        <v>14269</v>
      </c>
      <c r="B467" s="35" t="s">
        <v>14252</v>
      </c>
      <c r="C467" s="35"/>
      <c r="F467" t="s">
        <v>2856</v>
      </c>
      <c r="G467" s="35" t="s">
        <v>14233</v>
      </c>
      <c r="H467">
        <v>354.31459999999998</v>
      </c>
      <c r="I467">
        <v>-7.5883000000000003</v>
      </c>
      <c r="J467">
        <v>18</v>
      </c>
      <c r="K467">
        <v>3</v>
      </c>
      <c r="L467">
        <v>27.2</v>
      </c>
      <c r="M467">
        <v>-37</v>
      </c>
      <c r="N467">
        <v>38</v>
      </c>
      <c r="O467">
        <v>52</v>
      </c>
      <c r="AP467" t="s">
        <v>4213</v>
      </c>
    </row>
    <row r="468" spans="1:43" x14ac:dyDescent="0.25">
      <c r="A468" s="35" t="s">
        <v>13413</v>
      </c>
      <c r="B468" s="35" t="s">
        <v>13390</v>
      </c>
      <c r="C468" s="35"/>
      <c r="F468" t="s">
        <v>2856</v>
      </c>
      <c r="G468" s="35" t="s">
        <v>13363</v>
      </c>
      <c r="H468">
        <v>4.0823</v>
      </c>
      <c r="I468">
        <v>-2.5733999999999999</v>
      </c>
      <c r="J468">
        <v>18</v>
      </c>
      <c r="K468">
        <v>4</v>
      </c>
      <c r="L468">
        <v>58.9</v>
      </c>
      <c r="M468">
        <v>-26</v>
      </c>
      <c r="N468">
        <v>42</v>
      </c>
      <c r="O468">
        <v>35</v>
      </c>
      <c r="AP468" t="s">
        <v>1999</v>
      </c>
    </row>
    <row r="469" spans="1:43" x14ac:dyDescent="0.25">
      <c r="A469" s="35" t="s">
        <v>13302</v>
      </c>
      <c r="B469" s="35" t="s">
        <v>13271</v>
      </c>
      <c r="C469" s="35"/>
      <c r="F469" t="s">
        <v>2856</v>
      </c>
      <c r="G469" t="s">
        <v>13272</v>
      </c>
      <c r="H469">
        <v>2.4651000000000001</v>
      </c>
      <c r="I469">
        <v>-3.4609000000000001</v>
      </c>
      <c r="J469">
        <v>18</v>
      </c>
      <c r="K469">
        <v>4</v>
      </c>
      <c r="L469">
        <v>55.38</v>
      </c>
      <c r="M469">
        <v>-28</v>
      </c>
      <c r="N469">
        <v>33</v>
      </c>
      <c r="O469">
        <v>8.8000000000000007</v>
      </c>
      <c r="AP469" t="s">
        <v>1999</v>
      </c>
    </row>
    <row r="470" spans="1:43" x14ac:dyDescent="0.25">
      <c r="A470" s="35" t="s">
        <v>13418</v>
      </c>
      <c r="B470" s="35" t="s">
        <v>13399</v>
      </c>
      <c r="C470" s="35"/>
      <c r="F470" t="s">
        <v>2856</v>
      </c>
      <c r="G470" s="35" t="s">
        <v>13372</v>
      </c>
      <c r="H470">
        <v>5.3315000000000001</v>
      </c>
      <c r="I470">
        <v>-2.0002</v>
      </c>
      <c r="J470">
        <v>18</v>
      </c>
      <c r="K470">
        <v>5</v>
      </c>
      <c r="L470">
        <v>28.1</v>
      </c>
      <c r="M470">
        <v>-25</v>
      </c>
      <c r="N470">
        <v>20</v>
      </c>
      <c r="O470">
        <v>26</v>
      </c>
      <c r="AP470" t="s">
        <v>1999</v>
      </c>
    </row>
    <row r="471" spans="1:43" x14ac:dyDescent="0.25">
      <c r="A471" s="35" t="s">
        <v>13411</v>
      </c>
      <c r="B471" s="35" t="s">
        <v>13388</v>
      </c>
      <c r="C471" s="35"/>
      <c r="F471" t="s">
        <v>2856</v>
      </c>
      <c r="G471" s="35" t="s">
        <v>13361</v>
      </c>
      <c r="H471">
        <v>3.9129</v>
      </c>
      <c r="I471">
        <v>-2.8578000000000001</v>
      </c>
      <c r="J471">
        <v>18</v>
      </c>
      <c r="K471">
        <v>5</v>
      </c>
      <c r="L471">
        <v>43.5</v>
      </c>
      <c r="M471">
        <v>-26</v>
      </c>
      <c r="N471">
        <v>59</v>
      </c>
      <c r="O471">
        <v>46</v>
      </c>
      <c r="AP471" t="s">
        <v>1999</v>
      </c>
    </row>
    <row r="472" spans="1:43" x14ac:dyDescent="0.25">
      <c r="A472" s="35" t="s">
        <v>13417</v>
      </c>
      <c r="B472" s="35" t="s">
        <v>13398</v>
      </c>
      <c r="C472" s="35"/>
      <c r="F472" t="s">
        <v>2856</v>
      </c>
      <c r="G472" s="35" t="s">
        <v>13371</v>
      </c>
      <c r="H472">
        <v>5.2424999999999997</v>
      </c>
      <c r="I472">
        <v>-2.3990999999999998</v>
      </c>
      <c r="J472">
        <v>18</v>
      </c>
      <c r="K472">
        <v>6</v>
      </c>
      <c r="L472">
        <v>49.2</v>
      </c>
      <c r="M472">
        <v>-25</v>
      </c>
      <c r="N472">
        <v>36</v>
      </c>
      <c r="O472">
        <v>45</v>
      </c>
      <c r="AP472" t="s">
        <v>1999</v>
      </c>
    </row>
    <row r="473" spans="1:43" x14ac:dyDescent="0.25">
      <c r="A473" s="35" t="s">
        <v>13414</v>
      </c>
      <c r="B473" s="35" t="s">
        <v>13392</v>
      </c>
      <c r="C473" s="35"/>
      <c r="F473" t="s">
        <v>2856</v>
      </c>
      <c r="G473" s="35" t="s">
        <v>13365</v>
      </c>
      <c r="H473">
        <v>4.1440999999999999</v>
      </c>
      <c r="I473">
        <v>-3.0375000000000001</v>
      </c>
      <c r="J473">
        <v>18</v>
      </c>
      <c r="K473">
        <v>6</v>
      </c>
      <c r="L473">
        <v>56</v>
      </c>
      <c r="M473">
        <v>-26</v>
      </c>
      <c r="N473">
        <v>52</v>
      </c>
      <c r="O473">
        <v>54</v>
      </c>
      <c r="AP473" t="s">
        <v>1999</v>
      </c>
    </row>
    <row r="474" spans="1:43" x14ac:dyDescent="0.25">
      <c r="A474" s="35" t="s">
        <v>13642</v>
      </c>
      <c r="B474" s="35" t="s">
        <v>13603</v>
      </c>
      <c r="C474" s="35"/>
      <c r="F474" t="s">
        <v>2856</v>
      </c>
      <c r="G474" s="35" t="s">
        <v>13576</v>
      </c>
      <c r="H474">
        <v>11.5296</v>
      </c>
      <c r="I474">
        <v>1.0044999999999999</v>
      </c>
      <c r="J474">
        <v>18</v>
      </c>
      <c r="K474">
        <v>7</v>
      </c>
      <c r="L474">
        <v>11.7</v>
      </c>
      <c r="M474">
        <v>-18</v>
      </c>
      <c r="N474">
        <v>27</v>
      </c>
      <c r="O474">
        <v>54</v>
      </c>
      <c r="AP474" t="s">
        <v>1999</v>
      </c>
    </row>
    <row r="475" spans="1:43" x14ac:dyDescent="0.25">
      <c r="A475" s="4" t="s">
        <v>16009</v>
      </c>
      <c r="B475" s="4" t="s">
        <v>16008</v>
      </c>
      <c r="C475" s="35"/>
      <c r="D475" t="s">
        <v>16010</v>
      </c>
      <c r="F475" t="s">
        <v>2856</v>
      </c>
      <c r="G475" t="s">
        <v>16011</v>
      </c>
      <c r="H475">
        <v>3.6833</v>
      </c>
      <c r="I475">
        <v>-4.0335999999999999</v>
      </c>
      <c r="J475">
        <v>18</v>
      </c>
      <c r="K475">
        <v>9</v>
      </c>
      <c r="L475">
        <v>51.8</v>
      </c>
      <c r="M475">
        <v>-27</v>
      </c>
      <c r="N475">
        <v>45</v>
      </c>
      <c r="O475">
        <v>54</v>
      </c>
      <c r="AP475" t="s">
        <v>1999</v>
      </c>
      <c r="AQ475" s="9" t="s">
        <v>16012</v>
      </c>
    </row>
    <row r="476" spans="1:43" x14ac:dyDescent="0.25">
      <c r="A476" s="35" t="s">
        <v>13566</v>
      </c>
      <c r="B476" s="35" t="s">
        <v>13557</v>
      </c>
      <c r="C476" s="35"/>
      <c r="F476" t="s">
        <v>2856</v>
      </c>
      <c r="G476" s="35" t="s">
        <v>13542</v>
      </c>
      <c r="H476">
        <v>9.7864000000000004</v>
      </c>
      <c r="I476">
        <v>-1.1673</v>
      </c>
      <c r="J476">
        <v>18</v>
      </c>
      <c r="K476">
        <v>11</v>
      </c>
      <c r="L476">
        <v>41.3</v>
      </c>
      <c r="M476">
        <v>-21</v>
      </c>
      <c r="N476">
        <v>2</v>
      </c>
      <c r="O476">
        <v>29</v>
      </c>
      <c r="AP476" t="s">
        <v>1999</v>
      </c>
    </row>
    <row r="477" spans="1:43" x14ac:dyDescent="0.25">
      <c r="A477" s="35" t="s">
        <v>14182</v>
      </c>
      <c r="B477" s="35" t="s">
        <v>14174</v>
      </c>
      <c r="C477" s="35"/>
      <c r="F477" t="s">
        <v>2856</v>
      </c>
      <c r="G477" s="35" t="s">
        <v>14159</v>
      </c>
      <c r="H477">
        <v>356.27170000000001</v>
      </c>
      <c r="I477">
        <v>-8.9931000000000001</v>
      </c>
      <c r="J477">
        <v>18</v>
      </c>
      <c r="K477">
        <v>14</v>
      </c>
      <c r="L477">
        <v>13.6</v>
      </c>
      <c r="M477">
        <v>-36</v>
      </c>
      <c r="N477">
        <v>35</v>
      </c>
      <c r="O477">
        <v>35.4</v>
      </c>
      <c r="AP477" t="s">
        <v>1999</v>
      </c>
    </row>
    <row r="478" spans="1:43" x14ac:dyDescent="0.25">
      <c r="A478" s="35" t="s">
        <v>13646</v>
      </c>
      <c r="B478" s="35" t="s">
        <v>13612</v>
      </c>
      <c r="C478" s="35"/>
      <c r="D478" t="s">
        <v>13613</v>
      </c>
      <c r="F478" t="s">
        <v>2856</v>
      </c>
      <c r="G478" s="35" t="s">
        <v>13582</v>
      </c>
      <c r="H478">
        <v>15.518000000000001</v>
      </c>
      <c r="I478">
        <v>1.0344</v>
      </c>
      <c r="J478">
        <v>18</v>
      </c>
      <c r="K478">
        <v>15</v>
      </c>
      <c r="L478">
        <v>6.5</v>
      </c>
      <c r="M478">
        <v>-14</v>
      </c>
      <c r="N478">
        <v>57</v>
      </c>
      <c r="O478">
        <v>21</v>
      </c>
      <c r="AP478" t="s">
        <v>51</v>
      </c>
    </row>
    <row r="479" spans="1:43" x14ac:dyDescent="0.25">
      <c r="A479" s="35" t="s">
        <v>13565</v>
      </c>
      <c r="B479" s="35" t="s">
        <v>13556</v>
      </c>
      <c r="C479" s="35"/>
      <c r="F479" t="s">
        <v>2856</v>
      </c>
      <c r="G479" s="35" t="s">
        <v>13541</v>
      </c>
      <c r="H479">
        <v>9.5510000000000002</v>
      </c>
      <c r="I479">
        <v>-2.4750000000000001</v>
      </c>
      <c r="J479">
        <v>18</v>
      </c>
      <c r="K479">
        <v>16</v>
      </c>
      <c r="L479">
        <v>8.6</v>
      </c>
      <c r="M479">
        <v>-21</v>
      </c>
      <c r="N479">
        <v>52</v>
      </c>
      <c r="O479">
        <v>22</v>
      </c>
      <c r="AP479" t="s">
        <v>1999</v>
      </c>
    </row>
    <row r="480" spans="1:43" x14ac:dyDescent="0.25">
      <c r="A480" s="35" t="s">
        <v>13652</v>
      </c>
      <c r="B480" s="35" t="s">
        <v>13621</v>
      </c>
      <c r="C480" s="35"/>
      <c r="F480" t="s">
        <v>2856</v>
      </c>
      <c r="G480" s="35" t="s">
        <v>13590</v>
      </c>
      <c r="H480">
        <v>21.1175</v>
      </c>
      <c r="I480">
        <v>3.1208</v>
      </c>
      <c r="J480">
        <v>18</v>
      </c>
      <c r="K480">
        <v>18</v>
      </c>
      <c r="L480">
        <v>26.8</v>
      </c>
      <c r="M480">
        <v>-9</v>
      </c>
      <c r="N480">
        <v>2</v>
      </c>
      <c r="O480">
        <v>24</v>
      </c>
      <c r="AP480" t="s">
        <v>51</v>
      </c>
    </row>
    <row r="481" spans="1:42" x14ac:dyDescent="0.25">
      <c r="A481" s="35" t="s">
        <v>13643</v>
      </c>
      <c r="B481" s="35" t="s">
        <v>13604</v>
      </c>
      <c r="C481" s="35"/>
      <c r="F481" t="s">
        <v>2856</v>
      </c>
      <c r="G481" s="35" t="s">
        <v>13577</v>
      </c>
      <c r="H481">
        <v>12.2033</v>
      </c>
      <c r="I481">
        <v>-1.9091</v>
      </c>
      <c r="J481">
        <v>18</v>
      </c>
      <c r="K481">
        <v>19</v>
      </c>
      <c r="L481">
        <v>22.2</v>
      </c>
      <c r="M481">
        <v>-19</v>
      </c>
      <c r="N481">
        <v>16</v>
      </c>
      <c r="O481">
        <v>12</v>
      </c>
      <c r="AP481" t="s">
        <v>1999</v>
      </c>
    </row>
    <row r="482" spans="1:42" x14ac:dyDescent="0.25">
      <c r="A482" s="35" t="s">
        <v>13650</v>
      </c>
      <c r="B482" s="35" t="s">
        <v>13617</v>
      </c>
      <c r="C482" s="35"/>
      <c r="F482" t="s">
        <v>2856</v>
      </c>
      <c r="G482" s="35" t="s">
        <v>13586</v>
      </c>
      <c r="H482">
        <v>19.8504</v>
      </c>
      <c r="I482">
        <v>1.9388000000000001</v>
      </c>
      <c r="J482">
        <v>18</v>
      </c>
      <c r="K482">
        <v>20</v>
      </c>
      <c r="L482">
        <v>15.6</v>
      </c>
      <c r="M482">
        <v>-10</v>
      </c>
      <c r="N482">
        <v>42</v>
      </c>
      <c r="O482">
        <v>48</v>
      </c>
      <c r="AP482" t="s">
        <v>51</v>
      </c>
    </row>
    <row r="483" spans="1:42" x14ac:dyDescent="0.25">
      <c r="A483" s="35" t="s">
        <v>13648</v>
      </c>
      <c r="B483" s="35" t="s">
        <v>13615</v>
      </c>
      <c r="C483" s="35"/>
      <c r="F483" t="s">
        <v>2856</v>
      </c>
      <c r="G483" s="35" t="s">
        <v>13584</v>
      </c>
      <c r="H483">
        <v>17.218900000000001</v>
      </c>
      <c r="I483">
        <v>0.128</v>
      </c>
      <c r="J483">
        <v>18</v>
      </c>
      <c r="K483">
        <v>21</v>
      </c>
      <c r="L483">
        <v>43.9</v>
      </c>
      <c r="M483">
        <v>-13</v>
      </c>
      <c r="N483">
        <v>53</v>
      </c>
      <c r="O483">
        <v>13</v>
      </c>
      <c r="AP483" t="s">
        <v>51</v>
      </c>
    </row>
    <row r="484" spans="1:42" x14ac:dyDescent="0.25">
      <c r="A484" s="35" t="s">
        <v>13656</v>
      </c>
      <c r="B484" s="35" t="s">
        <v>13628</v>
      </c>
      <c r="C484" s="35"/>
      <c r="F484" t="s">
        <v>2856</v>
      </c>
      <c r="G484" s="35" t="s">
        <v>13596</v>
      </c>
      <c r="H484">
        <v>24.728100000000001</v>
      </c>
      <c r="I484">
        <v>3.9068000000000001</v>
      </c>
      <c r="J484">
        <v>18</v>
      </c>
      <c r="K484">
        <v>22</v>
      </c>
      <c r="L484">
        <v>27.2</v>
      </c>
      <c r="M484">
        <v>-5</v>
      </c>
      <c r="N484">
        <v>29</v>
      </c>
      <c r="O484">
        <v>16</v>
      </c>
      <c r="AP484" t="s">
        <v>1774</v>
      </c>
    </row>
    <row r="485" spans="1:42" x14ac:dyDescent="0.25">
      <c r="A485" s="35" t="s">
        <v>13662</v>
      </c>
      <c r="B485" s="35" t="s">
        <v>13634</v>
      </c>
      <c r="C485" s="35"/>
      <c r="D485" t="s">
        <v>13635</v>
      </c>
      <c r="F485" t="s">
        <v>2856</v>
      </c>
      <c r="G485" s="35" t="s">
        <v>13602</v>
      </c>
      <c r="H485">
        <v>27.769100000000002</v>
      </c>
      <c r="I485">
        <v>5.1140999999999996</v>
      </c>
      <c r="J485">
        <v>18</v>
      </c>
      <c r="K485">
        <v>23</v>
      </c>
      <c r="L485">
        <v>48.09</v>
      </c>
      <c r="M485">
        <v>-2</v>
      </c>
      <c r="N485">
        <v>14</v>
      </c>
      <c r="O485">
        <v>31.4</v>
      </c>
      <c r="AP485" t="s">
        <v>51</v>
      </c>
    </row>
    <row r="486" spans="1:42" x14ac:dyDescent="0.25">
      <c r="A486" s="35" t="s">
        <v>13568</v>
      </c>
      <c r="B486" s="35" t="s">
        <v>13560</v>
      </c>
      <c r="C486" s="35"/>
      <c r="F486" t="s">
        <v>2856</v>
      </c>
      <c r="G486" s="35" t="s">
        <v>13545</v>
      </c>
      <c r="H486">
        <v>10.5457</v>
      </c>
      <c r="I486">
        <v>-4.0724</v>
      </c>
      <c r="J486">
        <v>18</v>
      </c>
      <c r="K486">
        <v>24</v>
      </c>
      <c r="L486">
        <v>13.7</v>
      </c>
      <c r="M486">
        <v>-21</v>
      </c>
      <c r="N486">
        <v>44</v>
      </c>
      <c r="O486">
        <v>42</v>
      </c>
      <c r="AP486" t="s">
        <v>1999</v>
      </c>
    </row>
    <row r="487" spans="1:42" x14ac:dyDescent="0.25">
      <c r="A487" s="35" t="s">
        <v>13653</v>
      </c>
      <c r="B487" s="35" t="s">
        <v>13625</v>
      </c>
      <c r="C487" s="35"/>
      <c r="F487" t="s">
        <v>2856</v>
      </c>
      <c r="G487" s="35" t="s">
        <v>13593</v>
      </c>
      <c r="H487">
        <v>22.0914</v>
      </c>
      <c r="I487">
        <v>1.3939999999999999</v>
      </c>
      <c r="J487">
        <v>18</v>
      </c>
      <c r="K487">
        <v>26</v>
      </c>
      <c r="L487">
        <v>28.3</v>
      </c>
      <c r="M487">
        <v>-8</v>
      </c>
      <c r="N487">
        <v>59</v>
      </c>
      <c r="O487">
        <v>20</v>
      </c>
      <c r="AP487" t="s">
        <v>1774</v>
      </c>
    </row>
    <row r="488" spans="1:42" x14ac:dyDescent="0.25">
      <c r="A488" s="35" t="s">
        <v>13654</v>
      </c>
      <c r="B488" s="35" t="s">
        <v>13626</v>
      </c>
      <c r="C488" s="35"/>
      <c r="F488" t="s">
        <v>2856</v>
      </c>
      <c r="G488" s="35" t="s">
        <v>13594</v>
      </c>
      <c r="H488">
        <v>24.178899999999999</v>
      </c>
      <c r="I488">
        <v>1.1423000000000001</v>
      </c>
      <c r="J488">
        <v>18</v>
      </c>
      <c r="K488">
        <v>31</v>
      </c>
      <c r="L488">
        <v>17.07</v>
      </c>
      <c r="M488">
        <v>-7</v>
      </c>
      <c r="N488">
        <v>15</v>
      </c>
      <c r="O488">
        <v>24.6</v>
      </c>
      <c r="AP488" t="s">
        <v>1774</v>
      </c>
    </row>
    <row r="489" spans="1:42" x14ac:dyDescent="0.25">
      <c r="A489" s="35" t="s">
        <v>13661</v>
      </c>
      <c r="B489" s="35" t="s">
        <v>13633</v>
      </c>
      <c r="C489" s="35"/>
      <c r="F489" t="s">
        <v>2856</v>
      </c>
      <c r="G489" s="35" t="s">
        <v>13601</v>
      </c>
      <c r="H489">
        <v>27.586300000000001</v>
      </c>
      <c r="I489">
        <v>1.0172000000000001</v>
      </c>
      <c r="J489">
        <v>18</v>
      </c>
      <c r="K489">
        <v>38</v>
      </c>
      <c r="L489">
        <v>2.25</v>
      </c>
      <c r="M489">
        <v>-4</v>
      </c>
      <c r="N489">
        <v>17</v>
      </c>
      <c r="O489">
        <v>24.5</v>
      </c>
      <c r="AP489" t="s">
        <v>1774</v>
      </c>
    </row>
    <row r="490" spans="1:42" x14ac:dyDescent="0.25">
      <c r="A490" s="35" t="s">
        <v>13823</v>
      </c>
      <c r="B490" s="35" t="s">
        <v>13797</v>
      </c>
      <c r="C490" s="35"/>
      <c r="F490" t="s">
        <v>2856</v>
      </c>
      <c r="G490" s="35" t="s">
        <v>13747</v>
      </c>
      <c r="H490">
        <v>29.502300000000002</v>
      </c>
      <c r="I490">
        <v>0.62450000000000006</v>
      </c>
      <c r="J490">
        <v>18</v>
      </c>
      <c r="K490">
        <v>42</v>
      </c>
      <c r="L490">
        <v>57.1</v>
      </c>
      <c r="M490">
        <v>-2</v>
      </c>
      <c r="N490">
        <v>46</v>
      </c>
      <c r="O490">
        <v>0</v>
      </c>
      <c r="AP490" t="s">
        <v>62</v>
      </c>
    </row>
    <row r="491" spans="1:42" x14ac:dyDescent="0.25">
      <c r="A491" s="35" t="s">
        <v>13660</v>
      </c>
      <c r="B491" s="35" t="s">
        <v>13632</v>
      </c>
      <c r="C491" s="35"/>
      <c r="F491" t="s">
        <v>2856</v>
      </c>
      <c r="G491" s="35" t="s">
        <v>13600</v>
      </c>
      <c r="H491">
        <v>26.860299999999999</v>
      </c>
      <c r="I491">
        <v>-0.55069999999999997</v>
      </c>
      <c r="J491">
        <v>18</v>
      </c>
      <c r="K491">
        <v>42</v>
      </c>
      <c r="L491">
        <v>17.899999999999999</v>
      </c>
      <c r="M491">
        <v>-5</v>
      </c>
      <c r="N491">
        <v>39</v>
      </c>
      <c r="O491">
        <v>13</v>
      </c>
      <c r="AP491" t="s">
        <v>1774</v>
      </c>
    </row>
    <row r="492" spans="1:42" x14ac:dyDescent="0.25">
      <c r="A492" s="35" t="s">
        <v>13657</v>
      </c>
      <c r="B492" s="35" t="s">
        <v>13629</v>
      </c>
      <c r="C492" s="35"/>
      <c r="F492" t="s">
        <v>2856</v>
      </c>
      <c r="G492" s="35" t="s">
        <v>13597</v>
      </c>
      <c r="H492">
        <v>26.0458</v>
      </c>
      <c r="I492">
        <v>-1.0741000000000001</v>
      </c>
      <c r="J492">
        <v>18</v>
      </c>
      <c r="K492">
        <v>42</v>
      </c>
      <c r="L492">
        <v>40.4</v>
      </c>
      <c r="M492">
        <v>-6</v>
      </c>
      <c r="N492">
        <v>37</v>
      </c>
      <c r="O492">
        <v>2</v>
      </c>
      <c r="AP492" t="s">
        <v>1774</v>
      </c>
    </row>
    <row r="493" spans="1:42" x14ac:dyDescent="0.25">
      <c r="A493" s="35" t="s">
        <v>13649</v>
      </c>
      <c r="B493" s="35" t="s">
        <v>13616</v>
      </c>
      <c r="C493" s="35"/>
      <c r="F493" t="s">
        <v>2856</v>
      </c>
      <c r="G493" s="35" t="s">
        <v>13585</v>
      </c>
      <c r="H493">
        <v>19.5261</v>
      </c>
      <c r="I493">
        <v>-4.9593999999999996</v>
      </c>
      <c r="J493">
        <v>18</v>
      </c>
      <c r="K493">
        <v>44</v>
      </c>
      <c r="L493">
        <v>43.65</v>
      </c>
      <c r="M493">
        <v>-14</v>
      </c>
      <c r="N493">
        <v>20</v>
      </c>
      <c r="O493">
        <v>52.2</v>
      </c>
      <c r="AP493" t="s">
        <v>1774</v>
      </c>
    </row>
    <row r="494" spans="1:42" x14ac:dyDescent="0.25">
      <c r="A494" s="35" t="s">
        <v>13821</v>
      </c>
      <c r="B494" s="35" t="s">
        <v>13795</v>
      </c>
      <c r="C494" s="35"/>
      <c r="F494" t="s">
        <v>2856</v>
      </c>
      <c r="G494" s="35" t="s">
        <v>13745</v>
      </c>
      <c r="H494">
        <v>28.893999999999998</v>
      </c>
      <c r="I494">
        <v>-0.29070000000000001</v>
      </c>
      <c r="J494">
        <v>18</v>
      </c>
      <c r="K494">
        <v>45</v>
      </c>
      <c r="L494">
        <v>6</v>
      </c>
      <c r="M494">
        <v>-3</v>
      </c>
      <c r="N494">
        <v>43</v>
      </c>
      <c r="O494">
        <v>33</v>
      </c>
      <c r="AP494" t="s">
        <v>62</v>
      </c>
    </row>
    <row r="495" spans="1:42" x14ac:dyDescent="0.25">
      <c r="A495" s="35" t="s">
        <v>13651</v>
      </c>
      <c r="B495" s="35" t="s">
        <v>13620</v>
      </c>
      <c r="C495" s="35"/>
      <c r="F495" t="s">
        <v>2856</v>
      </c>
      <c r="G495" s="35" t="s">
        <v>13589</v>
      </c>
      <c r="H495">
        <v>21.066299999999998</v>
      </c>
      <c r="I495">
        <v>-4.3322000000000003</v>
      </c>
      <c r="J495">
        <v>18</v>
      </c>
      <c r="K495">
        <v>45</v>
      </c>
      <c r="L495">
        <v>16.3</v>
      </c>
      <c r="M495">
        <v>-12</v>
      </c>
      <c r="N495">
        <v>31</v>
      </c>
      <c r="O495">
        <v>41</v>
      </c>
      <c r="AP495" t="s">
        <v>1774</v>
      </c>
    </row>
    <row r="496" spans="1:42" x14ac:dyDescent="0.25">
      <c r="A496" s="35" t="s">
        <v>13820</v>
      </c>
      <c r="B496" s="35" t="s">
        <v>13794</v>
      </c>
      <c r="C496" s="35"/>
      <c r="F496" t="s">
        <v>2856</v>
      </c>
      <c r="G496" s="35" t="s">
        <v>13744</v>
      </c>
      <c r="H496">
        <v>27.919</v>
      </c>
      <c r="I496">
        <v>-1.4567000000000001</v>
      </c>
      <c r="J496">
        <v>18</v>
      </c>
      <c r="K496">
        <v>47</v>
      </c>
      <c r="L496">
        <v>28.7</v>
      </c>
      <c r="M496">
        <v>-5</v>
      </c>
      <c r="N496">
        <v>7</v>
      </c>
      <c r="O496">
        <v>31</v>
      </c>
      <c r="AP496" t="s">
        <v>1774</v>
      </c>
    </row>
    <row r="497" spans="1:42" x14ac:dyDescent="0.25">
      <c r="A497" s="35" t="s">
        <v>13655</v>
      </c>
      <c r="B497" s="35" t="s">
        <v>13627</v>
      </c>
      <c r="C497" s="35"/>
      <c r="F497" t="s">
        <v>2856</v>
      </c>
      <c r="G497" s="35" t="s">
        <v>13595</v>
      </c>
      <c r="H497">
        <v>24.491700000000002</v>
      </c>
      <c r="I497">
        <v>-3.3860000000000001</v>
      </c>
      <c r="J497">
        <v>18</v>
      </c>
      <c r="K497">
        <v>48</v>
      </c>
      <c r="L497">
        <v>7.9</v>
      </c>
      <c r="M497">
        <v>-9</v>
      </c>
      <c r="N497">
        <v>3</v>
      </c>
      <c r="O497">
        <v>8</v>
      </c>
      <c r="AP497" t="s">
        <v>1774</v>
      </c>
    </row>
    <row r="498" spans="1:42" x14ac:dyDescent="0.25">
      <c r="A498" s="35" t="s">
        <v>13822</v>
      </c>
      <c r="B498" s="35" t="s">
        <v>13796</v>
      </c>
      <c r="C498" s="35"/>
      <c r="F498" t="s">
        <v>2856</v>
      </c>
      <c r="G498" s="35" t="s">
        <v>13746</v>
      </c>
      <c r="H498">
        <v>29.314900000000002</v>
      </c>
      <c r="I498">
        <v>-1.2379</v>
      </c>
      <c r="J498">
        <v>18</v>
      </c>
      <c r="K498">
        <v>49</v>
      </c>
      <c r="L498">
        <v>14.9</v>
      </c>
      <c r="M498">
        <v>-3</v>
      </c>
      <c r="N498">
        <v>47</v>
      </c>
      <c r="O498">
        <v>0</v>
      </c>
      <c r="AP498" t="s">
        <v>62</v>
      </c>
    </row>
    <row r="499" spans="1:42" x14ac:dyDescent="0.25">
      <c r="A499" s="35" t="s">
        <v>13826</v>
      </c>
      <c r="B499" s="35" t="s">
        <v>13811</v>
      </c>
      <c r="C499" s="35"/>
      <c r="D499" t="s">
        <v>13812</v>
      </c>
      <c r="F499" t="s">
        <v>2856</v>
      </c>
      <c r="G499" s="35" t="s">
        <v>13759</v>
      </c>
      <c r="H499">
        <v>35.564500000000002</v>
      </c>
      <c r="I499">
        <v>-0.49120000000000003</v>
      </c>
      <c r="J499">
        <v>18</v>
      </c>
      <c r="K499">
        <v>57</v>
      </c>
      <c r="L499">
        <v>59.5</v>
      </c>
      <c r="M499">
        <v>2</v>
      </c>
      <c r="N499">
        <v>7</v>
      </c>
      <c r="O499">
        <v>7</v>
      </c>
      <c r="AP499" t="s">
        <v>62</v>
      </c>
    </row>
    <row r="500" spans="1:42" x14ac:dyDescent="0.25">
      <c r="A500" s="35" t="s">
        <v>13825</v>
      </c>
      <c r="B500" s="35" t="s">
        <v>13808</v>
      </c>
      <c r="C500" s="35"/>
      <c r="D500" t="s">
        <v>13809</v>
      </c>
      <c r="F500" t="s">
        <v>2856</v>
      </c>
      <c r="G500" s="35" t="s">
        <v>13757</v>
      </c>
      <c r="H500">
        <v>33.705500000000001</v>
      </c>
      <c r="I500">
        <v>-2.0234000000000001</v>
      </c>
      <c r="J500">
        <v>19</v>
      </c>
      <c r="K500">
        <v>0</v>
      </c>
      <c r="L500">
        <v>3.1</v>
      </c>
      <c r="M500" s="34">
        <v>0</v>
      </c>
      <c r="N500">
        <v>14</v>
      </c>
      <c r="O500">
        <v>4</v>
      </c>
      <c r="AP500" t="s">
        <v>62</v>
      </c>
    </row>
    <row r="501" spans="1:42" x14ac:dyDescent="0.25">
      <c r="A501" s="35" t="s">
        <v>13824</v>
      </c>
      <c r="B501" s="35" t="s">
        <v>13807</v>
      </c>
      <c r="C501" s="35"/>
      <c r="F501" t="s">
        <v>2856</v>
      </c>
      <c r="G501" s="35" t="s">
        <v>13756</v>
      </c>
      <c r="H501">
        <v>32.774099999999997</v>
      </c>
      <c r="I501">
        <v>-2.9689000000000001</v>
      </c>
      <c r="J501">
        <v>19</v>
      </c>
      <c r="K501">
        <v>1</v>
      </c>
      <c r="L501">
        <v>43.3</v>
      </c>
      <c r="M501">
        <v>-1</v>
      </c>
      <c r="N501">
        <v>29</v>
      </c>
      <c r="O501">
        <v>37</v>
      </c>
      <c r="AP501" t="s">
        <v>62</v>
      </c>
    </row>
    <row r="502" spans="1:42" x14ac:dyDescent="0.25">
      <c r="A502" s="35" t="s">
        <v>13659</v>
      </c>
      <c r="B502" s="35" t="s">
        <v>13631</v>
      </c>
      <c r="C502" s="35"/>
      <c r="F502" t="s">
        <v>2856</v>
      </c>
      <c r="G502" s="35" t="s">
        <v>13599</v>
      </c>
      <c r="H502">
        <v>26.1463</v>
      </c>
      <c r="I502">
        <v>-6.3657000000000004</v>
      </c>
      <c r="J502">
        <v>19</v>
      </c>
      <c r="K502">
        <v>1</v>
      </c>
      <c r="L502">
        <v>54.7</v>
      </c>
      <c r="M502">
        <v>-8</v>
      </c>
      <c r="N502">
        <v>55</v>
      </c>
      <c r="O502">
        <v>14</v>
      </c>
      <c r="AP502" t="s">
        <v>62</v>
      </c>
    </row>
    <row r="503" spans="1:42" x14ac:dyDescent="0.25">
      <c r="A503" s="35" t="s">
        <v>13658</v>
      </c>
      <c r="B503" s="35" t="s">
        <v>13630</v>
      </c>
      <c r="C503" s="35"/>
      <c r="F503" t="s">
        <v>2856</v>
      </c>
      <c r="G503" s="35" t="s">
        <v>13598</v>
      </c>
      <c r="H503">
        <v>26.083400000000001</v>
      </c>
      <c r="I503">
        <v>-9.4704999999999995</v>
      </c>
      <c r="J503">
        <v>19</v>
      </c>
      <c r="K503">
        <v>13</v>
      </c>
      <c r="L503">
        <v>5.5</v>
      </c>
      <c r="M503">
        <v>-10</v>
      </c>
      <c r="N503">
        <v>21</v>
      </c>
      <c r="O503">
        <v>10</v>
      </c>
      <c r="AP503" t="s">
        <v>62</v>
      </c>
    </row>
    <row r="504" spans="1:42" x14ac:dyDescent="0.25">
      <c r="A504" s="35" t="s">
        <v>14412</v>
      </c>
      <c r="B504" s="35" t="s">
        <v>14411</v>
      </c>
      <c r="C504" s="35"/>
      <c r="F504" t="s">
        <v>2856</v>
      </c>
      <c r="G504" t="s">
        <v>2856</v>
      </c>
      <c r="H504">
        <v>306.79169999999999</v>
      </c>
      <c r="I504">
        <v>-0.96319999999999995</v>
      </c>
      <c r="J504">
        <v>13</v>
      </c>
      <c r="K504">
        <v>26</v>
      </c>
      <c r="L504">
        <v>13.9</v>
      </c>
      <c r="M504">
        <v>-63</v>
      </c>
      <c r="N504">
        <v>34</v>
      </c>
      <c r="O504">
        <v>26</v>
      </c>
      <c r="AP504" t="s">
        <v>4214</v>
      </c>
    </row>
    <row r="505" spans="1:42" x14ac:dyDescent="0.25">
      <c r="A505" s="35" t="s">
        <v>12213</v>
      </c>
      <c r="B505" s="35" t="s">
        <v>12321</v>
      </c>
      <c r="C505" s="35"/>
      <c r="F505" t="s">
        <v>2856</v>
      </c>
      <c r="G505" t="s">
        <v>2856</v>
      </c>
      <c r="H505">
        <v>296.22239999999999</v>
      </c>
      <c r="I505">
        <v>1.3505</v>
      </c>
      <c r="J505">
        <v>11</v>
      </c>
      <c r="K505">
        <v>56</v>
      </c>
      <c r="L505">
        <v>2</v>
      </c>
      <c r="M505">
        <v>-60</v>
      </c>
      <c r="N505">
        <v>47</v>
      </c>
      <c r="O505">
        <v>51</v>
      </c>
      <c r="AP505" t="s">
        <v>4214</v>
      </c>
    </row>
    <row r="506" spans="1:42" x14ac:dyDescent="0.25">
      <c r="A506" s="35" t="s">
        <v>12214</v>
      </c>
      <c r="B506" s="35" t="s">
        <v>12322</v>
      </c>
      <c r="C506" s="35"/>
      <c r="F506" t="s">
        <v>2856</v>
      </c>
      <c r="G506" t="s">
        <v>2856</v>
      </c>
      <c r="H506">
        <v>298.51280000000003</v>
      </c>
      <c r="I506">
        <v>-1.2822</v>
      </c>
      <c r="J506">
        <v>12</v>
      </c>
      <c r="K506">
        <v>11</v>
      </c>
      <c r="L506">
        <v>14</v>
      </c>
      <c r="M506">
        <v>-63</v>
      </c>
      <c r="N506">
        <v>48</v>
      </c>
      <c r="O506">
        <v>31</v>
      </c>
      <c r="AP506" t="s">
        <v>5088</v>
      </c>
    </row>
    <row r="507" spans="1:42" x14ac:dyDescent="0.25">
      <c r="A507" s="35" t="s">
        <v>12215</v>
      </c>
      <c r="B507" s="35" t="s">
        <v>12323</v>
      </c>
      <c r="C507" s="35"/>
      <c r="F507" t="s">
        <v>2856</v>
      </c>
      <c r="G507" t="s">
        <v>2856</v>
      </c>
      <c r="H507">
        <v>298.76940000000002</v>
      </c>
      <c r="I507">
        <v>13.269299999999999</v>
      </c>
      <c r="J507">
        <v>12</v>
      </c>
      <c r="K507">
        <v>26</v>
      </c>
      <c r="L507">
        <v>30.5</v>
      </c>
      <c r="M507">
        <v>-49</v>
      </c>
      <c r="N507">
        <v>24</v>
      </c>
      <c r="O507">
        <v>3</v>
      </c>
      <c r="AP507" t="s">
        <v>4214</v>
      </c>
    </row>
    <row r="508" spans="1:42" x14ac:dyDescent="0.25">
      <c r="A508" s="35" t="s">
        <v>12216</v>
      </c>
      <c r="B508" s="35" t="s">
        <v>12324</v>
      </c>
      <c r="C508" s="35"/>
      <c r="F508" t="s">
        <v>2856</v>
      </c>
      <c r="G508" t="s">
        <v>2856</v>
      </c>
      <c r="H508">
        <v>302.55340000000001</v>
      </c>
      <c r="I508">
        <v>-2.7429000000000001</v>
      </c>
      <c r="J508">
        <v>12</v>
      </c>
      <c r="K508">
        <v>47</v>
      </c>
      <c r="L508">
        <v>46.5</v>
      </c>
      <c r="M508">
        <v>-65</v>
      </c>
      <c r="N508">
        <v>36</v>
      </c>
      <c r="O508">
        <v>43</v>
      </c>
      <c r="AP508" t="s">
        <v>5247</v>
      </c>
    </row>
    <row r="509" spans="1:42" x14ac:dyDescent="0.25">
      <c r="A509" s="35" t="s">
        <v>12217</v>
      </c>
      <c r="B509" s="35" t="s">
        <v>12325</v>
      </c>
      <c r="C509" s="35"/>
      <c r="F509" t="s">
        <v>2856</v>
      </c>
      <c r="G509" t="s">
        <v>2856</v>
      </c>
      <c r="H509">
        <v>302.85180000000003</v>
      </c>
      <c r="I509">
        <v>13.540800000000001</v>
      </c>
      <c r="J509">
        <v>12</v>
      </c>
      <c r="K509">
        <v>50</v>
      </c>
      <c r="L509">
        <v>57.6</v>
      </c>
      <c r="M509">
        <v>-49</v>
      </c>
      <c r="N509">
        <v>19</v>
      </c>
      <c r="O509">
        <v>51</v>
      </c>
      <c r="AP509" t="s">
        <v>4214</v>
      </c>
    </row>
    <row r="510" spans="1:42" x14ac:dyDescent="0.25">
      <c r="A510" s="35" t="s">
        <v>12218</v>
      </c>
      <c r="B510" s="35" t="s">
        <v>12326</v>
      </c>
      <c r="C510" s="35"/>
      <c r="F510" t="s">
        <v>2856</v>
      </c>
      <c r="G510" t="s">
        <v>2856</v>
      </c>
      <c r="H510">
        <v>306.125</v>
      </c>
      <c r="I510">
        <v>-1.1374</v>
      </c>
      <c r="J510">
        <v>13</v>
      </c>
      <c r="K510">
        <v>20</v>
      </c>
      <c r="L510">
        <v>27.23</v>
      </c>
      <c r="M510">
        <v>-63</v>
      </c>
      <c r="N510">
        <v>49</v>
      </c>
      <c r="O510">
        <v>44.8</v>
      </c>
      <c r="AP510" t="s">
        <v>4214</v>
      </c>
    </row>
    <row r="511" spans="1:42" x14ac:dyDescent="0.25">
      <c r="A511" s="4" t="s">
        <v>12945</v>
      </c>
      <c r="B511" s="35" t="s">
        <v>12944</v>
      </c>
      <c r="C511" s="35"/>
      <c r="F511" t="s">
        <v>12946</v>
      </c>
      <c r="G511" t="s">
        <v>12947</v>
      </c>
      <c r="H511">
        <v>308.53859999999997</v>
      </c>
      <c r="I511">
        <v>-3.5021</v>
      </c>
      <c r="J511">
        <v>13</v>
      </c>
      <c r="K511">
        <v>46</v>
      </c>
      <c r="L511">
        <v>25.7</v>
      </c>
      <c r="M511">
        <v>-65</v>
      </c>
      <c r="N511">
        <v>46</v>
      </c>
      <c r="O511">
        <v>24.4</v>
      </c>
      <c r="AP511" t="s">
        <v>5247</v>
      </c>
    </row>
    <row r="512" spans="1:42" x14ac:dyDescent="0.25">
      <c r="A512" s="35" t="s">
        <v>12219</v>
      </c>
      <c r="B512" s="35" t="s">
        <v>12327</v>
      </c>
      <c r="C512" s="35"/>
      <c r="F512" t="s">
        <v>2856</v>
      </c>
      <c r="G512" t="s">
        <v>2856</v>
      </c>
      <c r="H512">
        <v>311.32839999999999</v>
      </c>
      <c r="I512">
        <v>-1.5014000000000001</v>
      </c>
      <c r="J512">
        <v>14</v>
      </c>
      <c r="K512">
        <v>6</v>
      </c>
      <c r="L512">
        <v>49.7</v>
      </c>
      <c r="M512">
        <v>-63</v>
      </c>
      <c r="N512">
        <v>8</v>
      </c>
      <c r="O512">
        <v>15</v>
      </c>
      <c r="AP512" t="s">
        <v>4214</v>
      </c>
    </row>
    <row r="513" spans="1:42" x14ac:dyDescent="0.25">
      <c r="A513" s="35" t="s">
        <v>17042</v>
      </c>
      <c r="B513" s="35" t="s">
        <v>17043</v>
      </c>
      <c r="C513" s="35"/>
      <c r="D513" t="s">
        <v>17044</v>
      </c>
      <c r="F513" t="s">
        <v>2856</v>
      </c>
      <c r="G513" t="s">
        <v>2856</v>
      </c>
      <c r="H513">
        <v>313.31200000000001</v>
      </c>
      <c r="I513">
        <v>1.7021999999999999</v>
      </c>
      <c r="J513">
        <v>14</v>
      </c>
      <c r="K513">
        <v>14</v>
      </c>
      <c r="L513">
        <v>32</v>
      </c>
      <c r="M513">
        <v>-59</v>
      </c>
      <c r="N513">
        <v>29</v>
      </c>
      <c r="O513">
        <v>4</v>
      </c>
      <c r="AP513" t="s">
        <v>4214</v>
      </c>
    </row>
    <row r="514" spans="1:42" x14ac:dyDescent="0.25">
      <c r="A514" s="35" t="s">
        <v>12221</v>
      </c>
      <c r="B514" s="35" t="s">
        <v>12329</v>
      </c>
      <c r="C514" s="35"/>
      <c r="F514" t="s">
        <v>2856</v>
      </c>
      <c r="G514" t="s">
        <v>2856</v>
      </c>
      <c r="H514">
        <v>314.33679999999998</v>
      </c>
      <c r="I514">
        <v>0.95989999999999998</v>
      </c>
      <c r="J514">
        <v>14</v>
      </c>
      <c r="K514">
        <v>24</v>
      </c>
      <c r="L514">
        <v>8.6</v>
      </c>
      <c r="M514">
        <v>-59</v>
      </c>
      <c r="N514">
        <v>50</v>
      </c>
      <c r="O514">
        <v>35</v>
      </c>
      <c r="AP514" t="s">
        <v>4214</v>
      </c>
    </row>
    <row r="515" spans="1:42" x14ac:dyDescent="0.25">
      <c r="A515" s="35" t="s">
        <v>12220</v>
      </c>
      <c r="B515" s="35" t="s">
        <v>12330</v>
      </c>
      <c r="C515" s="35"/>
      <c r="F515" t="s">
        <v>2856</v>
      </c>
      <c r="G515" t="s">
        <v>2856</v>
      </c>
      <c r="H515">
        <v>312.12689999999998</v>
      </c>
      <c r="I515">
        <v>-5.5987</v>
      </c>
      <c r="J515">
        <v>14</v>
      </c>
      <c r="K515">
        <v>26</v>
      </c>
      <c r="L515">
        <v>30.2</v>
      </c>
      <c r="M515">
        <v>-66</v>
      </c>
      <c r="N515">
        <v>45</v>
      </c>
      <c r="O515">
        <v>29</v>
      </c>
      <c r="AP515" t="s">
        <v>5001</v>
      </c>
    </row>
    <row r="516" spans="1:42" x14ac:dyDescent="0.25">
      <c r="A516" s="35" t="s">
        <v>12222</v>
      </c>
      <c r="B516" s="35" t="s">
        <v>12331</v>
      </c>
      <c r="C516" s="35"/>
      <c r="F516" t="s">
        <v>2856</v>
      </c>
      <c r="G516" t="s">
        <v>2856</v>
      </c>
      <c r="H516">
        <v>315.4205</v>
      </c>
      <c r="I516">
        <v>-0.31590000000000001</v>
      </c>
      <c r="J516">
        <v>14</v>
      </c>
      <c r="K516">
        <v>36</v>
      </c>
      <c r="L516">
        <v>4.0999999999999996</v>
      </c>
      <c r="M516">
        <v>-60</v>
      </c>
      <c r="N516">
        <v>37</v>
      </c>
      <c r="O516">
        <v>31</v>
      </c>
      <c r="AP516" t="s">
        <v>4214</v>
      </c>
    </row>
    <row r="517" spans="1:42" x14ac:dyDescent="0.25">
      <c r="A517" s="35" t="s">
        <v>12223</v>
      </c>
      <c r="B517" s="35" t="s">
        <v>12332</v>
      </c>
      <c r="C517" s="35"/>
      <c r="F517" t="s">
        <v>2856</v>
      </c>
      <c r="G517" t="s">
        <v>2856</v>
      </c>
      <c r="H517">
        <v>323.2457</v>
      </c>
      <c r="I517">
        <v>0.65029999999999999</v>
      </c>
      <c r="J517">
        <v>15</v>
      </c>
      <c r="K517">
        <v>25</v>
      </c>
      <c r="L517">
        <v>6.6</v>
      </c>
      <c r="M517">
        <v>-56</v>
      </c>
      <c r="N517">
        <v>2</v>
      </c>
      <c r="O517">
        <v>16</v>
      </c>
      <c r="AP517" t="s">
        <v>5001</v>
      </c>
    </row>
    <row r="518" spans="1:42" x14ac:dyDescent="0.25">
      <c r="A518" s="35" t="s">
        <v>12224</v>
      </c>
      <c r="B518" s="35" t="s">
        <v>12333</v>
      </c>
      <c r="C518" s="35"/>
      <c r="F518" t="s">
        <v>2856</v>
      </c>
      <c r="G518" t="s">
        <v>2856</v>
      </c>
      <c r="H518">
        <v>324.15539999999999</v>
      </c>
      <c r="I518">
        <v>1.6037999999999999</v>
      </c>
      <c r="J518">
        <v>15</v>
      </c>
      <c r="K518">
        <v>26</v>
      </c>
      <c r="L518">
        <v>42.3</v>
      </c>
      <c r="M518">
        <v>-54</v>
      </c>
      <c r="N518">
        <v>44</v>
      </c>
      <c r="O518">
        <v>23</v>
      </c>
      <c r="AP518" t="s">
        <v>4585</v>
      </c>
    </row>
    <row r="519" spans="1:42" x14ac:dyDescent="0.25">
      <c r="A519" s="35" t="s">
        <v>12225</v>
      </c>
      <c r="B519" s="35" t="s">
        <v>12334</v>
      </c>
      <c r="C519" s="35"/>
      <c r="F519" t="s">
        <v>2856</v>
      </c>
      <c r="G519" t="s">
        <v>2856</v>
      </c>
      <c r="H519">
        <v>316.82040000000001</v>
      </c>
      <c r="I519">
        <v>-9.4215999999999998</v>
      </c>
      <c r="J519">
        <v>15</v>
      </c>
      <c r="K519">
        <v>27</v>
      </c>
      <c r="L519">
        <v>59.13</v>
      </c>
      <c r="M519">
        <v>-67</v>
      </c>
      <c r="N519">
        <v>57</v>
      </c>
      <c r="O519">
        <v>55.8</v>
      </c>
      <c r="AP519" t="s">
        <v>5191</v>
      </c>
    </row>
    <row r="520" spans="1:42" x14ac:dyDescent="0.25">
      <c r="A520" s="35" t="s">
        <v>12227</v>
      </c>
      <c r="B520" s="35" t="s">
        <v>12335</v>
      </c>
      <c r="C520" s="35"/>
      <c r="F520" t="s">
        <v>2856</v>
      </c>
      <c r="G520" t="s">
        <v>2856</v>
      </c>
      <c r="H520">
        <v>321.4717</v>
      </c>
      <c r="I520">
        <v>-3.6855000000000002</v>
      </c>
      <c r="J520">
        <v>15</v>
      </c>
      <c r="K520">
        <v>32</v>
      </c>
      <c r="L520">
        <v>37.1</v>
      </c>
      <c r="M520">
        <v>-60</v>
      </c>
      <c r="N520">
        <v>37</v>
      </c>
      <c r="O520">
        <v>4</v>
      </c>
      <c r="AP520" t="s">
        <v>5191</v>
      </c>
    </row>
    <row r="521" spans="1:42" x14ac:dyDescent="0.25">
      <c r="A521" s="35" t="s">
        <v>12226</v>
      </c>
      <c r="B521" s="35" t="s">
        <v>12336</v>
      </c>
      <c r="C521" s="35"/>
      <c r="F521" t="s">
        <v>2856</v>
      </c>
      <c r="G521" t="s">
        <v>2856</v>
      </c>
      <c r="H521">
        <v>326.93290000000002</v>
      </c>
      <c r="I521">
        <v>2.7528000000000001</v>
      </c>
      <c r="J521">
        <v>15</v>
      </c>
      <c r="K521">
        <v>37</v>
      </c>
      <c r="L521">
        <v>32.200000000000003</v>
      </c>
      <c r="M521">
        <v>-52</v>
      </c>
      <c r="N521">
        <v>12</v>
      </c>
      <c r="O521">
        <v>15</v>
      </c>
      <c r="AP521" t="s">
        <v>4585</v>
      </c>
    </row>
    <row r="522" spans="1:42" x14ac:dyDescent="0.25">
      <c r="A522" s="35" t="s">
        <v>14098</v>
      </c>
      <c r="B522" s="35" t="s">
        <v>14057</v>
      </c>
      <c r="C522" s="35"/>
      <c r="D522" t="s">
        <v>14058</v>
      </c>
      <c r="F522" t="s">
        <v>14059</v>
      </c>
      <c r="G522" s="35" t="s">
        <v>14017</v>
      </c>
      <c r="H522">
        <v>326.96069999999997</v>
      </c>
      <c r="I522">
        <v>2.2296999999999998</v>
      </c>
      <c r="J522">
        <v>15</v>
      </c>
      <c r="K522">
        <v>39</v>
      </c>
      <c r="L522">
        <v>43.183999999999997</v>
      </c>
      <c r="M522">
        <v>-52</v>
      </c>
      <c r="N522">
        <v>36</v>
      </c>
      <c r="O522">
        <v>31.32</v>
      </c>
      <c r="AP522" t="s">
        <v>4585</v>
      </c>
    </row>
    <row r="523" spans="1:42" x14ac:dyDescent="0.25">
      <c r="A523" s="35" t="s">
        <v>12228</v>
      </c>
      <c r="B523" s="35" t="s">
        <v>12337</v>
      </c>
      <c r="C523" s="35"/>
      <c r="F523" t="s">
        <v>2856</v>
      </c>
      <c r="G523" t="s">
        <v>2856</v>
      </c>
      <c r="H523">
        <v>325.93520000000001</v>
      </c>
      <c r="I523">
        <v>0.62939999999999996</v>
      </c>
      <c r="J523">
        <v>15</v>
      </c>
      <c r="K523">
        <v>40</v>
      </c>
      <c r="L523">
        <v>37.700000000000003</v>
      </c>
      <c r="M523">
        <v>-54</v>
      </c>
      <c r="N523">
        <v>30</v>
      </c>
      <c r="O523">
        <v>16</v>
      </c>
      <c r="AP523" t="s">
        <v>4585</v>
      </c>
    </row>
    <row r="524" spans="1:42" x14ac:dyDescent="0.25">
      <c r="A524" s="35" t="s">
        <v>12119</v>
      </c>
      <c r="B524" s="35" t="s">
        <v>12244</v>
      </c>
      <c r="C524" s="35"/>
      <c r="F524" t="s">
        <v>2856</v>
      </c>
      <c r="G524" t="s">
        <v>2856</v>
      </c>
      <c r="H524">
        <v>327.23450000000003</v>
      </c>
      <c r="I524">
        <v>1.895</v>
      </c>
      <c r="J524">
        <v>15</v>
      </c>
      <c r="K524">
        <v>42</v>
      </c>
      <c r="L524">
        <v>29.3</v>
      </c>
      <c r="M524">
        <v>-52</v>
      </c>
      <c r="N524">
        <v>42</v>
      </c>
      <c r="O524">
        <v>43</v>
      </c>
      <c r="AP524" t="s">
        <v>4585</v>
      </c>
    </row>
    <row r="525" spans="1:42" x14ac:dyDescent="0.25">
      <c r="A525" s="35" t="s">
        <v>12120</v>
      </c>
      <c r="B525" s="35" t="s">
        <v>12245</v>
      </c>
      <c r="C525" s="35"/>
      <c r="F525" t="s">
        <v>2856</v>
      </c>
      <c r="G525" t="s">
        <v>2856</v>
      </c>
      <c r="H525">
        <v>322.62979999999999</v>
      </c>
      <c r="I525">
        <v>-4.2915999999999999</v>
      </c>
      <c r="J525">
        <v>15</v>
      </c>
      <c r="K525">
        <v>43</v>
      </c>
      <c r="L525">
        <v>6.2</v>
      </c>
      <c r="M525">
        <v>-60</v>
      </c>
      <c r="N525">
        <v>25</v>
      </c>
      <c r="O525">
        <v>18</v>
      </c>
      <c r="AP525" t="s">
        <v>5191</v>
      </c>
    </row>
    <row r="526" spans="1:42" x14ac:dyDescent="0.25">
      <c r="A526" s="35" t="s">
        <v>12121</v>
      </c>
      <c r="B526" s="35" t="s">
        <v>12246</v>
      </c>
      <c r="C526" s="35"/>
      <c r="F526" t="s">
        <v>2856</v>
      </c>
      <c r="G526" t="s">
        <v>2856</v>
      </c>
      <c r="H526">
        <v>329.42540000000002</v>
      </c>
      <c r="I526">
        <v>1.8967000000000001</v>
      </c>
      <c r="J526">
        <v>15</v>
      </c>
      <c r="K526">
        <v>53</v>
      </c>
      <c r="L526">
        <v>38.9</v>
      </c>
      <c r="M526">
        <v>-51</v>
      </c>
      <c r="N526">
        <v>21</v>
      </c>
      <c r="O526">
        <v>7</v>
      </c>
      <c r="AP526" t="s">
        <v>4585</v>
      </c>
    </row>
    <row r="527" spans="1:42" x14ac:dyDescent="0.25">
      <c r="A527" s="35" t="s">
        <v>12122</v>
      </c>
      <c r="B527" s="35" t="s">
        <v>12247</v>
      </c>
      <c r="C527" s="35"/>
      <c r="F527" t="s">
        <v>2856</v>
      </c>
      <c r="G527" t="s">
        <v>2856</v>
      </c>
      <c r="H527">
        <v>342.2149</v>
      </c>
      <c r="I527">
        <v>6.7374999999999998</v>
      </c>
      <c r="J527">
        <v>16</v>
      </c>
      <c r="K527">
        <v>27</v>
      </c>
      <c r="L527">
        <v>53.7</v>
      </c>
      <c r="M527">
        <v>-39</v>
      </c>
      <c r="N527">
        <v>5</v>
      </c>
      <c r="O527">
        <v>46</v>
      </c>
      <c r="AP527" t="s">
        <v>3184</v>
      </c>
    </row>
    <row r="528" spans="1:42" x14ac:dyDescent="0.25">
      <c r="A528" s="35" t="s">
        <v>12123</v>
      </c>
      <c r="B528" s="35" t="s">
        <v>12248</v>
      </c>
      <c r="C528" s="35"/>
      <c r="F528" t="s">
        <v>2856</v>
      </c>
      <c r="G528" t="s">
        <v>2856</v>
      </c>
      <c r="H528">
        <v>351.59550000000002</v>
      </c>
      <c r="I528">
        <v>13.184900000000001</v>
      </c>
      <c r="J528">
        <v>16</v>
      </c>
      <c r="K528">
        <v>34</v>
      </c>
      <c r="L528">
        <v>45.9</v>
      </c>
      <c r="M528">
        <v>-27</v>
      </c>
      <c r="N528">
        <v>55</v>
      </c>
      <c r="O528">
        <v>30</v>
      </c>
      <c r="AP528" t="s">
        <v>3184</v>
      </c>
    </row>
    <row r="529" spans="1:42" x14ac:dyDescent="0.25">
      <c r="A529" s="35" t="s">
        <v>12124</v>
      </c>
      <c r="B529" s="35" t="s">
        <v>12249</v>
      </c>
      <c r="C529" s="35"/>
      <c r="F529" t="s">
        <v>2856</v>
      </c>
      <c r="G529" t="s">
        <v>2856</v>
      </c>
      <c r="H529">
        <v>343.59160000000003</v>
      </c>
      <c r="I529">
        <v>1.9817</v>
      </c>
      <c r="J529">
        <v>16</v>
      </c>
      <c r="K529">
        <v>51</v>
      </c>
      <c r="L529">
        <v>18.050999999999998</v>
      </c>
      <c r="M529">
        <v>-41</v>
      </c>
      <c r="N529">
        <v>13</v>
      </c>
      <c r="O529">
        <v>15.97</v>
      </c>
      <c r="AP529" t="s">
        <v>3184</v>
      </c>
    </row>
    <row r="530" spans="1:42" x14ac:dyDescent="0.25">
      <c r="A530" s="35" t="s">
        <v>12125</v>
      </c>
      <c r="B530" s="35" t="s">
        <v>12250</v>
      </c>
      <c r="C530" s="35"/>
      <c r="F530" t="s">
        <v>2856</v>
      </c>
      <c r="G530" t="s">
        <v>2856</v>
      </c>
      <c r="H530">
        <v>347.7063</v>
      </c>
      <c r="I530">
        <v>4.3730000000000002</v>
      </c>
      <c r="J530">
        <v>16</v>
      </c>
      <c r="K530">
        <v>55</v>
      </c>
      <c r="L530">
        <v>6.2</v>
      </c>
      <c r="M530">
        <v>-36</v>
      </c>
      <c r="N530">
        <v>31</v>
      </c>
      <c r="O530">
        <v>32.200000000000003</v>
      </c>
      <c r="AP530" t="s">
        <v>3184</v>
      </c>
    </row>
    <row r="531" spans="1:42" x14ac:dyDescent="0.25">
      <c r="A531" s="35" t="s">
        <v>12126</v>
      </c>
      <c r="B531" s="35" t="s">
        <v>12251</v>
      </c>
      <c r="C531" s="35"/>
      <c r="F531" t="s">
        <v>2856</v>
      </c>
      <c r="G531" t="s">
        <v>2856</v>
      </c>
      <c r="H531">
        <v>348.327</v>
      </c>
      <c r="I531">
        <v>3.5718000000000001</v>
      </c>
      <c r="J531">
        <v>17</v>
      </c>
      <c r="K531">
        <v>0</v>
      </c>
      <c r="L531">
        <v>8.6</v>
      </c>
      <c r="M531">
        <v>-36</v>
      </c>
      <c r="N531">
        <v>32</v>
      </c>
      <c r="O531">
        <v>13</v>
      </c>
      <c r="AP531" t="s">
        <v>3184</v>
      </c>
    </row>
    <row r="532" spans="1:42" x14ac:dyDescent="0.25">
      <c r="A532" s="35" t="s">
        <v>12127</v>
      </c>
      <c r="B532" s="35" t="s">
        <v>12252</v>
      </c>
      <c r="C532" s="35"/>
      <c r="F532" t="s">
        <v>2856</v>
      </c>
      <c r="G532" t="s">
        <v>2856</v>
      </c>
      <c r="H532">
        <v>340.83240000000001</v>
      </c>
      <c r="I532">
        <v>-3.1882999999999999</v>
      </c>
      <c r="J532">
        <v>17</v>
      </c>
      <c r="K532">
        <v>4</v>
      </c>
      <c r="L532">
        <v>15.5</v>
      </c>
      <c r="M532">
        <v>-46</v>
      </c>
      <c r="N532">
        <v>35</v>
      </c>
      <c r="O532">
        <v>51</v>
      </c>
      <c r="AP532" t="s">
        <v>4583</v>
      </c>
    </row>
    <row r="533" spans="1:42" x14ac:dyDescent="0.25">
      <c r="A533" s="35" t="s">
        <v>12128</v>
      </c>
      <c r="B533" s="35" t="s">
        <v>12253</v>
      </c>
      <c r="C533" s="35"/>
      <c r="F533" t="s">
        <v>2856</v>
      </c>
      <c r="G533" t="s">
        <v>2856</v>
      </c>
      <c r="H533">
        <v>351.98200000000003</v>
      </c>
      <c r="I533">
        <v>5.3670999999999998</v>
      </c>
      <c r="J533">
        <v>17</v>
      </c>
      <c r="K533">
        <v>4</v>
      </c>
      <c r="L533">
        <v>0.6</v>
      </c>
      <c r="M533">
        <v>-32</v>
      </c>
      <c r="N533">
        <v>33</v>
      </c>
      <c r="O533">
        <v>13</v>
      </c>
      <c r="AP533" t="s">
        <v>3184</v>
      </c>
    </row>
    <row r="534" spans="1:42" x14ac:dyDescent="0.25">
      <c r="A534" s="35" t="s">
        <v>12129</v>
      </c>
      <c r="B534" s="35" t="s">
        <v>12254</v>
      </c>
      <c r="C534" s="35"/>
      <c r="F534" t="s">
        <v>2856</v>
      </c>
      <c r="G534" t="s">
        <v>2856</v>
      </c>
      <c r="H534">
        <v>352.39280000000002</v>
      </c>
      <c r="I534">
        <v>5.4065000000000003</v>
      </c>
      <c r="J534">
        <v>17</v>
      </c>
      <c r="K534">
        <v>5</v>
      </c>
      <c r="L534">
        <v>1.6</v>
      </c>
      <c r="M534">
        <v>-32</v>
      </c>
      <c r="N534">
        <v>12</v>
      </c>
      <c r="O534">
        <v>12</v>
      </c>
      <c r="AP534" t="s">
        <v>3184</v>
      </c>
    </row>
    <row r="535" spans="1:42" x14ac:dyDescent="0.25">
      <c r="A535" s="35" t="s">
        <v>12130</v>
      </c>
      <c r="B535" s="35" t="s">
        <v>12255</v>
      </c>
      <c r="C535" s="35"/>
      <c r="F535" t="s">
        <v>2856</v>
      </c>
      <c r="G535" t="s">
        <v>2856</v>
      </c>
      <c r="H535">
        <v>346.68369999999999</v>
      </c>
      <c r="I535">
        <v>0.85399999999999998</v>
      </c>
      <c r="J535">
        <v>17</v>
      </c>
      <c r="K535">
        <v>6</v>
      </c>
      <c r="L535">
        <v>0.5</v>
      </c>
      <c r="M535">
        <v>-39</v>
      </c>
      <c r="N535">
        <v>29</v>
      </c>
      <c r="O535">
        <v>41</v>
      </c>
      <c r="AP535" t="s">
        <v>3184</v>
      </c>
    </row>
    <row r="536" spans="1:42" x14ac:dyDescent="0.25">
      <c r="A536" s="35" t="s">
        <v>12131</v>
      </c>
      <c r="B536" s="35" t="s">
        <v>12256</v>
      </c>
      <c r="C536" s="35"/>
      <c r="F536" t="s">
        <v>2856</v>
      </c>
      <c r="G536" t="s">
        <v>2856</v>
      </c>
      <c r="H536">
        <v>352.33429999999998</v>
      </c>
      <c r="I536">
        <v>4.4382000000000001</v>
      </c>
      <c r="J536">
        <v>17</v>
      </c>
      <c r="K536">
        <v>8</v>
      </c>
      <c r="L536">
        <v>32.692</v>
      </c>
      <c r="M536">
        <v>-32</v>
      </c>
      <c r="N536">
        <v>49</v>
      </c>
      <c r="O536">
        <v>43.83</v>
      </c>
      <c r="AP536" t="s">
        <v>3184</v>
      </c>
    </row>
    <row r="537" spans="1:42" x14ac:dyDescent="0.25">
      <c r="A537" s="35" t="s">
        <v>12132</v>
      </c>
      <c r="B537" s="35" t="s">
        <v>12257</v>
      </c>
      <c r="C537" s="35"/>
      <c r="D537" t="s">
        <v>12241</v>
      </c>
      <c r="F537" t="s">
        <v>2856</v>
      </c>
      <c r="G537" t="s">
        <v>2856</v>
      </c>
      <c r="H537">
        <v>352.25290000000001</v>
      </c>
      <c r="I537">
        <v>3.0617000000000001</v>
      </c>
      <c r="J537">
        <v>17</v>
      </c>
      <c r="K537">
        <v>13</v>
      </c>
      <c r="L537">
        <v>38.1</v>
      </c>
      <c r="M537">
        <v>-33</v>
      </c>
      <c r="N537">
        <v>42</v>
      </c>
      <c r="O537">
        <v>21</v>
      </c>
      <c r="AP537" t="s">
        <v>3184</v>
      </c>
    </row>
    <row r="538" spans="1:42" x14ac:dyDescent="0.25">
      <c r="A538" s="4" t="s">
        <v>12949</v>
      </c>
      <c r="B538" s="35" t="s">
        <v>12948</v>
      </c>
      <c r="C538" s="35"/>
      <c r="F538" t="s">
        <v>2856</v>
      </c>
      <c r="G538" t="s">
        <v>2856</v>
      </c>
      <c r="H538">
        <v>351.50439999999998</v>
      </c>
      <c r="I538">
        <v>2.5001000000000002</v>
      </c>
      <c r="J538">
        <v>17</v>
      </c>
      <c r="K538">
        <v>13</v>
      </c>
      <c r="L538">
        <v>43.427999999999997</v>
      </c>
      <c r="M538">
        <v>-34</v>
      </c>
      <c r="N538">
        <v>38</v>
      </c>
      <c r="O538">
        <v>26.6</v>
      </c>
      <c r="AP538" t="s">
        <v>3184</v>
      </c>
    </row>
    <row r="539" spans="1:42" x14ac:dyDescent="0.25">
      <c r="A539" s="35" t="s">
        <v>12133</v>
      </c>
      <c r="B539" s="35" t="s">
        <v>12258</v>
      </c>
      <c r="C539" s="35"/>
      <c r="D539" t="s">
        <v>12242</v>
      </c>
      <c r="F539" t="s">
        <v>2856</v>
      </c>
      <c r="G539" t="s">
        <v>2856</v>
      </c>
      <c r="H539">
        <v>347.75659999999999</v>
      </c>
      <c r="I539">
        <v>-0.69979999999999998</v>
      </c>
      <c r="J539">
        <v>17</v>
      </c>
      <c r="K539">
        <v>15</v>
      </c>
      <c r="L539">
        <v>47.7</v>
      </c>
      <c r="M539">
        <v>-39</v>
      </c>
      <c r="N539">
        <v>33</v>
      </c>
      <c r="O539">
        <v>3</v>
      </c>
      <c r="AP539" t="s">
        <v>3184</v>
      </c>
    </row>
    <row r="540" spans="1:42" x14ac:dyDescent="0.25">
      <c r="A540" s="35" t="s">
        <v>12134</v>
      </c>
      <c r="B540" s="35" t="s">
        <v>12259</v>
      </c>
      <c r="C540" s="35"/>
      <c r="D540" t="s">
        <v>12243</v>
      </c>
      <c r="F540" t="s">
        <v>2856</v>
      </c>
      <c r="G540" t="s">
        <v>2856</v>
      </c>
      <c r="H540">
        <v>352.71409999999997</v>
      </c>
      <c r="I540">
        <v>2.6741000000000001</v>
      </c>
      <c r="J540">
        <v>17</v>
      </c>
      <c r="K540">
        <v>16</v>
      </c>
      <c r="L540">
        <v>26.2</v>
      </c>
      <c r="M540">
        <v>-33</v>
      </c>
      <c r="N540">
        <v>33</v>
      </c>
      <c r="O540">
        <v>24</v>
      </c>
      <c r="AP540" t="s">
        <v>3184</v>
      </c>
    </row>
    <row r="541" spans="1:42" x14ac:dyDescent="0.25">
      <c r="A541" s="35" t="s">
        <v>12135</v>
      </c>
      <c r="B541" s="35" t="s">
        <v>12262</v>
      </c>
      <c r="C541" s="35"/>
      <c r="F541" t="s">
        <v>2856</v>
      </c>
      <c r="G541" t="s">
        <v>2856</v>
      </c>
      <c r="H541">
        <v>357.72989999999999</v>
      </c>
      <c r="I541">
        <v>5.7355</v>
      </c>
      <c r="J541">
        <v>17</v>
      </c>
      <c r="K541">
        <v>18</v>
      </c>
      <c r="L541">
        <v>9.5</v>
      </c>
      <c r="M541">
        <v>-27</v>
      </c>
      <c r="N541">
        <v>41</v>
      </c>
      <c r="O541">
        <v>15</v>
      </c>
      <c r="AP541" t="s">
        <v>63</v>
      </c>
    </row>
    <row r="542" spans="1:42" x14ac:dyDescent="0.25">
      <c r="A542" s="35" t="s">
        <v>12136</v>
      </c>
      <c r="B542" s="35" t="s">
        <v>12263</v>
      </c>
      <c r="C542" s="35"/>
      <c r="F542" t="s">
        <v>2856</v>
      </c>
      <c r="G542" t="s">
        <v>2856</v>
      </c>
      <c r="H542">
        <v>357.49520000000001</v>
      </c>
      <c r="I542">
        <v>4.8906000000000001</v>
      </c>
      <c r="J542">
        <v>17</v>
      </c>
      <c r="K542">
        <v>20</v>
      </c>
      <c r="L542">
        <v>42.4</v>
      </c>
      <c r="M542">
        <v>-28</v>
      </c>
      <c r="N542">
        <v>22</v>
      </c>
      <c r="O542">
        <v>36</v>
      </c>
      <c r="AP542" t="s">
        <v>63</v>
      </c>
    </row>
    <row r="543" spans="1:42" x14ac:dyDescent="0.25">
      <c r="A543" s="35" t="s">
        <v>12137</v>
      </c>
      <c r="B543" s="35" t="s">
        <v>12264</v>
      </c>
      <c r="C543" s="35"/>
      <c r="F543" t="s">
        <v>2856</v>
      </c>
      <c r="G543" t="s">
        <v>2856</v>
      </c>
      <c r="H543">
        <v>359.79349999999999</v>
      </c>
      <c r="I543">
        <v>5.3053999999999997</v>
      </c>
      <c r="J543">
        <v>17</v>
      </c>
      <c r="K543">
        <v>24</v>
      </c>
      <c r="L543">
        <v>56.82</v>
      </c>
      <c r="M543">
        <v>-26</v>
      </c>
      <c r="N543">
        <v>14</v>
      </c>
      <c r="O543">
        <v>57.5</v>
      </c>
      <c r="AP543" t="s">
        <v>63</v>
      </c>
    </row>
    <row r="544" spans="1:42" x14ac:dyDescent="0.25">
      <c r="A544" s="35" t="s">
        <v>12138</v>
      </c>
      <c r="B544" s="35" t="s">
        <v>12265</v>
      </c>
      <c r="C544" s="35"/>
      <c r="F544" t="s">
        <v>2856</v>
      </c>
      <c r="G544" t="s">
        <v>2856</v>
      </c>
      <c r="H544">
        <v>354.7097</v>
      </c>
      <c r="I544">
        <v>1.7053</v>
      </c>
      <c r="J544">
        <v>17</v>
      </c>
      <c r="K544">
        <v>25</v>
      </c>
      <c r="L544">
        <v>39.055</v>
      </c>
      <c r="M544">
        <v>-32</v>
      </c>
      <c r="N544">
        <v>28</v>
      </c>
      <c r="O544">
        <v>6.27</v>
      </c>
      <c r="AP544" t="s">
        <v>3184</v>
      </c>
    </row>
    <row r="545" spans="1:42" x14ac:dyDescent="0.25">
      <c r="A545" s="35" t="s">
        <v>12139</v>
      </c>
      <c r="B545" s="35" t="s">
        <v>12266</v>
      </c>
      <c r="C545" s="35"/>
      <c r="F545" t="s">
        <v>2856</v>
      </c>
      <c r="G545" t="s">
        <v>2856</v>
      </c>
      <c r="H545">
        <v>354.01729999999998</v>
      </c>
      <c r="I545">
        <v>0.86899999999999999</v>
      </c>
      <c r="J545">
        <v>17</v>
      </c>
      <c r="K545">
        <v>27</v>
      </c>
      <c r="L545">
        <v>7</v>
      </c>
      <c r="M545">
        <v>-33</v>
      </c>
      <c r="N545">
        <v>30</v>
      </c>
      <c r="O545">
        <v>34</v>
      </c>
      <c r="AP545" t="s">
        <v>3184</v>
      </c>
    </row>
    <row r="546" spans="1:42" x14ac:dyDescent="0.25">
      <c r="A546" s="35" t="s">
        <v>12140</v>
      </c>
      <c r="B546" s="35" t="s">
        <v>12267</v>
      </c>
      <c r="C546" s="35"/>
      <c r="F546" t="s">
        <v>2856</v>
      </c>
      <c r="G546" t="s">
        <v>2856</v>
      </c>
      <c r="H546">
        <v>1.2941</v>
      </c>
      <c r="I546">
        <v>5.2328999999999999</v>
      </c>
      <c r="J546">
        <v>17</v>
      </c>
      <c r="K546">
        <v>28</v>
      </c>
      <c r="L546">
        <v>52.6</v>
      </c>
      <c r="M546">
        <v>-25</v>
      </c>
      <c r="N546">
        <v>2</v>
      </c>
      <c r="O546">
        <v>37</v>
      </c>
      <c r="AP546" t="s">
        <v>63</v>
      </c>
    </row>
    <row r="547" spans="1:42" x14ac:dyDescent="0.25">
      <c r="A547" s="4" t="s">
        <v>12951</v>
      </c>
      <c r="B547" s="35" t="s">
        <v>12950</v>
      </c>
      <c r="C547" s="35"/>
      <c r="F547" t="s">
        <v>12952</v>
      </c>
      <c r="G547" t="s">
        <v>12953</v>
      </c>
      <c r="H547">
        <v>3.4687999999999999</v>
      </c>
      <c r="I547">
        <v>6.3357999999999999</v>
      </c>
      <c r="J547">
        <v>17</v>
      </c>
      <c r="K547">
        <v>29</v>
      </c>
      <c r="L547">
        <v>59.976999999999997</v>
      </c>
      <c r="M547">
        <v>-22</v>
      </c>
      <c r="N547">
        <v>37</v>
      </c>
      <c r="O547">
        <v>43.51</v>
      </c>
      <c r="AP547" t="s">
        <v>63</v>
      </c>
    </row>
    <row r="548" spans="1:42" x14ac:dyDescent="0.25">
      <c r="A548" s="35" t="s">
        <v>12141</v>
      </c>
      <c r="B548" s="35" t="s">
        <v>12268</v>
      </c>
      <c r="C548" s="35"/>
      <c r="F548" t="s">
        <v>2856</v>
      </c>
      <c r="G548" t="s">
        <v>2856</v>
      </c>
      <c r="H548">
        <v>358.49619999999999</v>
      </c>
      <c r="I548">
        <v>2.8637000000000001</v>
      </c>
      <c r="J548">
        <v>17</v>
      </c>
      <c r="K548">
        <v>30</v>
      </c>
      <c r="L548">
        <v>54.2</v>
      </c>
      <c r="M548">
        <v>-28</v>
      </c>
      <c r="N548">
        <v>40</v>
      </c>
      <c r="O548">
        <v>35</v>
      </c>
      <c r="AP548" t="s">
        <v>63</v>
      </c>
    </row>
    <row r="549" spans="1:42" x14ac:dyDescent="0.25">
      <c r="A549" s="35" t="s">
        <v>12142</v>
      </c>
      <c r="B549" s="35" t="s">
        <v>12269</v>
      </c>
      <c r="C549" s="35"/>
      <c r="F549" t="s">
        <v>2856</v>
      </c>
      <c r="G549" t="s">
        <v>2856</v>
      </c>
      <c r="H549">
        <v>354.61529999999999</v>
      </c>
      <c r="I549">
        <v>0.14449999999999999</v>
      </c>
      <c r="J549">
        <v>17</v>
      </c>
      <c r="K549">
        <v>31</v>
      </c>
      <c r="L549">
        <v>35.799999999999997</v>
      </c>
      <c r="M549">
        <v>-33</v>
      </c>
      <c r="N549">
        <v>24</v>
      </c>
      <c r="O549">
        <v>41</v>
      </c>
      <c r="AP549" t="s">
        <v>3184</v>
      </c>
    </row>
    <row r="550" spans="1:42" x14ac:dyDescent="0.25">
      <c r="A550" s="35" t="s">
        <v>12143</v>
      </c>
      <c r="B550" s="35" t="s">
        <v>12270</v>
      </c>
      <c r="C550" s="35"/>
      <c r="D550" t="s">
        <v>12260</v>
      </c>
      <c r="F550" t="s">
        <v>2856</v>
      </c>
      <c r="G550" t="s">
        <v>2856</v>
      </c>
      <c r="H550">
        <v>353.33089999999999</v>
      </c>
      <c r="I550">
        <v>-1.1318999999999999</v>
      </c>
      <c r="J550">
        <v>17</v>
      </c>
      <c r="K550">
        <v>33</v>
      </c>
      <c r="L550">
        <v>22.6</v>
      </c>
      <c r="M550">
        <v>-35</v>
      </c>
      <c r="N550">
        <v>11</v>
      </c>
      <c r="O550">
        <v>3</v>
      </c>
      <c r="AP550" t="s">
        <v>3184</v>
      </c>
    </row>
    <row r="551" spans="1:42" x14ac:dyDescent="0.25">
      <c r="A551" s="35" t="s">
        <v>12144</v>
      </c>
      <c r="B551" s="35" t="s">
        <v>12271</v>
      </c>
      <c r="C551" s="35"/>
      <c r="F551" t="s">
        <v>2856</v>
      </c>
      <c r="G551" t="s">
        <v>2856</v>
      </c>
      <c r="H551">
        <v>353.36489999999998</v>
      </c>
      <c r="I551">
        <v>-1.966</v>
      </c>
      <c r="J551">
        <v>17</v>
      </c>
      <c r="K551">
        <v>36</v>
      </c>
      <c r="L551">
        <v>54.7</v>
      </c>
      <c r="M551">
        <v>-35</v>
      </c>
      <c r="N551">
        <v>36</v>
      </c>
      <c r="O551">
        <v>23</v>
      </c>
      <c r="AP551" t="s">
        <v>3184</v>
      </c>
    </row>
    <row r="552" spans="1:42" x14ac:dyDescent="0.25">
      <c r="A552" s="4" t="s">
        <v>12965</v>
      </c>
      <c r="B552" s="35" t="s">
        <v>12964</v>
      </c>
      <c r="C552" s="35"/>
      <c r="F552" t="s">
        <v>2856</v>
      </c>
      <c r="G552" t="s">
        <v>2856</v>
      </c>
      <c r="H552">
        <v>354.39749999999998</v>
      </c>
      <c r="I552">
        <v>-1.3966000000000001</v>
      </c>
      <c r="J552">
        <v>17</v>
      </c>
      <c r="K552">
        <v>37</v>
      </c>
      <c r="L552">
        <v>16.138999999999999</v>
      </c>
      <c r="M552">
        <v>-34</v>
      </c>
      <c r="N552">
        <v>25</v>
      </c>
      <c r="O552">
        <v>47.74</v>
      </c>
      <c r="AP552" t="s">
        <v>3184</v>
      </c>
    </row>
    <row r="553" spans="1:42" x14ac:dyDescent="0.25">
      <c r="A553" s="35" t="s">
        <v>12145</v>
      </c>
      <c r="B553" s="35" t="s">
        <v>12272</v>
      </c>
      <c r="C553" s="35"/>
      <c r="F553" t="s">
        <v>2856</v>
      </c>
      <c r="G553" t="s">
        <v>2856</v>
      </c>
      <c r="H553">
        <v>1.4934000000000001</v>
      </c>
      <c r="I553">
        <v>2.3235000000000001</v>
      </c>
      <c r="J553">
        <v>17</v>
      </c>
      <c r="K553">
        <v>40</v>
      </c>
      <c r="L553">
        <v>14.1</v>
      </c>
      <c r="M553">
        <v>-26</v>
      </c>
      <c r="N553">
        <v>26</v>
      </c>
      <c r="O553">
        <v>41</v>
      </c>
      <c r="AP553" t="s">
        <v>63</v>
      </c>
    </row>
    <row r="554" spans="1:42" x14ac:dyDescent="0.25">
      <c r="A554" s="35" t="s">
        <v>12146</v>
      </c>
      <c r="B554" s="35" t="s">
        <v>12273</v>
      </c>
      <c r="C554" s="35"/>
      <c r="D554" t="s">
        <v>12261</v>
      </c>
      <c r="F554" t="s">
        <v>2856</v>
      </c>
      <c r="G554" t="s">
        <v>2856</v>
      </c>
      <c r="H554">
        <v>355.92660000000001</v>
      </c>
      <c r="I554">
        <v>-1.4666999999999999</v>
      </c>
      <c r="J554">
        <v>17</v>
      </c>
      <c r="K554">
        <v>41</v>
      </c>
      <c r="L554">
        <v>28.27</v>
      </c>
      <c r="M554">
        <v>-33</v>
      </c>
      <c r="N554">
        <v>10</v>
      </c>
      <c r="O554">
        <v>23.2</v>
      </c>
      <c r="AP554" t="s">
        <v>3184</v>
      </c>
    </row>
    <row r="555" spans="1:42" x14ac:dyDescent="0.25">
      <c r="A555" s="35" t="s">
        <v>12147</v>
      </c>
      <c r="B555" s="35" t="s">
        <v>12274</v>
      </c>
      <c r="C555" s="35"/>
      <c r="F555" t="s">
        <v>2856</v>
      </c>
      <c r="G555" t="s">
        <v>2856</v>
      </c>
      <c r="H555">
        <v>357.07589999999999</v>
      </c>
      <c r="I555">
        <v>-1.2204999999999999</v>
      </c>
      <c r="J555">
        <v>17</v>
      </c>
      <c r="K555">
        <v>43</v>
      </c>
      <c r="L555">
        <v>21</v>
      </c>
      <c r="M555">
        <v>-32</v>
      </c>
      <c r="N555">
        <v>4</v>
      </c>
      <c r="O555">
        <v>0</v>
      </c>
      <c r="AP555" t="s">
        <v>3184</v>
      </c>
    </row>
    <row r="556" spans="1:42" x14ac:dyDescent="0.25">
      <c r="A556" s="35" t="s">
        <v>12148</v>
      </c>
      <c r="B556" s="35" t="s">
        <v>12275</v>
      </c>
      <c r="C556" s="35"/>
      <c r="F556" t="s">
        <v>2856</v>
      </c>
      <c r="G556" t="s">
        <v>2856</v>
      </c>
      <c r="H556">
        <v>359.3775</v>
      </c>
      <c r="I556">
        <v>-1.1973</v>
      </c>
      <c r="J556">
        <v>17</v>
      </c>
      <c r="K556">
        <v>48</v>
      </c>
      <c r="L556">
        <v>50.7</v>
      </c>
      <c r="M556">
        <v>-30</v>
      </c>
      <c r="N556">
        <v>5</v>
      </c>
      <c r="O556">
        <v>20</v>
      </c>
      <c r="AP556" t="s">
        <v>3184</v>
      </c>
    </row>
    <row r="557" spans="1:42" x14ac:dyDescent="0.25">
      <c r="A557" s="35" t="s">
        <v>12149</v>
      </c>
      <c r="B557" s="35" t="s">
        <v>12276</v>
      </c>
      <c r="C557" s="35"/>
      <c r="F557" t="s">
        <v>2856</v>
      </c>
      <c r="G557" t="s">
        <v>2856</v>
      </c>
      <c r="H557">
        <v>2.0758000000000001</v>
      </c>
      <c r="I557">
        <v>0.40229999999999999</v>
      </c>
      <c r="J557">
        <v>17</v>
      </c>
      <c r="K557">
        <v>48</v>
      </c>
      <c r="L557">
        <v>55.9</v>
      </c>
      <c r="M557">
        <v>-26</v>
      </c>
      <c r="N557">
        <v>57</v>
      </c>
      <c r="O557">
        <v>8</v>
      </c>
      <c r="AP557" t="s">
        <v>1999</v>
      </c>
    </row>
    <row r="558" spans="1:42" x14ac:dyDescent="0.25">
      <c r="A558" s="35" t="s">
        <v>12150</v>
      </c>
      <c r="B558" s="35" t="s">
        <v>12277</v>
      </c>
      <c r="C558" s="35"/>
      <c r="F558" t="s">
        <v>2856</v>
      </c>
      <c r="G558" t="s">
        <v>2856</v>
      </c>
      <c r="H558">
        <v>357.3938</v>
      </c>
      <c r="I558">
        <v>-2.78</v>
      </c>
      <c r="J558">
        <v>17</v>
      </c>
      <c r="K558">
        <v>50</v>
      </c>
      <c r="L558">
        <v>26.7</v>
      </c>
      <c r="M558">
        <v>-32</v>
      </c>
      <c r="N558">
        <v>36</v>
      </c>
      <c r="O558">
        <v>9</v>
      </c>
      <c r="AP558" t="s">
        <v>3184</v>
      </c>
    </row>
    <row r="559" spans="1:42" x14ac:dyDescent="0.25">
      <c r="A559" s="35" t="s">
        <v>12151</v>
      </c>
      <c r="B559" s="35" t="s">
        <v>12278</v>
      </c>
      <c r="C559" s="35"/>
      <c r="F559" t="s">
        <v>2856</v>
      </c>
      <c r="G559" t="s">
        <v>2856</v>
      </c>
      <c r="H559">
        <v>2.0869</v>
      </c>
      <c r="I559">
        <v>-0.61339999999999995</v>
      </c>
      <c r="J559">
        <v>17</v>
      </c>
      <c r="K559">
        <v>52</v>
      </c>
      <c r="L559">
        <v>52.9</v>
      </c>
      <c r="M559">
        <v>-27</v>
      </c>
      <c r="N559">
        <v>27</v>
      </c>
      <c r="O559">
        <v>45</v>
      </c>
      <c r="AP559" t="s">
        <v>1999</v>
      </c>
    </row>
    <row r="560" spans="1:42" x14ac:dyDescent="0.25">
      <c r="A560" s="4" t="s">
        <v>12967</v>
      </c>
      <c r="B560" s="35" t="s">
        <v>12966</v>
      </c>
      <c r="C560" s="35"/>
      <c r="F560" t="s">
        <v>2856</v>
      </c>
      <c r="G560" t="s">
        <v>2856</v>
      </c>
      <c r="H560">
        <v>354.90750000000003</v>
      </c>
      <c r="I560">
        <v>-5.3213999999999997</v>
      </c>
      <c r="J560">
        <v>17</v>
      </c>
      <c r="K560">
        <v>55</v>
      </c>
      <c r="L560">
        <v>0.33100000000000002</v>
      </c>
      <c r="M560">
        <v>-36</v>
      </c>
      <c r="N560">
        <v>1</v>
      </c>
      <c r="O560">
        <v>34.74</v>
      </c>
      <c r="AP560" t="s">
        <v>3184</v>
      </c>
    </row>
    <row r="561" spans="1:42" x14ac:dyDescent="0.25">
      <c r="A561" s="35" t="s">
        <v>12152</v>
      </c>
      <c r="B561" s="35" t="s">
        <v>12279</v>
      </c>
      <c r="C561" s="35"/>
      <c r="F561" t="s">
        <v>2856</v>
      </c>
      <c r="G561" t="s">
        <v>2856</v>
      </c>
      <c r="H561">
        <v>7.7751000000000001</v>
      </c>
      <c r="I561">
        <v>2.1516000000000002</v>
      </c>
      <c r="J561">
        <v>17</v>
      </c>
      <c r="K561">
        <v>55</v>
      </c>
      <c r="L561">
        <v>3.4590000000000001</v>
      </c>
      <c r="M561">
        <v>-21</v>
      </c>
      <c r="N561">
        <v>9</v>
      </c>
      <c r="O561">
        <v>29.65</v>
      </c>
      <c r="AP561" t="s">
        <v>1999</v>
      </c>
    </row>
    <row r="562" spans="1:42" x14ac:dyDescent="0.25">
      <c r="A562" s="35" t="s">
        <v>12153</v>
      </c>
      <c r="B562" s="35" t="s">
        <v>12280</v>
      </c>
      <c r="C562" s="35"/>
      <c r="F562" t="s">
        <v>2856</v>
      </c>
      <c r="G562" t="s">
        <v>2856</v>
      </c>
      <c r="H562">
        <v>356.6617</v>
      </c>
      <c r="I562">
        <v>-4.4713000000000003</v>
      </c>
      <c r="J562">
        <v>17</v>
      </c>
      <c r="K562">
        <v>55</v>
      </c>
      <c r="L562">
        <v>40</v>
      </c>
      <c r="M562">
        <v>-34</v>
      </c>
      <c r="N562">
        <v>5</v>
      </c>
      <c r="O562">
        <v>15</v>
      </c>
      <c r="AP562" t="s">
        <v>3184</v>
      </c>
    </row>
    <row r="563" spans="1:42" x14ac:dyDescent="0.25">
      <c r="A563" s="35" t="s">
        <v>12154</v>
      </c>
      <c r="B563" s="35" t="s">
        <v>12281</v>
      </c>
      <c r="C563" s="35"/>
      <c r="F563" t="s">
        <v>2856</v>
      </c>
      <c r="G563" t="s">
        <v>2856</v>
      </c>
      <c r="H563">
        <v>356.14980000000003</v>
      </c>
      <c r="I563">
        <v>-5.0232999999999999</v>
      </c>
      <c r="J563">
        <v>17</v>
      </c>
      <c r="K563">
        <v>56</v>
      </c>
      <c r="L563">
        <v>45.4</v>
      </c>
      <c r="M563">
        <v>-34</v>
      </c>
      <c r="N563">
        <v>48</v>
      </c>
      <c r="O563">
        <v>17</v>
      </c>
      <c r="AP563" t="s">
        <v>3184</v>
      </c>
    </row>
    <row r="564" spans="1:42" x14ac:dyDescent="0.25">
      <c r="A564" s="35" t="s">
        <v>12155</v>
      </c>
      <c r="B564" s="35" t="s">
        <v>12282</v>
      </c>
      <c r="C564" s="35"/>
      <c r="F564" t="s">
        <v>2856</v>
      </c>
      <c r="G564" t="s">
        <v>2856</v>
      </c>
      <c r="H564">
        <v>1.6954</v>
      </c>
      <c r="I564">
        <v>-2.0009999999999999</v>
      </c>
      <c r="J564">
        <v>17</v>
      </c>
      <c r="K564">
        <v>57</v>
      </c>
      <c r="L564">
        <v>24.9</v>
      </c>
      <c r="M564">
        <v>-28</v>
      </c>
      <c r="N564">
        <v>30</v>
      </c>
      <c r="O564">
        <v>1</v>
      </c>
      <c r="AP564" t="s">
        <v>1999</v>
      </c>
    </row>
    <row r="565" spans="1:42" x14ac:dyDescent="0.25">
      <c r="A565" s="35" t="s">
        <v>12156</v>
      </c>
      <c r="B565" s="35" t="s">
        <v>12283</v>
      </c>
      <c r="C565" s="35"/>
      <c r="F565" t="s">
        <v>2856</v>
      </c>
      <c r="G565" t="s">
        <v>2856</v>
      </c>
      <c r="H565">
        <v>355.01159999999999</v>
      </c>
      <c r="I565">
        <v>-6.1677999999999997</v>
      </c>
      <c r="J565">
        <v>17</v>
      </c>
      <c r="K565">
        <v>59</v>
      </c>
      <c r="L565">
        <v>54.36</v>
      </c>
      <c r="M565">
        <v>-36</v>
      </c>
      <c r="N565">
        <v>21</v>
      </c>
      <c r="O565">
        <v>16.5</v>
      </c>
      <c r="AP565" t="s">
        <v>1999</v>
      </c>
    </row>
    <row r="566" spans="1:42" x14ac:dyDescent="0.25">
      <c r="A566" s="35" t="s">
        <v>12157</v>
      </c>
      <c r="B566" s="35" t="s">
        <v>12284</v>
      </c>
      <c r="C566" s="35"/>
      <c r="F566" t="s">
        <v>2856</v>
      </c>
      <c r="G566" t="s">
        <v>2856</v>
      </c>
      <c r="H566">
        <v>11.3933</v>
      </c>
      <c r="I566">
        <v>2.6934</v>
      </c>
      <c r="J566">
        <v>18</v>
      </c>
      <c r="K566">
        <v>0</v>
      </c>
      <c r="L566">
        <v>43.195999999999998</v>
      </c>
      <c r="M566">
        <v>-17</v>
      </c>
      <c r="N566">
        <v>45</v>
      </c>
      <c r="O566">
        <v>18.96</v>
      </c>
      <c r="AP566" t="s">
        <v>1999</v>
      </c>
    </row>
    <row r="567" spans="1:42" x14ac:dyDescent="0.25">
      <c r="A567" s="35" t="s">
        <v>12158</v>
      </c>
      <c r="B567" s="35" t="s">
        <v>12285</v>
      </c>
      <c r="C567" s="35"/>
      <c r="F567" t="s">
        <v>2856</v>
      </c>
      <c r="G567" t="s">
        <v>2856</v>
      </c>
      <c r="H567">
        <v>3.3</v>
      </c>
      <c r="I567">
        <v>-2.032</v>
      </c>
      <c r="J567">
        <v>18</v>
      </c>
      <c r="K567">
        <v>1</v>
      </c>
      <c r="L567">
        <v>8.6</v>
      </c>
      <c r="M567">
        <v>-27</v>
      </c>
      <c r="N567">
        <v>7</v>
      </c>
      <c r="O567">
        <v>28</v>
      </c>
      <c r="AP567" t="s">
        <v>1999</v>
      </c>
    </row>
    <row r="568" spans="1:42" x14ac:dyDescent="0.25">
      <c r="A568" s="35" t="s">
        <v>12159</v>
      </c>
      <c r="B568" s="35" t="s">
        <v>12286</v>
      </c>
      <c r="C568" s="35"/>
      <c r="F568" t="s">
        <v>2856</v>
      </c>
      <c r="G568" t="s">
        <v>2856</v>
      </c>
      <c r="H568">
        <v>0.60950000000000004</v>
      </c>
      <c r="I568">
        <v>-4.5586000000000002</v>
      </c>
      <c r="J568">
        <v>18</v>
      </c>
      <c r="K568">
        <v>5</v>
      </c>
      <c r="L568">
        <v>11.9</v>
      </c>
      <c r="M568">
        <v>-30</v>
      </c>
      <c r="N568">
        <v>42</v>
      </c>
      <c r="O568">
        <v>13</v>
      </c>
      <c r="AP568" t="s">
        <v>1999</v>
      </c>
    </row>
    <row r="569" spans="1:42" x14ac:dyDescent="0.25">
      <c r="A569" s="35" t="s">
        <v>12160</v>
      </c>
      <c r="B569" s="35" t="s">
        <v>12287</v>
      </c>
      <c r="C569" s="35"/>
      <c r="F569" t="s">
        <v>2856</v>
      </c>
      <c r="G569" t="s">
        <v>2856</v>
      </c>
      <c r="H569">
        <v>359.38279999999997</v>
      </c>
      <c r="I569">
        <v>-5.2678000000000003</v>
      </c>
      <c r="J569">
        <v>18</v>
      </c>
      <c r="K569">
        <v>5</v>
      </c>
      <c r="L569">
        <v>20.2</v>
      </c>
      <c r="M569">
        <v>-32</v>
      </c>
      <c r="N569">
        <v>6</v>
      </c>
      <c r="O569">
        <v>59</v>
      </c>
      <c r="AP569" t="s">
        <v>1999</v>
      </c>
    </row>
    <row r="570" spans="1:42" x14ac:dyDescent="0.25">
      <c r="A570" s="35" t="s">
        <v>12161</v>
      </c>
      <c r="B570" s="35" t="s">
        <v>12288</v>
      </c>
      <c r="C570" s="35"/>
      <c r="F570" t="s">
        <v>2856</v>
      </c>
      <c r="G570" t="s">
        <v>2856</v>
      </c>
      <c r="H570">
        <v>10.107900000000001</v>
      </c>
      <c r="I570">
        <v>0.37190000000000001</v>
      </c>
      <c r="J570">
        <v>18</v>
      </c>
      <c r="K570">
        <v>6</v>
      </c>
      <c r="L570">
        <v>36.1</v>
      </c>
      <c r="M570">
        <v>-20</v>
      </c>
      <c r="N570">
        <v>22</v>
      </c>
      <c r="O570">
        <v>53</v>
      </c>
      <c r="AP570" t="s">
        <v>1999</v>
      </c>
    </row>
    <row r="571" spans="1:42" x14ac:dyDescent="0.25">
      <c r="A571" s="35" t="s">
        <v>12162</v>
      </c>
      <c r="B571" s="35" t="s">
        <v>17216</v>
      </c>
      <c r="C571" s="35"/>
      <c r="F571" t="s">
        <v>2856</v>
      </c>
      <c r="G571" t="s">
        <v>2856</v>
      </c>
      <c r="H571">
        <v>357.52359999999999</v>
      </c>
      <c r="I571">
        <v>-6.8207000000000004</v>
      </c>
      <c r="J571">
        <v>18</v>
      </c>
      <c r="K571">
        <v>7</v>
      </c>
      <c r="L571">
        <v>37.4</v>
      </c>
      <c r="M571">
        <v>-34</v>
      </c>
      <c r="N571">
        <v>28</v>
      </c>
      <c r="O571">
        <v>59</v>
      </c>
      <c r="AP571" t="s">
        <v>1999</v>
      </c>
    </row>
    <row r="572" spans="1:42" x14ac:dyDescent="0.25">
      <c r="A572" s="35" t="s">
        <v>12163</v>
      </c>
      <c r="B572" s="35" t="s">
        <v>17217</v>
      </c>
      <c r="C572" s="35"/>
      <c r="F572" t="s">
        <v>2856</v>
      </c>
      <c r="G572" t="s">
        <v>2856</v>
      </c>
      <c r="H572">
        <v>0.97019999999999995</v>
      </c>
      <c r="I572">
        <v>-5.4447999999999999</v>
      </c>
      <c r="J572">
        <v>18</v>
      </c>
      <c r="K572">
        <v>9</v>
      </c>
      <c r="L572">
        <v>37.200000000000003</v>
      </c>
      <c r="M572">
        <v>-30</v>
      </c>
      <c r="N572">
        <v>48</v>
      </c>
      <c r="O572">
        <v>52</v>
      </c>
      <c r="AP572" t="s">
        <v>1999</v>
      </c>
    </row>
    <row r="573" spans="1:42" x14ac:dyDescent="0.25">
      <c r="A573" s="35" t="s">
        <v>12164</v>
      </c>
      <c r="B573" s="35" t="s">
        <v>17218</v>
      </c>
      <c r="C573" s="35"/>
      <c r="F573" t="s">
        <v>2856</v>
      </c>
      <c r="G573" t="s">
        <v>2856</v>
      </c>
      <c r="H573">
        <v>15.891</v>
      </c>
      <c r="I573">
        <v>2.7437</v>
      </c>
      <c r="J573">
        <v>18</v>
      </c>
      <c r="K573">
        <v>9</v>
      </c>
      <c r="L573">
        <v>39.1</v>
      </c>
      <c r="M573">
        <v>-13</v>
      </c>
      <c r="N573">
        <v>48</v>
      </c>
      <c r="O573">
        <v>33</v>
      </c>
      <c r="AP573" t="s">
        <v>51</v>
      </c>
    </row>
    <row r="574" spans="1:42" x14ac:dyDescent="0.25">
      <c r="A574" s="35" t="s">
        <v>12165</v>
      </c>
      <c r="B574" s="35" t="s">
        <v>17219</v>
      </c>
      <c r="C574" s="35"/>
      <c r="F574" t="s">
        <v>2856</v>
      </c>
      <c r="G574" t="s">
        <v>2856</v>
      </c>
      <c r="H574">
        <v>1.8086</v>
      </c>
      <c r="I574">
        <v>-5.3795999999999999</v>
      </c>
      <c r="J574">
        <v>18</v>
      </c>
      <c r="K574">
        <v>11</v>
      </c>
      <c r="L574">
        <v>11.7</v>
      </c>
      <c r="M574">
        <v>-30</v>
      </c>
      <c r="N574">
        <v>2</v>
      </c>
      <c r="O574">
        <v>57</v>
      </c>
      <c r="AP574" t="s">
        <v>1999</v>
      </c>
    </row>
    <row r="575" spans="1:42" x14ac:dyDescent="0.25">
      <c r="A575" s="35" t="s">
        <v>12166</v>
      </c>
      <c r="B575" s="35" t="s">
        <v>17220</v>
      </c>
      <c r="C575" s="35"/>
      <c r="F575" t="s">
        <v>2856</v>
      </c>
      <c r="G575" t="s">
        <v>2856</v>
      </c>
      <c r="H575">
        <v>27.6267</v>
      </c>
      <c r="I575">
        <v>8.4640000000000004</v>
      </c>
      <c r="J575">
        <v>18</v>
      </c>
      <c r="K575">
        <v>11</v>
      </c>
      <c r="L575">
        <v>39.299999999999997</v>
      </c>
      <c r="M575" s="34">
        <v>0</v>
      </c>
      <c r="N575">
        <v>49</v>
      </c>
      <c r="O575">
        <v>5</v>
      </c>
      <c r="AP575" t="s">
        <v>51</v>
      </c>
    </row>
    <row r="576" spans="1:42" x14ac:dyDescent="0.25">
      <c r="A576" s="35" t="s">
        <v>12167</v>
      </c>
      <c r="B576" s="35" t="s">
        <v>17221</v>
      </c>
      <c r="C576" s="35"/>
      <c r="F576" t="s">
        <v>2856</v>
      </c>
      <c r="G576" t="s">
        <v>2856</v>
      </c>
      <c r="H576">
        <v>18.325600000000001</v>
      </c>
      <c r="I576">
        <v>2.8736000000000002</v>
      </c>
      <c r="J576">
        <v>18</v>
      </c>
      <c r="K576">
        <v>13</v>
      </c>
      <c r="L576">
        <v>54.7</v>
      </c>
      <c r="M576">
        <v>-11</v>
      </c>
      <c r="N576">
        <v>36</v>
      </c>
      <c r="O576">
        <v>45</v>
      </c>
      <c r="AP576" t="s">
        <v>51</v>
      </c>
    </row>
    <row r="577" spans="1:42" x14ac:dyDescent="0.25">
      <c r="A577" s="35" t="s">
        <v>12168</v>
      </c>
      <c r="B577" s="35" t="s">
        <v>17222</v>
      </c>
      <c r="C577" s="35"/>
      <c r="F577" t="s">
        <v>2856</v>
      </c>
      <c r="G577" t="s">
        <v>2856</v>
      </c>
      <c r="H577">
        <v>11.257300000000001</v>
      </c>
      <c r="I577">
        <v>-1.5531999999999999</v>
      </c>
      <c r="J577">
        <v>18</v>
      </c>
      <c r="K577">
        <v>16</v>
      </c>
      <c r="L577">
        <v>8.2490000000000006</v>
      </c>
      <c r="M577">
        <v>-19</v>
      </c>
      <c r="N577">
        <v>56</v>
      </c>
      <c r="O577">
        <v>3.58</v>
      </c>
      <c r="AP577" t="s">
        <v>1999</v>
      </c>
    </row>
    <row r="578" spans="1:42" x14ac:dyDescent="0.25">
      <c r="A578" s="35" t="s">
        <v>12169</v>
      </c>
      <c r="B578" s="35" t="s">
        <v>17223</v>
      </c>
      <c r="C578" s="35"/>
      <c r="F578" t="s">
        <v>2856</v>
      </c>
      <c r="G578" t="s">
        <v>2856</v>
      </c>
      <c r="H578">
        <v>27.863800000000001</v>
      </c>
      <c r="I578">
        <v>5.5659999999999998</v>
      </c>
      <c r="J578">
        <v>18</v>
      </c>
      <c r="K578">
        <v>22</v>
      </c>
      <c r="L578">
        <v>22.29</v>
      </c>
      <c r="M578">
        <v>-1</v>
      </c>
      <c r="N578">
        <v>56</v>
      </c>
      <c r="O578">
        <v>59.4</v>
      </c>
      <c r="AP578" t="s">
        <v>51</v>
      </c>
    </row>
    <row r="579" spans="1:42" x14ac:dyDescent="0.25">
      <c r="A579" s="35" t="s">
        <v>12170</v>
      </c>
      <c r="B579" s="35" t="s">
        <v>17224</v>
      </c>
      <c r="C579" s="35"/>
      <c r="F579" t="s">
        <v>2856</v>
      </c>
      <c r="G579" t="s">
        <v>2856</v>
      </c>
      <c r="H579">
        <v>21.000699999999998</v>
      </c>
      <c r="I579">
        <v>1.65</v>
      </c>
      <c r="J579">
        <v>18</v>
      </c>
      <c r="K579">
        <v>23</v>
      </c>
      <c r="L579">
        <v>29.4</v>
      </c>
      <c r="M579">
        <v>-9</v>
      </c>
      <c r="N579">
        <v>50</v>
      </c>
      <c r="O579">
        <v>1</v>
      </c>
      <c r="AP579" t="s">
        <v>1774</v>
      </c>
    </row>
    <row r="580" spans="1:42" x14ac:dyDescent="0.25">
      <c r="A580" s="35" t="s">
        <v>12171</v>
      </c>
      <c r="B580" s="35" t="s">
        <v>17225</v>
      </c>
      <c r="C580" s="35"/>
      <c r="F580" t="s">
        <v>2856</v>
      </c>
      <c r="G580" t="s">
        <v>2856</v>
      </c>
      <c r="H580">
        <v>9.5063999999999993</v>
      </c>
      <c r="I580">
        <v>-4.6448</v>
      </c>
      <c r="J580">
        <v>18</v>
      </c>
      <c r="K580">
        <v>24</v>
      </c>
      <c r="L580">
        <v>20.8</v>
      </c>
      <c r="M580">
        <v>-22</v>
      </c>
      <c r="N580">
        <v>55</v>
      </c>
      <c r="O580">
        <v>43</v>
      </c>
      <c r="AP580" t="s">
        <v>1999</v>
      </c>
    </row>
    <row r="581" spans="1:42" x14ac:dyDescent="0.25">
      <c r="A581" s="35" t="s">
        <v>12172</v>
      </c>
      <c r="B581" s="35" t="s">
        <v>17226</v>
      </c>
      <c r="C581" s="35"/>
      <c r="F581" t="s">
        <v>2856</v>
      </c>
      <c r="G581" t="s">
        <v>2856</v>
      </c>
      <c r="H581">
        <v>17.007899999999999</v>
      </c>
      <c r="I581">
        <v>-1.2276</v>
      </c>
      <c r="J581">
        <v>18</v>
      </c>
      <c r="K581">
        <v>26</v>
      </c>
      <c r="L581">
        <v>16.100000000000001</v>
      </c>
      <c r="M581">
        <v>-14</v>
      </c>
      <c r="N581">
        <v>42</v>
      </c>
      <c r="O581">
        <v>29</v>
      </c>
      <c r="AP581" t="s">
        <v>1774</v>
      </c>
    </row>
    <row r="582" spans="1:42" x14ac:dyDescent="0.25">
      <c r="A582" s="35" t="s">
        <v>12173</v>
      </c>
      <c r="B582" s="35" t="s">
        <v>17227</v>
      </c>
      <c r="C582" s="35"/>
      <c r="F582" t="s">
        <v>2856</v>
      </c>
      <c r="G582" t="s">
        <v>2856</v>
      </c>
      <c r="H582">
        <v>15.095700000000001</v>
      </c>
      <c r="I582">
        <v>-2.4134000000000002</v>
      </c>
      <c r="J582">
        <v>18</v>
      </c>
      <c r="K582">
        <v>26</v>
      </c>
      <c r="L582">
        <v>56.213999999999999</v>
      </c>
      <c r="M582">
        <v>-16</v>
      </c>
      <c r="N582">
        <v>57</v>
      </c>
      <c r="O582">
        <v>4.8899999999999997</v>
      </c>
      <c r="AP582" t="s">
        <v>1999</v>
      </c>
    </row>
    <row r="583" spans="1:42" x14ac:dyDescent="0.25">
      <c r="A583" s="35" t="s">
        <v>12174</v>
      </c>
      <c r="B583" s="35" t="s">
        <v>17228</v>
      </c>
      <c r="C583" s="35"/>
      <c r="F583" t="s">
        <v>2856</v>
      </c>
      <c r="G583" t="s">
        <v>2856</v>
      </c>
      <c r="H583">
        <v>30.238099999999999</v>
      </c>
      <c r="I583">
        <v>5.1398999999999999</v>
      </c>
      <c r="J583">
        <v>18</v>
      </c>
      <c r="K583">
        <v>28</v>
      </c>
      <c r="L583">
        <v>14</v>
      </c>
      <c r="M583" s="34">
        <v>0</v>
      </c>
      <c r="N583">
        <v>2</v>
      </c>
      <c r="O583">
        <v>47</v>
      </c>
      <c r="AP583" t="s">
        <v>51</v>
      </c>
    </row>
    <row r="584" spans="1:42" x14ac:dyDescent="0.25">
      <c r="A584" s="35" t="s">
        <v>12175</v>
      </c>
      <c r="B584" s="35" t="s">
        <v>17229</v>
      </c>
      <c r="C584" s="35"/>
      <c r="F584" t="s">
        <v>2856</v>
      </c>
      <c r="G584" t="s">
        <v>2856</v>
      </c>
      <c r="H584">
        <v>18.626200000000001</v>
      </c>
      <c r="I584">
        <v>-2.7566999999999999</v>
      </c>
      <c r="J584">
        <v>18</v>
      </c>
      <c r="K584">
        <v>34</v>
      </c>
      <c r="L584">
        <v>57.2</v>
      </c>
      <c r="M584">
        <v>-13</v>
      </c>
      <c r="N584">
        <v>58</v>
      </c>
      <c r="O584">
        <v>49</v>
      </c>
      <c r="AP584" t="s">
        <v>1774</v>
      </c>
    </row>
    <row r="585" spans="1:42" x14ac:dyDescent="0.25">
      <c r="A585" s="35" t="s">
        <v>12176</v>
      </c>
      <c r="B585" s="35" t="s">
        <v>17230</v>
      </c>
      <c r="C585" s="35"/>
      <c r="F585" t="s">
        <v>2856</v>
      </c>
      <c r="G585" t="s">
        <v>2856</v>
      </c>
      <c r="H585">
        <v>25.166</v>
      </c>
      <c r="I585">
        <v>0.52300000000000002</v>
      </c>
      <c r="J585">
        <v>18</v>
      </c>
      <c r="K585">
        <v>35</v>
      </c>
      <c r="L585">
        <v>20</v>
      </c>
      <c r="M585">
        <v>-6</v>
      </c>
      <c r="N585">
        <v>40</v>
      </c>
      <c r="O585">
        <v>0</v>
      </c>
      <c r="AP585" t="s">
        <v>1774</v>
      </c>
    </row>
    <row r="586" spans="1:42" x14ac:dyDescent="0.25">
      <c r="A586" s="35" t="s">
        <v>12177</v>
      </c>
      <c r="B586" s="35" t="s">
        <v>17231</v>
      </c>
      <c r="C586" s="35"/>
      <c r="F586" t="s">
        <v>2856</v>
      </c>
      <c r="G586" t="s">
        <v>2856</v>
      </c>
      <c r="H586">
        <v>20.5076</v>
      </c>
      <c r="I586">
        <v>-2.0674999999999999</v>
      </c>
      <c r="J586">
        <v>18</v>
      </c>
      <c r="K586">
        <v>35</v>
      </c>
      <c r="L586">
        <v>58.7</v>
      </c>
      <c r="M586">
        <v>-11</v>
      </c>
      <c r="N586">
        <v>59</v>
      </c>
      <c r="O586">
        <v>38</v>
      </c>
      <c r="AP586" t="s">
        <v>1774</v>
      </c>
    </row>
    <row r="587" spans="1:42" x14ac:dyDescent="0.25">
      <c r="A587" s="35" t="s">
        <v>12178</v>
      </c>
      <c r="B587" s="35" t="s">
        <v>17232</v>
      </c>
      <c r="C587" s="35"/>
      <c r="F587" t="s">
        <v>2856</v>
      </c>
      <c r="G587" t="s">
        <v>2856</v>
      </c>
      <c r="H587">
        <v>19.718499999999999</v>
      </c>
      <c r="I587">
        <v>-2.7151000000000001</v>
      </c>
      <c r="J587">
        <v>18</v>
      </c>
      <c r="K587">
        <v>36</v>
      </c>
      <c r="L587">
        <v>51.4</v>
      </c>
      <c r="M587">
        <v>-12</v>
      </c>
      <c r="N587">
        <v>59</v>
      </c>
      <c r="O587">
        <v>29</v>
      </c>
      <c r="AP587" t="s">
        <v>1774</v>
      </c>
    </row>
    <row r="588" spans="1:42" x14ac:dyDescent="0.25">
      <c r="A588" s="35" t="s">
        <v>12179</v>
      </c>
      <c r="B588" s="35" t="s">
        <v>17233</v>
      </c>
      <c r="C588" s="35"/>
      <c r="F588" t="s">
        <v>2856</v>
      </c>
      <c r="G588" t="s">
        <v>2856</v>
      </c>
      <c r="H588">
        <v>32.089300000000001</v>
      </c>
      <c r="I588">
        <v>2.7219000000000002</v>
      </c>
      <c r="J588">
        <v>18</v>
      </c>
      <c r="K588">
        <v>40</v>
      </c>
      <c r="L588">
        <v>12.7</v>
      </c>
      <c r="M588">
        <v>0</v>
      </c>
      <c r="N588">
        <v>29</v>
      </c>
      <c r="O588">
        <v>30</v>
      </c>
      <c r="AP588" t="s">
        <v>51</v>
      </c>
    </row>
    <row r="589" spans="1:42" x14ac:dyDescent="0.25">
      <c r="A589" s="35" t="s">
        <v>12180</v>
      </c>
      <c r="B589" s="35" t="s">
        <v>17234</v>
      </c>
      <c r="C589" s="35"/>
      <c r="F589" t="s">
        <v>2856</v>
      </c>
      <c r="G589" t="s">
        <v>2856</v>
      </c>
      <c r="H589">
        <v>14.5207</v>
      </c>
      <c r="I589">
        <v>-7.3762999999999996</v>
      </c>
      <c r="J589">
        <v>18</v>
      </c>
      <c r="K589">
        <v>44</v>
      </c>
      <c r="L589">
        <v>29</v>
      </c>
      <c r="M589">
        <v>-19</v>
      </c>
      <c r="N589">
        <v>42</v>
      </c>
      <c r="O589">
        <v>46</v>
      </c>
      <c r="AP589" t="s">
        <v>1999</v>
      </c>
    </row>
    <row r="590" spans="1:42" x14ac:dyDescent="0.25">
      <c r="A590" s="35" t="s">
        <v>12181</v>
      </c>
      <c r="B590" s="35" t="s">
        <v>17235</v>
      </c>
      <c r="C590" s="35"/>
      <c r="F590" t="s">
        <v>2856</v>
      </c>
      <c r="G590" t="s">
        <v>2856</v>
      </c>
      <c r="H590">
        <v>31.660499999999999</v>
      </c>
      <c r="I590">
        <v>0.36940000000000001</v>
      </c>
      <c r="J590">
        <v>18</v>
      </c>
      <c r="K590">
        <v>47</v>
      </c>
      <c r="L590">
        <v>48.2</v>
      </c>
      <c r="M590" s="34">
        <v>0</v>
      </c>
      <c r="N590">
        <v>57</v>
      </c>
      <c r="O590">
        <v>47</v>
      </c>
      <c r="AP590" t="s">
        <v>62</v>
      </c>
    </row>
    <row r="591" spans="1:42" x14ac:dyDescent="0.25">
      <c r="A591" s="35" t="s">
        <v>13841</v>
      </c>
      <c r="B591" s="35" t="s">
        <v>13800</v>
      </c>
      <c r="C591" s="35"/>
      <c r="D591" t="s">
        <v>13801</v>
      </c>
      <c r="F591" t="s">
        <v>2856</v>
      </c>
      <c r="G591" s="35" t="s">
        <v>13751</v>
      </c>
      <c r="H591">
        <v>31.134699999999999</v>
      </c>
      <c r="I591">
        <v>3.7970999999999999</v>
      </c>
      <c r="J591">
        <v>18</v>
      </c>
      <c r="K591">
        <v>34</v>
      </c>
      <c r="L591">
        <v>38.700000000000003</v>
      </c>
      <c r="M591">
        <v>0</v>
      </c>
      <c r="N591">
        <v>8</v>
      </c>
      <c r="O591">
        <v>4</v>
      </c>
      <c r="AP591" t="s">
        <v>51</v>
      </c>
    </row>
    <row r="592" spans="1:42" x14ac:dyDescent="0.25">
      <c r="A592" s="35" t="s">
        <v>12182</v>
      </c>
      <c r="B592" s="35" t="s">
        <v>12289</v>
      </c>
      <c r="C592" s="35"/>
      <c r="F592" t="s">
        <v>2856</v>
      </c>
      <c r="G592" t="s">
        <v>2856</v>
      </c>
      <c r="H592">
        <v>25.6511</v>
      </c>
      <c r="I592">
        <v>-3.6107999999999998</v>
      </c>
      <c r="J592">
        <v>18</v>
      </c>
      <c r="K592">
        <v>51</v>
      </c>
      <c r="L592">
        <v>3.7360000000000002</v>
      </c>
      <c r="M592">
        <v>-8</v>
      </c>
      <c r="N592">
        <v>7</v>
      </c>
      <c r="O592">
        <v>19.89</v>
      </c>
      <c r="AP592" t="s">
        <v>1774</v>
      </c>
    </row>
    <row r="593" spans="1:42" x14ac:dyDescent="0.25">
      <c r="A593" s="4" t="s">
        <v>12970</v>
      </c>
      <c r="B593" s="35" t="s">
        <v>12969</v>
      </c>
      <c r="C593" s="35"/>
      <c r="F593" t="s">
        <v>2856</v>
      </c>
      <c r="G593" t="s">
        <v>12971</v>
      </c>
      <c r="H593">
        <v>39.113900000000001</v>
      </c>
      <c r="I593">
        <v>2.7138</v>
      </c>
      <c r="J593">
        <v>18</v>
      </c>
      <c r="K593">
        <v>53</v>
      </c>
      <c r="L593">
        <v>1.9710000000000001</v>
      </c>
      <c r="M593">
        <v>6</v>
      </c>
      <c r="N593">
        <v>44</v>
      </c>
      <c r="O593">
        <v>15.28</v>
      </c>
      <c r="AP593" t="s">
        <v>62</v>
      </c>
    </row>
    <row r="594" spans="1:42" x14ac:dyDescent="0.25">
      <c r="A594" s="35" t="s">
        <v>12183</v>
      </c>
      <c r="B594" s="35" t="s">
        <v>12290</v>
      </c>
      <c r="C594" s="35"/>
      <c r="F594" t="s">
        <v>2856</v>
      </c>
      <c r="G594" t="s">
        <v>2856</v>
      </c>
      <c r="H594">
        <v>34.420499999999997</v>
      </c>
      <c r="I594">
        <v>-0.3201</v>
      </c>
      <c r="J594">
        <v>18</v>
      </c>
      <c r="K594">
        <v>55</v>
      </c>
      <c r="L594">
        <v>17.579000000000001</v>
      </c>
      <c r="M594">
        <v>1</v>
      </c>
      <c r="N594">
        <v>10</v>
      </c>
      <c r="O594">
        <v>43.61</v>
      </c>
      <c r="AP594" t="s">
        <v>62</v>
      </c>
    </row>
    <row r="595" spans="1:42" x14ac:dyDescent="0.25">
      <c r="A595" s="35" t="s">
        <v>12184</v>
      </c>
      <c r="B595" s="35" t="s">
        <v>12291</v>
      </c>
      <c r="C595" s="35"/>
      <c r="F595" t="s">
        <v>2856</v>
      </c>
      <c r="G595" t="s">
        <v>2856</v>
      </c>
      <c r="H595">
        <v>37.372500000000002</v>
      </c>
      <c r="I595">
        <v>1.1801999999999999</v>
      </c>
      <c r="J595">
        <v>18</v>
      </c>
      <c r="K595">
        <v>55</v>
      </c>
      <c r="L595">
        <v>20.3</v>
      </c>
      <c r="M595">
        <v>4</v>
      </c>
      <c r="N595">
        <v>29</v>
      </c>
      <c r="O595">
        <v>24</v>
      </c>
      <c r="AP595" t="s">
        <v>51</v>
      </c>
    </row>
    <row r="596" spans="1:42" x14ac:dyDescent="0.25">
      <c r="A596" s="35" t="s">
        <v>12185</v>
      </c>
      <c r="B596" s="35" t="s">
        <v>12292</v>
      </c>
      <c r="C596" s="35"/>
      <c r="F596" t="s">
        <v>2856</v>
      </c>
      <c r="G596" t="s">
        <v>2856</v>
      </c>
      <c r="H596">
        <v>39.938499999999998</v>
      </c>
      <c r="I596">
        <v>2.0400999999999998</v>
      </c>
      <c r="J596">
        <v>18</v>
      </c>
      <c r="K596">
        <v>56</v>
      </c>
      <c r="L596">
        <v>57.6</v>
      </c>
      <c r="M596">
        <v>7</v>
      </c>
      <c r="N596">
        <v>9</v>
      </c>
      <c r="O596">
        <v>54</v>
      </c>
      <c r="AP596" t="s">
        <v>62</v>
      </c>
    </row>
    <row r="597" spans="1:42" x14ac:dyDescent="0.25">
      <c r="A597" s="35" t="s">
        <v>12186</v>
      </c>
      <c r="B597" s="35" t="s">
        <v>12293</v>
      </c>
      <c r="C597" s="35"/>
      <c r="F597" t="s">
        <v>2856</v>
      </c>
      <c r="G597" t="s">
        <v>2856</v>
      </c>
      <c r="H597">
        <v>37.910499999999999</v>
      </c>
      <c r="I597">
        <v>0.78910000000000002</v>
      </c>
      <c r="J597">
        <v>18</v>
      </c>
      <c r="K597">
        <v>57</v>
      </c>
      <c r="L597">
        <v>43.2</v>
      </c>
      <c r="M597">
        <v>4</v>
      </c>
      <c r="N597">
        <v>47</v>
      </c>
      <c r="O597">
        <v>25</v>
      </c>
      <c r="AP597" t="s">
        <v>51</v>
      </c>
    </row>
    <row r="598" spans="1:42" x14ac:dyDescent="0.25">
      <c r="A598" s="4" t="s">
        <v>12973</v>
      </c>
      <c r="B598" s="35" t="s">
        <v>12972</v>
      </c>
      <c r="C598" s="35"/>
      <c r="F598" t="s">
        <v>2856</v>
      </c>
      <c r="G598" t="s">
        <v>2856</v>
      </c>
      <c r="H598">
        <v>38.469099999999997</v>
      </c>
      <c r="I598">
        <v>0.88400000000000001</v>
      </c>
      <c r="J598">
        <v>18</v>
      </c>
      <c r="K598">
        <v>58</v>
      </c>
      <c r="L598">
        <v>24.3</v>
      </c>
      <c r="M598">
        <v>5</v>
      </c>
      <c r="N598">
        <v>19</v>
      </c>
      <c r="O598">
        <v>50</v>
      </c>
      <c r="AP598" t="s">
        <v>62</v>
      </c>
    </row>
    <row r="599" spans="1:42" x14ac:dyDescent="0.25">
      <c r="A599" s="35" t="s">
        <v>12187</v>
      </c>
      <c r="B599" s="35" t="s">
        <v>12294</v>
      </c>
      <c r="C599" s="35"/>
      <c r="F599" t="s">
        <v>2856</v>
      </c>
      <c r="G599" t="s">
        <v>2856</v>
      </c>
      <c r="H599">
        <v>41.410899999999998</v>
      </c>
      <c r="I599">
        <v>1.831</v>
      </c>
      <c r="J599">
        <v>19</v>
      </c>
      <c r="K599">
        <v>0</v>
      </c>
      <c r="L599">
        <v>25.2</v>
      </c>
      <c r="M599">
        <v>8</v>
      </c>
      <c r="N599">
        <v>22</v>
      </c>
      <c r="O599">
        <v>46</v>
      </c>
      <c r="AP599" t="s">
        <v>62</v>
      </c>
    </row>
    <row r="600" spans="1:42" x14ac:dyDescent="0.25">
      <c r="A600" s="35" t="s">
        <v>12188</v>
      </c>
      <c r="B600" s="35" t="s">
        <v>12295</v>
      </c>
      <c r="C600" s="35"/>
      <c r="F600" t="s">
        <v>2856</v>
      </c>
      <c r="G600" t="s">
        <v>2856</v>
      </c>
      <c r="H600">
        <v>35.376899999999999</v>
      </c>
      <c r="I600">
        <v>-1.6405000000000001</v>
      </c>
      <c r="J600">
        <v>19</v>
      </c>
      <c r="K600">
        <v>1</v>
      </c>
      <c r="L600">
        <v>44.4</v>
      </c>
      <c r="M600">
        <v>1</v>
      </c>
      <c r="N600">
        <v>25</v>
      </c>
      <c r="O600">
        <v>36</v>
      </c>
      <c r="AP600" t="s">
        <v>62</v>
      </c>
    </row>
    <row r="601" spans="1:42" x14ac:dyDescent="0.25">
      <c r="A601" s="35" t="s">
        <v>12189</v>
      </c>
      <c r="B601" s="35" t="s">
        <v>12296</v>
      </c>
      <c r="C601" s="35"/>
      <c r="F601" t="s">
        <v>2856</v>
      </c>
      <c r="G601" t="s">
        <v>2856</v>
      </c>
      <c r="H601">
        <v>40.1783</v>
      </c>
      <c r="I601">
        <v>0.27129999999999999</v>
      </c>
      <c r="J601">
        <v>19</v>
      </c>
      <c r="K601">
        <v>3</v>
      </c>
      <c r="L601">
        <v>44.4</v>
      </c>
      <c r="M601">
        <v>6</v>
      </c>
      <c r="N601">
        <v>34</v>
      </c>
      <c r="O601">
        <v>12</v>
      </c>
      <c r="AP601" t="s">
        <v>62</v>
      </c>
    </row>
    <row r="602" spans="1:42" x14ac:dyDescent="0.25">
      <c r="A602" s="35" t="s">
        <v>12190</v>
      </c>
      <c r="B602" s="35" t="s">
        <v>12297</v>
      </c>
      <c r="C602" s="35"/>
      <c r="F602" t="s">
        <v>2856</v>
      </c>
      <c r="G602" t="s">
        <v>2856</v>
      </c>
      <c r="H602">
        <v>42.158999999999999</v>
      </c>
      <c r="I602">
        <v>0.61040000000000005</v>
      </c>
      <c r="J602">
        <v>19</v>
      </c>
      <c r="K602">
        <v>6</v>
      </c>
      <c r="L602">
        <v>11.6</v>
      </c>
      <c r="M602">
        <v>8</v>
      </c>
      <c r="N602">
        <v>29</v>
      </c>
      <c r="O602">
        <v>7</v>
      </c>
      <c r="AP602" t="s">
        <v>62</v>
      </c>
    </row>
    <row r="603" spans="1:42" x14ac:dyDescent="0.25">
      <c r="A603" s="35" t="s">
        <v>12191</v>
      </c>
      <c r="B603" s="35" t="s">
        <v>12298</v>
      </c>
      <c r="C603" s="35"/>
      <c r="F603" t="s">
        <v>2856</v>
      </c>
      <c r="G603" t="s">
        <v>2856</v>
      </c>
      <c r="H603">
        <v>32.280799999999999</v>
      </c>
      <c r="I603">
        <v>-5.6939000000000002</v>
      </c>
      <c r="J603">
        <v>19</v>
      </c>
      <c r="K603">
        <v>10</v>
      </c>
      <c r="L603">
        <v>32.659999999999997</v>
      </c>
      <c r="M603">
        <v>-3</v>
      </c>
      <c r="N603">
        <v>10</v>
      </c>
      <c r="O603">
        <v>13.06</v>
      </c>
      <c r="AP603" t="s">
        <v>62</v>
      </c>
    </row>
    <row r="604" spans="1:42" x14ac:dyDescent="0.25">
      <c r="A604" s="4" t="s">
        <v>12975</v>
      </c>
      <c r="B604" s="35" t="s">
        <v>12974</v>
      </c>
      <c r="C604" s="35"/>
      <c r="F604" t="s">
        <v>2856</v>
      </c>
      <c r="G604" t="s">
        <v>2856</v>
      </c>
      <c r="H604">
        <v>36.414499999999997</v>
      </c>
      <c r="I604">
        <v>-3.6842000000000001</v>
      </c>
      <c r="J604">
        <v>19</v>
      </c>
      <c r="K604">
        <v>10</v>
      </c>
      <c r="L604">
        <v>54.533000000000001</v>
      </c>
      <c r="M604">
        <v>1</v>
      </c>
      <c r="N604">
        <v>24</v>
      </c>
      <c r="O604">
        <v>45.05</v>
      </c>
      <c r="AP604" t="s">
        <v>62</v>
      </c>
    </row>
    <row r="605" spans="1:42" x14ac:dyDescent="0.25">
      <c r="A605" s="35" t="s">
        <v>12192</v>
      </c>
      <c r="B605" s="35" t="s">
        <v>12299</v>
      </c>
      <c r="C605" s="35"/>
      <c r="F605" t="s">
        <v>2856</v>
      </c>
      <c r="G605" t="s">
        <v>2856</v>
      </c>
      <c r="H605">
        <v>49.945999999999998</v>
      </c>
      <c r="I605">
        <v>3.1175999999999999</v>
      </c>
      <c r="J605">
        <v>19</v>
      </c>
      <c r="K605">
        <v>11</v>
      </c>
      <c r="L605">
        <v>44.683</v>
      </c>
      <c r="M605">
        <v>16</v>
      </c>
      <c r="N605">
        <v>32</v>
      </c>
      <c r="O605">
        <v>55.46</v>
      </c>
      <c r="AP605" t="s">
        <v>537</v>
      </c>
    </row>
    <row r="606" spans="1:42" x14ac:dyDescent="0.25">
      <c r="A606" s="35" t="s">
        <v>12193</v>
      </c>
      <c r="B606" s="35" t="s">
        <v>12300</v>
      </c>
      <c r="C606" s="35"/>
      <c r="F606" t="s">
        <v>2856</v>
      </c>
      <c r="G606" t="s">
        <v>2856</v>
      </c>
      <c r="H606">
        <v>42.6601</v>
      </c>
      <c r="I606">
        <v>-0.86280000000000001</v>
      </c>
      <c r="J606">
        <v>19</v>
      </c>
      <c r="K606">
        <v>12</v>
      </c>
      <c r="L606">
        <v>24.7</v>
      </c>
      <c r="M606">
        <v>8</v>
      </c>
      <c r="N606">
        <v>15</v>
      </c>
      <c r="O606">
        <v>2</v>
      </c>
      <c r="AP606" t="s">
        <v>62</v>
      </c>
    </row>
    <row r="607" spans="1:42" x14ac:dyDescent="0.25">
      <c r="A607" s="35" t="s">
        <v>12194</v>
      </c>
      <c r="B607" s="35" t="s">
        <v>12301</v>
      </c>
      <c r="C607" s="35"/>
      <c r="F607" t="s">
        <v>2856</v>
      </c>
      <c r="G607" t="s">
        <v>2856</v>
      </c>
      <c r="H607">
        <v>47.348100000000002</v>
      </c>
      <c r="I607">
        <v>1.3844000000000001</v>
      </c>
      <c r="J607">
        <v>19</v>
      </c>
      <c r="K607">
        <v>13</v>
      </c>
      <c r="L607">
        <v>8.8000000000000007</v>
      </c>
      <c r="M607">
        <v>13</v>
      </c>
      <c r="N607">
        <v>26</v>
      </c>
      <c r="O607">
        <v>45</v>
      </c>
      <c r="AP607" t="s">
        <v>62</v>
      </c>
    </row>
    <row r="608" spans="1:42" x14ac:dyDescent="0.25">
      <c r="A608" s="35" t="s">
        <v>12195</v>
      </c>
      <c r="B608" s="35" t="s">
        <v>12302</v>
      </c>
      <c r="C608" s="35"/>
      <c r="F608" t="s">
        <v>2856</v>
      </c>
      <c r="G608" t="s">
        <v>2856</v>
      </c>
      <c r="H608">
        <v>42.897799999999997</v>
      </c>
      <c r="I608">
        <v>-1.0760000000000001</v>
      </c>
      <c r="J608">
        <v>19</v>
      </c>
      <c r="K608">
        <v>13</v>
      </c>
      <c r="L608">
        <v>37.24</v>
      </c>
      <c r="M608">
        <v>8</v>
      </c>
      <c r="N608">
        <v>21</v>
      </c>
      <c r="O608">
        <v>44.4</v>
      </c>
      <c r="AP608" t="s">
        <v>62</v>
      </c>
    </row>
    <row r="609" spans="1:42" x14ac:dyDescent="0.25">
      <c r="A609" s="35" t="s">
        <v>12196</v>
      </c>
      <c r="B609" s="35" t="s">
        <v>12303</v>
      </c>
      <c r="C609" s="35"/>
      <c r="F609" t="s">
        <v>2856</v>
      </c>
      <c r="G609" t="s">
        <v>2856</v>
      </c>
      <c r="H609">
        <v>52.353999999999999</v>
      </c>
      <c r="I609">
        <v>3.3643999999999998</v>
      </c>
      <c r="J609">
        <v>19</v>
      </c>
      <c r="K609">
        <v>15</v>
      </c>
      <c r="L609">
        <v>28.9</v>
      </c>
      <c r="M609">
        <v>18</v>
      </c>
      <c r="N609">
        <v>47</v>
      </c>
      <c r="O609">
        <v>44</v>
      </c>
      <c r="AP609" t="s">
        <v>537</v>
      </c>
    </row>
    <row r="610" spans="1:42" x14ac:dyDescent="0.25">
      <c r="A610" s="35" t="s">
        <v>12197</v>
      </c>
      <c r="B610" s="35" t="s">
        <v>12304</v>
      </c>
      <c r="C610" s="35"/>
      <c r="F610" t="s">
        <v>2856</v>
      </c>
      <c r="G610" t="s">
        <v>2856</v>
      </c>
      <c r="H610">
        <v>56.618899999999996</v>
      </c>
      <c r="I610">
        <v>4.4466000000000001</v>
      </c>
      <c r="J610">
        <v>19</v>
      </c>
      <c r="K610">
        <v>19</v>
      </c>
      <c r="L610">
        <v>49</v>
      </c>
      <c r="M610">
        <v>23</v>
      </c>
      <c r="N610">
        <v>4</v>
      </c>
      <c r="O610">
        <v>4</v>
      </c>
      <c r="AP610" t="s">
        <v>586</v>
      </c>
    </row>
    <row r="611" spans="1:42" x14ac:dyDescent="0.25">
      <c r="A611" s="35" t="s">
        <v>12198</v>
      </c>
      <c r="B611" s="35" t="s">
        <v>12305</v>
      </c>
      <c r="C611" s="35"/>
      <c r="F611" t="s">
        <v>2856</v>
      </c>
      <c r="G611" t="s">
        <v>2856</v>
      </c>
      <c r="H611">
        <v>51.604300000000002</v>
      </c>
      <c r="I611">
        <v>-0.6069</v>
      </c>
      <c r="J611">
        <v>19</v>
      </c>
      <c r="K611">
        <v>28</v>
      </c>
      <c r="L611">
        <v>42.2</v>
      </c>
      <c r="M611">
        <v>16</v>
      </c>
      <c r="N611">
        <v>15</v>
      </c>
      <c r="O611">
        <v>56</v>
      </c>
      <c r="AP611" t="s">
        <v>62</v>
      </c>
    </row>
    <row r="612" spans="1:42" x14ac:dyDescent="0.25">
      <c r="A612" s="35" t="s">
        <v>12199</v>
      </c>
      <c r="B612" s="35" t="s">
        <v>12306</v>
      </c>
      <c r="C612" s="35"/>
      <c r="F612" t="s">
        <v>2856</v>
      </c>
      <c r="G612" t="s">
        <v>2856</v>
      </c>
      <c r="H612">
        <v>53.98</v>
      </c>
      <c r="I612">
        <v>0.55720000000000003</v>
      </c>
      <c r="J612">
        <v>19</v>
      </c>
      <c r="K612">
        <v>29</v>
      </c>
      <c r="L612">
        <v>11</v>
      </c>
      <c r="M612">
        <v>18</v>
      </c>
      <c r="N612">
        <v>54</v>
      </c>
      <c r="O612">
        <v>31</v>
      </c>
      <c r="AP612" t="s">
        <v>537</v>
      </c>
    </row>
    <row r="613" spans="1:42" x14ac:dyDescent="0.25">
      <c r="A613" s="35" t="s">
        <v>12200</v>
      </c>
      <c r="B613" s="35" t="s">
        <v>12307</v>
      </c>
      <c r="C613" s="35"/>
      <c r="F613" t="s">
        <v>2856</v>
      </c>
      <c r="G613" t="s">
        <v>2856</v>
      </c>
      <c r="H613">
        <v>57.813200000000002</v>
      </c>
      <c r="I613">
        <v>1.4590000000000001</v>
      </c>
      <c r="J613">
        <v>19</v>
      </c>
      <c r="K613">
        <v>33</v>
      </c>
      <c r="L613">
        <v>41.6</v>
      </c>
      <c r="M613">
        <v>22</v>
      </c>
      <c r="N613">
        <v>42</v>
      </c>
      <c r="O613">
        <v>8</v>
      </c>
      <c r="AP613" t="s">
        <v>586</v>
      </c>
    </row>
    <row r="614" spans="1:42" x14ac:dyDescent="0.25">
      <c r="A614" s="4" t="s">
        <v>12978</v>
      </c>
      <c r="B614" s="35" t="s">
        <v>12977</v>
      </c>
      <c r="C614" s="35"/>
      <c r="F614" t="s">
        <v>2856</v>
      </c>
      <c r="G614" t="s">
        <v>12979</v>
      </c>
      <c r="H614">
        <v>58.640999999999998</v>
      </c>
      <c r="I614">
        <v>0.91959999999999997</v>
      </c>
      <c r="J614">
        <v>19</v>
      </c>
      <c r="K614">
        <v>37</v>
      </c>
      <c r="L614">
        <v>29.332999999999998</v>
      </c>
      <c r="M614">
        <v>23</v>
      </c>
      <c r="N614">
        <v>9</v>
      </c>
      <c r="O614">
        <v>46.66</v>
      </c>
      <c r="AP614" t="s">
        <v>586</v>
      </c>
    </row>
    <row r="615" spans="1:42" x14ac:dyDescent="0.25">
      <c r="A615" s="35" t="s">
        <v>12201</v>
      </c>
      <c r="B615" s="35" t="s">
        <v>12308</v>
      </c>
      <c r="C615" s="35"/>
      <c r="F615" t="s">
        <v>2856</v>
      </c>
      <c r="G615" t="s">
        <v>2856</v>
      </c>
      <c r="H615">
        <v>59.981999999999999</v>
      </c>
      <c r="I615">
        <v>0.69410000000000005</v>
      </c>
      <c r="J615">
        <v>19</v>
      </c>
      <c r="K615">
        <v>41</v>
      </c>
      <c r="L615">
        <v>13.64</v>
      </c>
      <c r="M615">
        <v>24</v>
      </c>
      <c r="N615">
        <v>13</v>
      </c>
      <c r="O615">
        <v>10</v>
      </c>
      <c r="AP615" t="s">
        <v>586</v>
      </c>
    </row>
    <row r="616" spans="1:42" x14ac:dyDescent="0.25">
      <c r="A616" s="35" t="s">
        <v>12202</v>
      </c>
      <c r="B616" s="35" t="s">
        <v>12309</v>
      </c>
      <c r="C616" s="35"/>
      <c r="F616" t="s">
        <v>2856</v>
      </c>
      <c r="G616" t="s">
        <v>2856</v>
      </c>
      <c r="H616">
        <v>61.206400000000002</v>
      </c>
      <c r="I616">
        <v>-8.7599999999999997E-2</v>
      </c>
      <c r="J616">
        <v>19</v>
      </c>
      <c r="K616">
        <v>46</v>
      </c>
      <c r="L616">
        <v>53.6</v>
      </c>
      <c r="M616">
        <v>24</v>
      </c>
      <c r="N616">
        <v>53</v>
      </c>
      <c r="O616">
        <v>26</v>
      </c>
      <c r="AP616" t="s">
        <v>586</v>
      </c>
    </row>
    <row r="617" spans="1:42" x14ac:dyDescent="0.25">
      <c r="A617" s="4" t="s">
        <v>13858</v>
      </c>
      <c r="B617" s="35" t="s">
        <v>13854</v>
      </c>
      <c r="C617" s="35"/>
      <c r="D617" t="s">
        <v>13855</v>
      </c>
      <c r="F617" t="s">
        <v>2856</v>
      </c>
      <c r="G617" s="35" t="s">
        <v>13779</v>
      </c>
      <c r="H617">
        <v>70.984800000000007</v>
      </c>
      <c r="I617">
        <v>2.2444999999999999</v>
      </c>
      <c r="J617">
        <v>20</v>
      </c>
      <c r="K617">
        <v>2</v>
      </c>
      <c r="L617">
        <v>52.92</v>
      </c>
      <c r="M617">
        <v>34</v>
      </c>
      <c r="N617">
        <v>28</v>
      </c>
      <c r="O617">
        <v>22.2</v>
      </c>
      <c r="AP617" t="s">
        <v>764</v>
      </c>
    </row>
    <row r="618" spans="1:42" x14ac:dyDescent="0.25">
      <c r="A618" s="35" t="s">
        <v>12203</v>
      </c>
      <c r="B618" s="35" t="s">
        <v>12310</v>
      </c>
      <c r="C618" s="35"/>
      <c r="F618" t="s">
        <v>2856</v>
      </c>
      <c r="G618" t="s">
        <v>2856</v>
      </c>
      <c r="H618">
        <v>69.977999999999994</v>
      </c>
      <c r="I618">
        <v>0.27110000000000001</v>
      </c>
      <c r="J618">
        <v>20</v>
      </c>
      <c r="K618">
        <v>6</v>
      </c>
      <c r="L618">
        <v>19.5</v>
      </c>
      <c r="M618">
        <v>32</v>
      </c>
      <c r="N618">
        <v>34</v>
      </c>
      <c r="O618">
        <v>12</v>
      </c>
      <c r="AP618" t="s">
        <v>764</v>
      </c>
    </row>
    <row r="619" spans="1:42" x14ac:dyDescent="0.25">
      <c r="A619" s="4" t="s">
        <v>13859</v>
      </c>
      <c r="B619" s="35" t="s">
        <v>13856</v>
      </c>
      <c r="C619" s="35"/>
      <c r="D619" t="s">
        <v>13857</v>
      </c>
      <c r="F619" t="s">
        <v>2856</v>
      </c>
      <c r="G619" s="35" t="s">
        <v>13780</v>
      </c>
      <c r="H619">
        <v>74.500299999999996</v>
      </c>
      <c r="I619">
        <v>2.3938999999999999</v>
      </c>
      <c r="J619">
        <v>20</v>
      </c>
      <c r="K619">
        <v>9</v>
      </c>
      <c r="L619">
        <v>32.9</v>
      </c>
      <c r="M619">
        <v>37</v>
      </c>
      <c r="N619">
        <v>31</v>
      </c>
      <c r="O619">
        <v>15</v>
      </c>
      <c r="AP619" t="s">
        <v>764</v>
      </c>
    </row>
    <row r="620" spans="1:42" x14ac:dyDescent="0.25">
      <c r="A620" s="35" t="s">
        <v>12204</v>
      </c>
      <c r="B620" s="35" t="s">
        <v>12311</v>
      </c>
      <c r="C620" s="35"/>
      <c r="F620" t="s">
        <v>2856</v>
      </c>
      <c r="G620" t="s">
        <v>2856</v>
      </c>
      <c r="H620">
        <v>69.672399999999996</v>
      </c>
      <c r="I620">
        <v>-0.99680000000000002</v>
      </c>
      <c r="J620">
        <v>20</v>
      </c>
      <c r="K620">
        <v>10</v>
      </c>
      <c r="L620">
        <v>34.4</v>
      </c>
      <c r="M620">
        <v>31</v>
      </c>
      <c r="N620">
        <v>37</v>
      </c>
      <c r="O620">
        <v>33</v>
      </c>
      <c r="AP620" t="s">
        <v>764</v>
      </c>
    </row>
    <row r="621" spans="1:42" x14ac:dyDescent="0.25">
      <c r="A621" s="35" t="s">
        <v>12205</v>
      </c>
      <c r="B621" s="35" t="s">
        <v>12312</v>
      </c>
      <c r="C621" s="35"/>
      <c r="F621" t="s">
        <v>2856</v>
      </c>
      <c r="G621" t="s">
        <v>2856</v>
      </c>
      <c r="H621">
        <v>80.228200000000001</v>
      </c>
      <c r="I621">
        <v>5.8541999999999996</v>
      </c>
      <c r="J621">
        <v>20</v>
      </c>
      <c r="K621">
        <v>10</v>
      </c>
      <c r="L621">
        <v>32.299999999999997</v>
      </c>
      <c r="M621">
        <v>44</v>
      </c>
      <c r="N621">
        <v>11</v>
      </c>
      <c r="O621">
        <v>48</v>
      </c>
      <c r="AP621" t="s">
        <v>764</v>
      </c>
    </row>
    <row r="622" spans="1:42" x14ac:dyDescent="0.25">
      <c r="A622" s="35" t="s">
        <v>12206</v>
      </c>
      <c r="B622" s="35" t="s">
        <v>12313</v>
      </c>
      <c r="C622" s="35"/>
      <c r="F622" t="s">
        <v>2856</v>
      </c>
      <c r="G622" t="s">
        <v>2856</v>
      </c>
      <c r="H622">
        <v>71.463099999999997</v>
      </c>
      <c r="I622">
        <v>-1.9121999999999999</v>
      </c>
      <c r="J622">
        <v>20</v>
      </c>
      <c r="K622">
        <v>18</v>
      </c>
      <c r="L622">
        <v>51.6</v>
      </c>
      <c r="M622">
        <v>32</v>
      </c>
      <c r="N622">
        <v>36</v>
      </c>
      <c r="O622">
        <v>28</v>
      </c>
      <c r="AP622" t="s">
        <v>764</v>
      </c>
    </row>
    <row r="623" spans="1:42" x14ac:dyDescent="0.25">
      <c r="A623" s="35" t="s">
        <v>12207</v>
      </c>
      <c r="B623" s="35" t="s">
        <v>12314</v>
      </c>
      <c r="C623" s="35"/>
      <c r="F623" t="s">
        <v>2856</v>
      </c>
      <c r="G623" t="s">
        <v>2856</v>
      </c>
      <c r="H623">
        <v>86.946700000000007</v>
      </c>
      <c r="I623">
        <v>2.7079</v>
      </c>
      <c r="J623">
        <v>20</v>
      </c>
      <c r="K623">
        <v>47</v>
      </c>
      <c r="L623">
        <v>47.3</v>
      </c>
      <c r="M623">
        <v>47</v>
      </c>
      <c r="N623">
        <v>48</v>
      </c>
      <c r="O623">
        <v>26</v>
      </c>
      <c r="AP623" t="s">
        <v>764</v>
      </c>
    </row>
    <row r="624" spans="1:42" x14ac:dyDescent="0.25">
      <c r="A624" s="35" t="s">
        <v>12208</v>
      </c>
      <c r="B624" s="35" t="s">
        <v>12315</v>
      </c>
      <c r="C624" s="35"/>
      <c r="F624" t="s">
        <v>2856</v>
      </c>
      <c r="G624" t="s">
        <v>2856</v>
      </c>
      <c r="H624">
        <v>82.913200000000003</v>
      </c>
      <c r="I624">
        <v>-1.9817</v>
      </c>
      <c r="J624">
        <v>20</v>
      </c>
      <c r="K624">
        <v>53</v>
      </c>
      <c r="L624">
        <v>45.7</v>
      </c>
      <c r="M624">
        <v>41</v>
      </c>
      <c r="N624">
        <v>42</v>
      </c>
      <c r="O624">
        <v>49</v>
      </c>
      <c r="AP624" t="s">
        <v>764</v>
      </c>
    </row>
    <row r="625" spans="1:42" x14ac:dyDescent="0.25">
      <c r="A625" s="4" t="s">
        <v>13517</v>
      </c>
      <c r="B625" s="35" t="s">
        <v>13506</v>
      </c>
      <c r="C625" s="35"/>
      <c r="F625" t="s">
        <v>13507</v>
      </c>
      <c r="G625" s="35" t="s">
        <v>13495</v>
      </c>
      <c r="H625">
        <v>100.47799999999999</v>
      </c>
      <c r="I625">
        <v>4.6773999999999996</v>
      </c>
      <c r="J625">
        <v>21</v>
      </c>
      <c r="K625">
        <v>40</v>
      </c>
      <c r="L625">
        <v>59.1</v>
      </c>
      <c r="M625">
        <v>58</v>
      </c>
      <c r="N625">
        <v>58</v>
      </c>
      <c r="O625">
        <v>37</v>
      </c>
      <c r="AP625" t="s">
        <v>1315</v>
      </c>
    </row>
    <row r="626" spans="1:42" x14ac:dyDescent="0.25">
      <c r="A626" s="35" t="s">
        <v>12209</v>
      </c>
      <c r="B626" s="35" t="s">
        <v>12316</v>
      </c>
      <c r="C626" s="35"/>
      <c r="F626" t="s">
        <v>2856</v>
      </c>
      <c r="G626" t="s">
        <v>2856</v>
      </c>
      <c r="H626">
        <v>101.2497</v>
      </c>
      <c r="I626">
        <v>2.5760999999999998</v>
      </c>
      <c r="J626">
        <v>21</v>
      </c>
      <c r="K626">
        <v>55</v>
      </c>
      <c r="L626">
        <v>45.9</v>
      </c>
      <c r="M626">
        <v>57</v>
      </c>
      <c r="N626">
        <v>51</v>
      </c>
      <c r="O626">
        <v>8</v>
      </c>
      <c r="AP626" t="s">
        <v>1315</v>
      </c>
    </row>
    <row r="627" spans="1:42" x14ac:dyDescent="0.25">
      <c r="A627" s="35" t="s">
        <v>12210</v>
      </c>
      <c r="B627" s="35" t="s">
        <v>12317</v>
      </c>
      <c r="C627" s="35"/>
      <c r="F627" t="s">
        <v>2856</v>
      </c>
      <c r="G627" t="s">
        <v>2856</v>
      </c>
      <c r="H627">
        <v>108.691</v>
      </c>
      <c r="I627">
        <v>6.2519</v>
      </c>
      <c r="J627">
        <v>22</v>
      </c>
      <c r="K627">
        <v>29</v>
      </c>
      <c r="L627">
        <v>18.600000000000001</v>
      </c>
      <c r="M627">
        <v>65</v>
      </c>
      <c r="N627">
        <v>6</v>
      </c>
      <c r="O627">
        <v>59</v>
      </c>
      <c r="AP627" t="s">
        <v>1315</v>
      </c>
    </row>
    <row r="628" spans="1:42" x14ac:dyDescent="0.25">
      <c r="A628" s="35" t="s">
        <v>12211</v>
      </c>
      <c r="B628" s="35" t="s">
        <v>12318</v>
      </c>
      <c r="C628" s="35"/>
      <c r="F628" t="s">
        <v>2856</v>
      </c>
      <c r="G628" t="s">
        <v>2856</v>
      </c>
      <c r="H628">
        <v>105.9072</v>
      </c>
      <c r="I628">
        <v>0.4904</v>
      </c>
      <c r="J628">
        <v>22</v>
      </c>
      <c r="K628">
        <v>34</v>
      </c>
      <c r="L628">
        <v>2</v>
      </c>
      <c r="M628">
        <v>58</v>
      </c>
      <c r="N628">
        <v>44</v>
      </c>
      <c r="O628">
        <v>39</v>
      </c>
      <c r="AP628" t="s">
        <v>1315</v>
      </c>
    </row>
    <row r="629" spans="1:42" x14ac:dyDescent="0.25">
      <c r="A629" s="35" t="s">
        <v>12212</v>
      </c>
      <c r="B629" s="35" t="s">
        <v>12319</v>
      </c>
      <c r="C629" s="35"/>
      <c r="F629" t="s">
        <v>2856</v>
      </c>
      <c r="G629" t="s">
        <v>2856</v>
      </c>
      <c r="H629">
        <v>111.33159999999999</v>
      </c>
      <c r="I629">
        <v>-2.2185999999999999</v>
      </c>
      <c r="J629">
        <v>23</v>
      </c>
      <c r="K629">
        <v>20</v>
      </c>
      <c r="L629">
        <v>42.8</v>
      </c>
      <c r="M629">
        <v>58</v>
      </c>
      <c r="N629">
        <v>35</v>
      </c>
      <c r="O629">
        <v>41</v>
      </c>
      <c r="AP629" t="s">
        <v>1231</v>
      </c>
    </row>
    <row r="630" spans="1:42" x14ac:dyDescent="0.25">
      <c r="A630" s="35" t="s">
        <v>12229</v>
      </c>
      <c r="B630" s="35" t="s">
        <v>12338</v>
      </c>
      <c r="C630" s="35"/>
      <c r="F630" t="s">
        <v>2856</v>
      </c>
      <c r="G630" t="s">
        <v>2856</v>
      </c>
      <c r="H630">
        <v>156.16409999999999</v>
      </c>
      <c r="I630">
        <v>-9.1405999999999992</v>
      </c>
      <c r="J630">
        <v>3</v>
      </c>
      <c r="K630">
        <v>56</v>
      </c>
      <c r="L630">
        <v>26.5</v>
      </c>
      <c r="M630">
        <v>41</v>
      </c>
      <c r="N630">
        <v>29</v>
      </c>
      <c r="O630">
        <v>40</v>
      </c>
      <c r="AP630" t="s">
        <v>930</v>
      </c>
    </row>
    <row r="631" spans="1:42" x14ac:dyDescent="0.25">
      <c r="A631" s="35" t="s">
        <v>12238</v>
      </c>
      <c r="B631" s="35" t="s">
        <v>12347</v>
      </c>
      <c r="C631" s="35"/>
      <c r="F631" t="s">
        <v>2856</v>
      </c>
      <c r="G631" t="s">
        <v>2856</v>
      </c>
      <c r="H631">
        <v>212.5659</v>
      </c>
      <c r="I631">
        <v>-12.116300000000001</v>
      </c>
      <c r="J631">
        <v>6</v>
      </c>
      <c r="K631">
        <v>7</v>
      </c>
      <c r="L631">
        <v>31.6</v>
      </c>
      <c r="M631">
        <v>-5</v>
      </c>
      <c r="N631">
        <v>10</v>
      </c>
      <c r="O631">
        <v>20</v>
      </c>
      <c r="AP631" t="s">
        <v>179</v>
      </c>
    </row>
    <row r="632" spans="1:42" x14ac:dyDescent="0.25">
      <c r="A632" s="35" t="s">
        <v>12239</v>
      </c>
      <c r="B632" s="35" t="s">
        <v>12348</v>
      </c>
      <c r="C632" s="35"/>
      <c r="F632" t="s">
        <v>2856</v>
      </c>
      <c r="G632" t="s">
        <v>2856</v>
      </c>
      <c r="H632">
        <v>196.37360000000001</v>
      </c>
      <c r="I632">
        <v>-3.2465999999999999</v>
      </c>
      <c r="J632">
        <v>6</v>
      </c>
      <c r="K632">
        <v>8</v>
      </c>
      <c r="L632">
        <v>47.7</v>
      </c>
      <c r="M632">
        <v>13</v>
      </c>
      <c r="N632">
        <v>8</v>
      </c>
      <c r="O632">
        <v>40</v>
      </c>
      <c r="AP632" t="s">
        <v>180</v>
      </c>
    </row>
    <row r="633" spans="1:42" x14ac:dyDescent="0.25">
      <c r="A633" s="35" t="s">
        <v>12240</v>
      </c>
      <c r="B633" s="35" t="s">
        <v>12349</v>
      </c>
      <c r="C633" s="35"/>
      <c r="F633" t="s">
        <v>2856</v>
      </c>
      <c r="G633" t="s">
        <v>2856</v>
      </c>
      <c r="H633">
        <v>229.28460000000001</v>
      </c>
      <c r="I633">
        <v>-8.4254999999999995</v>
      </c>
      <c r="J633">
        <v>6</v>
      </c>
      <c r="K633">
        <v>50</v>
      </c>
      <c r="L633">
        <v>36.9</v>
      </c>
      <c r="M633">
        <v>-18</v>
      </c>
      <c r="N633">
        <v>20</v>
      </c>
      <c r="O633">
        <v>30</v>
      </c>
      <c r="AP633" t="s">
        <v>12320</v>
      </c>
    </row>
    <row r="634" spans="1:42" x14ac:dyDescent="0.25">
      <c r="A634" s="35" t="s">
        <v>12230</v>
      </c>
      <c r="B634" s="35" t="s">
        <v>12339</v>
      </c>
      <c r="C634" s="35"/>
      <c r="F634" t="s">
        <v>2856</v>
      </c>
      <c r="G634" t="s">
        <v>2856</v>
      </c>
      <c r="H634">
        <v>349.29649999999998</v>
      </c>
      <c r="I634">
        <v>5.6310000000000002</v>
      </c>
      <c r="J634">
        <v>16</v>
      </c>
      <c r="K634">
        <v>55</v>
      </c>
      <c r="L634">
        <v>8.4</v>
      </c>
      <c r="M634">
        <v>-34</v>
      </c>
      <c r="N634">
        <v>30</v>
      </c>
      <c r="O634">
        <v>10</v>
      </c>
      <c r="AP634" t="s">
        <v>3184</v>
      </c>
    </row>
    <row r="635" spans="1:42" x14ac:dyDescent="0.25">
      <c r="A635" s="35" t="s">
        <v>12231</v>
      </c>
      <c r="B635" s="35" t="s">
        <v>12340</v>
      </c>
      <c r="C635" s="35"/>
      <c r="F635" t="s">
        <v>2856</v>
      </c>
      <c r="G635" t="s">
        <v>2856</v>
      </c>
      <c r="H635">
        <v>348.71210000000002</v>
      </c>
      <c r="I635">
        <v>0.32800000000000001</v>
      </c>
      <c r="J635">
        <v>17</v>
      </c>
      <c r="K635">
        <v>14</v>
      </c>
      <c r="L635">
        <v>21.99</v>
      </c>
      <c r="M635">
        <v>-38</v>
      </c>
      <c r="N635">
        <v>10</v>
      </c>
      <c r="O635">
        <v>30.8</v>
      </c>
      <c r="AP635" t="s">
        <v>3184</v>
      </c>
    </row>
    <row r="636" spans="1:42" x14ac:dyDescent="0.25">
      <c r="A636" s="35" t="s">
        <v>12232</v>
      </c>
      <c r="B636" s="35" t="s">
        <v>12341</v>
      </c>
      <c r="C636" s="35"/>
      <c r="F636" t="s">
        <v>2856</v>
      </c>
      <c r="G636" t="s">
        <v>2856</v>
      </c>
      <c r="H636">
        <v>350.09219999999999</v>
      </c>
      <c r="I636">
        <v>0.2319</v>
      </c>
      <c r="J636">
        <v>17</v>
      </c>
      <c r="K636">
        <v>18</v>
      </c>
      <c r="L636">
        <v>48.2</v>
      </c>
      <c r="M636">
        <v>-37</v>
      </c>
      <c r="N636">
        <v>6</v>
      </c>
      <c r="O636">
        <v>23</v>
      </c>
      <c r="AP636" t="s">
        <v>3184</v>
      </c>
    </row>
    <row r="637" spans="1:42" x14ac:dyDescent="0.25">
      <c r="A637" s="35" t="s">
        <v>12233</v>
      </c>
      <c r="B637" s="35" t="s">
        <v>12342</v>
      </c>
      <c r="C637" s="35"/>
      <c r="F637" t="s">
        <v>2856</v>
      </c>
      <c r="G637" t="s">
        <v>2856</v>
      </c>
      <c r="H637">
        <v>355.32279999999997</v>
      </c>
      <c r="I637">
        <v>-4.6913</v>
      </c>
      <c r="J637">
        <v>17</v>
      </c>
      <c r="K637">
        <v>53</v>
      </c>
      <c r="L637">
        <v>20.428999999999998</v>
      </c>
      <c r="M637">
        <v>-35</v>
      </c>
      <c r="N637">
        <v>21</v>
      </c>
      <c r="O637">
        <v>10.39</v>
      </c>
      <c r="AP637" t="s">
        <v>3184</v>
      </c>
    </row>
    <row r="638" spans="1:42" x14ac:dyDescent="0.25">
      <c r="A638" s="35" t="s">
        <v>12234</v>
      </c>
      <c r="B638" s="35" t="s">
        <v>12343</v>
      </c>
      <c r="C638" s="35"/>
      <c r="F638" t="s">
        <v>2856</v>
      </c>
      <c r="G638" t="s">
        <v>2856</v>
      </c>
      <c r="H638">
        <v>34.444699999999997</v>
      </c>
      <c r="I638">
        <v>0.32640000000000002</v>
      </c>
      <c r="J638">
        <v>18</v>
      </c>
      <c r="K638">
        <v>53</v>
      </c>
      <c r="L638">
        <v>2.1</v>
      </c>
      <c r="M638">
        <v>1</v>
      </c>
      <c r="N638">
        <v>29</v>
      </c>
      <c r="O638">
        <v>43</v>
      </c>
      <c r="AP638" t="s">
        <v>62</v>
      </c>
    </row>
    <row r="639" spans="1:42" x14ac:dyDescent="0.25">
      <c r="A639" s="35" t="s">
        <v>12235</v>
      </c>
      <c r="B639" s="35" t="s">
        <v>12344</v>
      </c>
      <c r="C639" s="35"/>
      <c r="F639" t="s">
        <v>2856</v>
      </c>
      <c r="G639" t="s">
        <v>2856</v>
      </c>
      <c r="H639">
        <v>57.101100000000002</v>
      </c>
      <c r="I639">
        <v>2.8653</v>
      </c>
      <c r="J639">
        <v>19</v>
      </c>
      <c r="K639">
        <v>26</v>
      </c>
      <c r="L639">
        <v>51.7</v>
      </c>
      <c r="M639">
        <v>22</v>
      </c>
      <c r="N639">
        <v>45</v>
      </c>
      <c r="O639">
        <v>4</v>
      </c>
      <c r="AP639" t="s">
        <v>586</v>
      </c>
    </row>
    <row r="640" spans="1:42" x14ac:dyDescent="0.25">
      <c r="A640" s="35" t="s">
        <v>12236</v>
      </c>
      <c r="B640" s="35" t="s">
        <v>12345</v>
      </c>
      <c r="C640" s="35"/>
      <c r="F640" t="s">
        <v>2856</v>
      </c>
      <c r="G640" t="s">
        <v>2856</v>
      </c>
      <c r="H640">
        <v>97.842699999999994</v>
      </c>
      <c r="I640">
        <v>8.5876999999999999</v>
      </c>
      <c r="J640">
        <v>21</v>
      </c>
      <c r="K640">
        <v>4</v>
      </c>
      <c r="L640">
        <v>38.799999999999997</v>
      </c>
      <c r="M640">
        <v>59</v>
      </c>
      <c r="N640">
        <v>53</v>
      </c>
      <c r="O640">
        <v>26</v>
      </c>
      <c r="AP640" t="s">
        <v>1315</v>
      </c>
    </row>
    <row r="641" spans="1:43" x14ac:dyDescent="0.25">
      <c r="A641" s="35" t="s">
        <v>12237</v>
      </c>
      <c r="B641" s="35" t="s">
        <v>12346</v>
      </c>
      <c r="C641" s="35"/>
      <c r="F641" t="s">
        <v>2856</v>
      </c>
      <c r="G641" t="s">
        <v>2856</v>
      </c>
      <c r="H641">
        <v>110.8049</v>
      </c>
      <c r="I641">
        <v>-2.5655999999999999</v>
      </c>
      <c r="J641">
        <v>23</v>
      </c>
      <c r="K641">
        <v>17</v>
      </c>
      <c r="L641">
        <v>52.6</v>
      </c>
      <c r="M641">
        <v>58</v>
      </c>
      <c r="N641">
        <v>5</v>
      </c>
      <c r="O641">
        <v>10</v>
      </c>
      <c r="AP641" t="s">
        <v>1231</v>
      </c>
    </row>
    <row r="642" spans="1:43" x14ac:dyDescent="0.25">
      <c r="A642" s="35" t="s">
        <v>13991</v>
      </c>
      <c r="B642" s="35" t="s">
        <v>13991</v>
      </c>
      <c r="C642" s="35"/>
      <c r="F642" t="s">
        <v>2856</v>
      </c>
      <c r="G642" s="35" t="s">
        <v>14019</v>
      </c>
      <c r="H642">
        <v>328.50009999999997</v>
      </c>
      <c r="I642">
        <v>-0.50009999999999999</v>
      </c>
      <c r="J642">
        <v>15</v>
      </c>
      <c r="K642">
        <v>59</v>
      </c>
      <c r="L642">
        <v>7.5</v>
      </c>
      <c r="M642">
        <v>-53</v>
      </c>
      <c r="N642">
        <v>46</v>
      </c>
      <c r="O642">
        <v>58</v>
      </c>
      <c r="AP642" t="s">
        <v>4585</v>
      </c>
      <c r="AQ642" t="s">
        <v>10233</v>
      </c>
    </row>
    <row r="643" spans="1:43" x14ac:dyDescent="0.25">
      <c r="A643" s="35" t="s">
        <v>14364</v>
      </c>
      <c r="B643" s="35" t="s">
        <v>14332</v>
      </c>
      <c r="C643" s="35"/>
      <c r="F643" t="s">
        <v>2856</v>
      </c>
      <c r="G643" s="35" t="s">
        <v>14299</v>
      </c>
      <c r="H643">
        <v>349.75229999999999</v>
      </c>
      <c r="I643">
        <v>3.9988000000000001</v>
      </c>
      <c r="J643">
        <v>17</v>
      </c>
      <c r="K643">
        <v>2</v>
      </c>
      <c r="L643">
        <v>46.1</v>
      </c>
      <c r="M643">
        <v>-35</v>
      </c>
      <c r="N643">
        <v>9</v>
      </c>
      <c r="O643">
        <v>2</v>
      </c>
      <c r="AP643" t="s">
        <v>3184</v>
      </c>
    </row>
    <row r="644" spans="1:43" x14ac:dyDescent="0.25">
      <c r="A644" s="35" t="s">
        <v>14363</v>
      </c>
      <c r="B644" s="35" t="s">
        <v>14331</v>
      </c>
      <c r="C644" s="35"/>
      <c r="F644" t="s">
        <v>2856</v>
      </c>
      <c r="G644" s="35" t="s">
        <v>14298</v>
      </c>
      <c r="H644">
        <v>348.88560000000001</v>
      </c>
      <c r="I644">
        <v>1.9218999999999999</v>
      </c>
      <c r="J644">
        <v>17</v>
      </c>
      <c r="K644">
        <v>8</v>
      </c>
      <c r="L644">
        <v>23.4</v>
      </c>
      <c r="M644">
        <v>-37</v>
      </c>
      <c r="N644">
        <v>5</v>
      </c>
      <c r="O644">
        <v>36</v>
      </c>
      <c r="AP644" t="s">
        <v>3184</v>
      </c>
    </row>
    <row r="645" spans="1:43" x14ac:dyDescent="0.25">
      <c r="A645" s="35" t="s">
        <v>14365</v>
      </c>
      <c r="B645" s="35" t="s">
        <v>14342</v>
      </c>
      <c r="C645" s="35"/>
      <c r="F645" t="s">
        <v>2856</v>
      </c>
      <c r="G645" s="35" t="s">
        <v>14307</v>
      </c>
      <c r="H645">
        <v>352.22629999999998</v>
      </c>
      <c r="I645">
        <v>2.6675</v>
      </c>
      <c r="J645">
        <v>17</v>
      </c>
      <c r="K645">
        <v>15</v>
      </c>
      <c r="L645">
        <v>6.16</v>
      </c>
      <c r="M645">
        <v>-33</v>
      </c>
      <c r="N645">
        <v>57</v>
      </c>
      <c r="O645">
        <v>26.5</v>
      </c>
      <c r="AP645" t="s">
        <v>3184</v>
      </c>
    </row>
    <row r="646" spans="1:43" x14ac:dyDescent="0.25">
      <c r="A646" s="35" t="s">
        <v>14367</v>
      </c>
      <c r="B646" s="35" t="s">
        <v>14344</v>
      </c>
      <c r="C646" s="35"/>
      <c r="D646" t="s">
        <v>14345</v>
      </c>
      <c r="F646" t="s">
        <v>2856</v>
      </c>
      <c r="G646" s="35" t="s">
        <v>14309</v>
      </c>
      <c r="H646">
        <v>352.67590000000001</v>
      </c>
      <c r="I646">
        <v>2.2648000000000001</v>
      </c>
      <c r="J646">
        <v>17</v>
      </c>
      <c r="K646">
        <v>17</v>
      </c>
      <c r="L646">
        <v>56.250999999999998</v>
      </c>
      <c r="M646">
        <v>-33</v>
      </c>
      <c r="N646">
        <v>49</v>
      </c>
      <c r="O646">
        <v>26.71</v>
      </c>
      <c r="AP646" t="s">
        <v>3184</v>
      </c>
    </row>
    <row r="647" spans="1:43" x14ac:dyDescent="0.25">
      <c r="A647" s="35" t="s">
        <v>13731</v>
      </c>
      <c r="B647" s="35" t="s">
        <v>13698</v>
      </c>
      <c r="C647" s="35"/>
      <c r="F647" t="s">
        <v>2856</v>
      </c>
      <c r="G647" s="35" t="s">
        <v>13672</v>
      </c>
      <c r="H647">
        <v>357.83920000000001</v>
      </c>
      <c r="I647">
        <v>4.8994999999999997</v>
      </c>
      <c r="J647">
        <v>17</v>
      </c>
      <c r="K647">
        <v>21</v>
      </c>
      <c r="L647">
        <v>33.200000000000003</v>
      </c>
      <c r="M647">
        <v>-28</v>
      </c>
      <c r="N647">
        <v>5</v>
      </c>
      <c r="O647">
        <v>20</v>
      </c>
      <c r="AP647" t="s">
        <v>63</v>
      </c>
    </row>
    <row r="648" spans="1:43" x14ac:dyDescent="0.25">
      <c r="A648" s="35" t="s">
        <v>14186</v>
      </c>
      <c r="B648" s="35" t="s">
        <v>14162</v>
      </c>
      <c r="C648" s="35"/>
      <c r="F648" t="s">
        <v>2856</v>
      </c>
      <c r="G648" s="35" t="s">
        <v>14148</v>
      </c>
      <c r="H648">
        <v>355.29880000000003</v>
      </c>
      <c r="I648">
        <v>3.1355</v>
      </c>
      <c r="J648">
        <v>17</v>
      </c>
      <c r="K648">
        <v>21</v>
      </c>
      <c r="L648">
        <v>38.909999999999997</v>
      </c>
      <c r="M648">
        <v>-31</v>
      </c>
      <c r="N648">
        <v>10</v>
      </c>
      <c r="O648">
        <v>35.1</v>
      </c>
      <c r="AP648" t="s">
        <v>3184</v>
      </c>
    </row>
    <row r="649" spans="1:43" x14ac:dyDescent="0.25">
      <c r="A649" s="35" t="s">
        <v>13729</v>
      </c>
      <c r="B649" s="35" t="s">
        <v>13695</v>
      </c>
      <c r="C649" s="35"/>
      <c r="F649" t="s">
        <v>2856</v>
      </c>
      <c r="G649" s="35" t="s">
        <v>13669</v>
      </c>
      <c r="H649">
        <v>357.55439999999999</v>
      </c>
      <c r="I649">
        <v>4.5399000000000003</v>
      </c>
      <c r="J649">
        <v>17</v>
      </c>
      <c r="K649">
        <v>22</v>
      </c>
      <c r="L649">
        <v>10.5</v>
      </c>
      <c r="M649">
        <v>-28</v>
      </c>
      <c r="N649">
        <v>31</v>
      </c>
      <c r="O649">
        <v>34</v>
      </c>
      <c r="AP649" t="s">
        <v>63</v>
      </c>
    </row>
    <row r="650" spans="1:43" x14ac:dyDescent="0.25">
      <c r="A650" s="35" t="s">
        <v>13726</v>
      </c>
      <c r="B650" s="35" t="s">
        <v>13692</v>
      </c>
      <c r="C650" s="35"/>
      <c r="F650" t="s">
        <v>2856</v>
      </c>
      <c r="G650" s="35" t="s">
        <v>13666</v>
      </c>
      <c r="H650">
        <v>357.41090000000003</v>
      </c>
      <c r="I650">
        <v>3.4561000000000002</v>
      </c>
      <c r="J650">
        <v>17</v>
      </c>
      <c r="K650">
        <v>25</v>
      </c>
      <c r="L650">
        <v>54.5</v>
      </c>
      <c r="M650">
        <v>-29</v>
      </c>
      <c r="N650">
        <v>15</v>
      </c>
      <c r="O650">
        <v>8</v>
      </c>
      <c r="AP650" t="s">
        <v>63</v>
      </c>
    </row>
    <row r="651" spans="1:43" x14ac:dyDescent="0.25">
      <c r="A651" s="35" t="s">
        <v>14278</v>
      </c>
      <c r="B651" s="35" t="s">
        <v>14246</v>
      </c>
      <c r="C651" s="35"/>
      <c r="F651" t="s">
        <v>2856</v>
      </c>
      <c r="G651" s="35" t="s">
        <v>14227</v>
      </c>
      <c r="H651">
        <v>353.83089999999999</v>
      </c>
      <c r="I651">
        <v>1.1651</v>
      </c>
      <c r="J651">
        <v>17</v>
      </c>
      <c r="K651">
        <v>25</v>
      </c>
      <c r="L651">
        <v>26.341000000000001</v>
      </c>
      <c r="M651">
        <v>-33</v>
      </c>
      <c r="N651">
        <v>29</v>
      </c>
      <c r="O651">
        <v>55.43</v>
      </c>
      <c r="AP651" t="s">
        <v>3184</v>
      </c>
    </row>
    <row r="652" spans="1:43" x14ac:dyDescent="0.25">
      <c r="A652" s="35" t="s">
        <v>13295</v>
      </c>
      <c r="B652" s="35" t="s">
        <v>13264</v>
      </c>
      <c r="C652" s="35"/>
      <c r="F652" t="s">
        <v>2856</v>
      </c>
      <c r="G652" t="s">
        <v>13265</v>
      </c>
      <c r="H652">
        <v>2.367</v>
      </c>
      <c r="I652">
        <v>6.5652999999999997</v>
      </c>
      <c r="J652">
        <v>17</v>
      </c>
      <c r="K652">
        <v>26</v>
      </c>
      <c r="L652">
        <v>33.799999999999997</v>
      </c>
      <c r="M652">
        <v>-23</v>
      </c>
      <c r="N652">
        <v>25</v>
      </c>
      <c r="O652">
        <v>12</v>
      </c>
      <c r="AP652" t="s">
        <v>63</v>
      </c>
    </row>
    <row r="653" spans="1:43" x14ac:dyDescent="0.25">
      <c r="A653" s="35" t="s">
        <v>13736</v>
      </c>
      <c r="B653" s="35" t="s">
        <v>13710</v>
      </c>
      <c r="C653" s="35"/>
      <c r="F653" t="s">
        <v>2856</v>
      </c>
      <c r="G653" s="35" t="s">
        <v>13684</v>
      </c>
      <c r="H653">
        <v>359.62959999999998</v>
      </c>
      <c r="I653">
        <v>4.3838999999999997</v>
      </c>
      <c r="J653">
        <v>17</v>
      </c>
      <c r="K653">
        <v>27</v>
      </c>
      <c r="L653">
        <v>58.4</v>
      </c>
      <c r="M653">
        <v>-26</v>
      </c>
      <c r="N653">
        <v>53</v>
      </c>
      <c r="O653">
        <v>45</v>
      </c>
      <c r="AP653" t="s">
        <v>63</v>
      </c>
    </row>
    <row r="654" spans="1:43" x14ac:dyDescent="0.25">
      <c r="A654" s="35" t="s">
        <v>14189</v>
      </c>
      <c r="B654" s="35" t="s">
        <v>14168</v>
      </c>
      <c r="C654" s="35"/>
      <c r="D654" t="s">
        <v>14169</v>
      </c>
      <c r="F654" t="s">
        <v>2856</v>
      </c>
      <c r="G654" s="35" t="s">
        <v>14154</v>
      </c>
      <c r="H654">
        <v>355.61540000000002</v>
      </c>
      <c r="I654">
        <v>1.4116</v>
      </c>
      <c r="J654">
        <v>17</v>
      </c>
      <c r="K654">
        <v>29</v>
      </c>
      <c r="L654">
        <v>11</v>
      </c>
      <c r="M654">
        <v>-31</v>
      </c>
      <c r="N654">
        <v>52</v>
      </c>
      <c r="O654">
        <v>45</v>
      </c>
      <c r="AP654" t="s">
        <v>3184</v>
      </c>
    </row>
    <row r="655" spans="1:43" x14ac:dyDescent="0.25">
      <c r="A655" s="35" t="s">
        <v>14279</v>
      </c>
      <c r="B655" s="35" t="s">
        <v>14247</v>
      </c>
      <c r="C655" s="35"/>
      <c r="F655" t="s">
        <v>2856</v>
      </c>
      <c r="G655" s="35" t="s">
        <v>14228</v>
      </c>
      <c r="H655">
        <v>353.98869999999999</v>
      </c>
      <c r="I655">
        <v>7.6E-3</v>
      </c>
      <c r="J655">
        <v>17</v>
      </c>
      <c r="K655">
        <v>30</v>
      </c>
      <c r="L655">
        <v>29.51</v>
      </c>
      <c r="M655">
        <v>-34</v>
      </c>
      <c r="N655">
        <v>0</v>
      </c>
      <c r="O655">
        <v>36.799999999999997</v>
      </c>
      <c r="AP655" t="s">
        <v>3184</v>
      </c>
    </row>
    <row r="656" spans="1:43" x14ac:dyDescent="0.25">
      <c r="A656" s="35" t="s">
        <v>13733</v>
      </c>
      <c r="B656" s="35" t="s">
        <v>13702</v>
      </c>
      <c r="C656" s="35"/>
      <c r="F656" t="s">
        <v>2856</v>
      </c>
      <c r="G656" s="35" t="s">
        <v>13676</v>
      </c>
      <c r="H656">
        <v>358.1431</v>
      </c>
      <c r="I656">
        <v>2.3540000000000001</v>
      </c>
      <c r="J656">
        <v>17</v>
      </c>
      <c r="K656">
        <v>31</v>
      </c>
      <c r="L656">
        <v>58.326999999999998</v>
      </c>
      <c r="M656">
        <v>-29</v>
      </c>
      <c r="N656">
        <v>15</v>
      </c>
      <c r="O656">
        <v>1.72</v>
      </c>
      <c r="AP656" t="s">
        <v>63</v>
      </c>
    </row>
    <row r="657" spans="1:42" x14ac:dyDescent="0.25">
      <c r="A657" s="35" t="s">
        <v>13728</v>
      </c>
      <c r="B657" s="35" t="s">
        <v>13694</v>
      </c>
      <c r="C657" s="35"/>
      <c r="F657" t="s">
        <v>2856</v>
      </c>
      <c r="G657" s="35" t="s">
        <v>13668</v>
      </c>
      <c r="H657">
        <v>357.5292</v>
      </c>
      <c r="I657">
        <v>2.0556999999999999</v>
      </c>
      <c r="J657">
        <v>17</v>
      </c>
      <c r="K657">
        <v>31</v>
      </c>
      <c r="L657">
        <v>34.700000000000003</v>
      </c>
      <c r="M657">
        <v>-29</v>
      </c>
      <c r="N657">
        <v>55</v>
      </c>
      <c r="O657">
        <v>38</v>
      </c>
      <c r="AP657" t="s">
        <v>63</v>
      </c>
    </row>
    <row r="658" spans="1:42" x14ac:dyDescent="0.25">
      <c r="A658" s="35" t="s">
        <v>14190</v>
      </c>
      <c r="B658" s="35" t="s">
        <v>14171</v>
      </c>
      <c r="C658" s="35"/>
      <c r="F658" t="s">
        <v>2856</v>
      </c>
      <c r="G658" s="35" t="s">
        <v>14156</v>
      </c>
      <c r="H658">
        <v>355.91309999999999</v>
      </c>
      <c r="I658">
        <v>0.70399999999999996</v>
      </c>
      <c r="J658">
        <v>17</v>
      </c>
      <c r="K658">
        <v>32</v>
      </c>
      <c r="L658">
        <v>44.5</v>
      </c>
      <c r="M658">
        <v>-32</v>
      </c>
      <c r="N658">
        <v>1</v>
      </c>
      <c r="O658">
        <v>8</v>
      </c>
      <c r="AP658" t="s">
        <v>3184</v>
      </c>
    </row>
    <row r="659" spans="1:42" x14ac:dyDescent="0.25">
      <c r="A659" s="35" t="s">
        <v>13734</v>
      </c>
      <c r="B659" s="35" t="s">
        <v>13703</v>
      </c>
      <c r="C659" s="35"/>
      <c r="F659" t="s">
        <v>2856</v>
      </c>
      <c r="G659" s="35" t="s">
        <v>13677</v>
      </c>
      <c r="H659">
        <v>358.43599999999998</v>
      </c>
      <c r="I659">
        <v>2.1009000000000002</v>
      </c>
      <c r="J659">
        <v>17</v>
      </c>
      <c r="K659">
        <v>33</v>
      </c>
      <c r="L659">
        <v>40.5</v>
      </c>
      <c r="M659">
        <v>-29</v>
      </c>
      <c r="N659">
        <v>8</v>
      </c>
      <c r="O659">
        <v>34</v>
      </c>
      <c r="AP659" t="s">
        <v>63</v>
      </c>
    </row>
    <row r="660" spans="1:42" x14ac:dyDescent="0.25">
      <c r="A660" s="35" t="s">
        <v>13732</v>
      </c>
      <c r="B660" s="35" t="s">
        <v>13700</v>
      </c>
      <c r="C660" s="35"/>
      <c r="F660" t="s">
        <v>2856</v>
      </c>
      <c r="G660" s="35" t="s">
        <v>13674</v>
      </c>
      <c r="H660">
        <v>357.91469999999998</v>
      </c>
      <c r="I660">
        <v>1.7729999999999999</v>
      </c>
      <c r="J660">
        <v>17</v>
      </c>
      <c r="K660">
        <v>33</v>
      </c>
      <c r="L660">
        <v>38.4</v>
      </c>
      <c r="M660">
        <v>-29</v>
      </c>
      <c r="N660">
        <v>45</v>
      </c>
      <c r="O660">
        <v>30</v>
      </c>
      <c r="AP660" t="s">
        <v>63</v>
      </c>
    </row>
    <row r="661" spans="1:42" x14ac:dyDescent="0.25">
      <c r="A661" s="35" t="s">
        <v>13727</v>
      </c>
      <c r="B661" s="35" t="s">
        <v>13693</v>
      </c>
      <c r="C661" s="35"/>
      <c r="F661" t="s">
        <v>2856</v>
      </c>
      <c r="G661" s="35" t="s">
        <v>13667</v>
      </c>
      <c r="H661">
        <v>357.59050000000002</v>
      </c>
      <c r="I661">
        <v>1.3593</v>
      </c>
      <c r="J661">
        <v>17</v>
      </c>
      <c r="K661">
        <v>34</v>
      </c>
      <c r="L661">
        <v>26</v>
      </c>
      <c r="M661">
        <v>-30</v>
      </c>
      <c r="N661">
        <v>15</v>
      </c>
      <c r="O661">
        <v>18</v>
      </c>
      <c r="AP661" t="s">
        <v>3184</v>
      </c>
    </row>
    <row r="662" spans="1:42" x14ac:dyDescent="0.25">
      <c r="A662" s="35" t="s">
        <v>14370</v>
      </c>
      <c r="B662" s="35" t="s">
        <v>14361</v>
      </c>
      <c r="C662" s="35"/>
      <c r="D662" t="s">
        <v>14362</v>
      </c>
      <c r="F662" t="s">
        <v>2856</v>
      </c>
      <c r="G662" s="35" t="s">
        <v>14317</v>
      </c>
      <c r="H662">
        <v>353.76440000000002</v>
      </c>
      <c r="I662">
        <v>-1.1266</v>
      </c>
      <c r="J662">
        <v>17</v>
      </c>
      <c r="K662">
        <v>34</v>
      </c>
      <c r="L662">
        <v>30.3</v>
      </c>
      <c r="M662">
        <v>-34</v>
      </c>
      <c r="N662">
        <v>49</v>
      </c>
      <c r="O662">
        <v>3</v>
      </c>
      <c r="AP662" t="s">
        <v>3184</v>
      </c>
    </row>
    <row r="663" spans="1:42" x14ac:dyDescent="0.25">
      <c r="A663" s="35" t="s">
        <v>14368</v>
      </c>
      <c r="B663" s="35" t="s">
        <v>14346</v>
      </c>
      <c r="C663" s="35"/>
      <c r="D663" t="s">
        <v>14347</v>
      </c>
      <c r="F663" t="s">
        <v>2856</v>
      </c>
      <c r="G663" s="35" t="s">
        <v>14310</v>
      </c>
      <c r="H663">
        <v>352.74430000000001</v>
      </c>
      <c r="I663">
        <v>-1.7515000000000001</v>
      </c>
      <c r="J663">
        <v>17</v>
      </c>
      <c r="K663">
        <v>34</v>
      </c>
      <c r="L663">
        <v>22.28</v>
      </c>
      <c r="M663">
        <v>-36</v>
      </c>
      <c r="N663">
        <v>0</v>
      </c>
      <c r="O663">
        <v>47.52</v>
      </c>
      <c r="AP663" t="s">
        <v>3184</v>
      </c>
    </row>
    <row r="664" spans="1:42" x14ac:dyDescent="0.25">
      <c r="A664" s="35" t="s">
        <v>13737</v>
      </c>
      <c r="B664" s="35" t="s">
        <v>13711</v>
      </c>
      <c r="C664" s="35"/>
      <c r="D664" t="s">
        <v>13712</v>
      </c>
      <c r="F664" t="s">
        <v>2856</v>
      </c>
      <c r="G664" s="35" t="s">
        <v>13685</v>
      </c>
      <c r="H664">
        <v>359.72050000000002</v>
      </c>
      <c r="I664">
        <v>2.0708000000000002</v>
      </c>
      <c r="J664">
        <v>17</v>
      </c>
      <c r="K664">
        <v>36</v>
      </c>
      <c r="L664">
        <v>56.8</v>
      </c>
      <c r="M664">
        <v>-28</v>
      </c>
      <c r="N664">
        <v>4</v>
      </c>
      <c r="O664">
        <v>42</v>
      </c>
      <c r="AP664" t="s">
        <v>63</v>
      </c>
    </row>
    <row r="665" spans="1:42" x14ac:dyDescent="0.25">
      <c r="A665" s="35" t="s">
        <v>14280</v>
      </c>
      <c r="B665" s="35" t="s">
        <v>14249</v>
      </c>
      <c r="C665" s="35"/>
      <c r="F665" t="s">
        <v>2856</v>
      </c>
      <c r="G665" s="35" t="s">
        <v>14230</v>
      </c>
      <c r="H665">
        <v>354.01010000000002</v>
      </c>
      <c r="I665">
        <v>-1.357</v>
      </c>
      <c r="J665">
        <v>17</v>
      </c>
      <c r="K665">
        <v>36</v>
      </c>
      <c r="L665">
        <v>5.72</v>
      </c>
      <c r="M665">
        <v>-34</v>
      </c>
      <c r="N665">
        <v>44</v>
      </c>
      <c r="O665">
        <v>6.8</v>
      </c>
      <c r="AP665" t="s">
        <v>3184</v>
      </c>
    </row>
    <row r="666" spans="1:42" x14ac:dyDescent="0.25">
      <c r="A666" s="35" t="s">
        <v>13423</v>
      </c>
      <c r="B666" s="35" t="s">
        <v>13382</v>
      </c>
      <c r="C666" s="35"/>
      <c r="F666" t="s">
        <v>2856</v>
      </c>
      <c r="G666" s="35" t="s">
        <v>13355</v>
      </c>
      <c r="H666">
        <v>3.4969000000000001</v>
      </c>
      <c r="I666">
        <v>4.3156999999999996</v>
      </c>
      <c r="J666">
        <v>17</v>
      </c>
      <c r="K666">
        <v>37</v>
      </c>
      <c r="L666">
        <v>28.45</v>
      </c>
      <c r="M666">
        <v>-23</v>
      </c>
      <c r="N666">
        <v>41</v>
      </c>
      <c r="O666">
        <v>31.06</v>
      </c>
      <c r="AP666" t="s">
        <v>63</v>
      </c>
    </row>
    <row r="667" spans="1:42" x14ac:dyDescent="0.25">
      <c r="A667" s="35" t="s">
        <v>13294</v>
      </c>
      <c r="B667" s="35" t="s">
        <v>13262</v>
      </c>
      <c r="C667" s="35"/>
      <c r="F667" t="s">
        <v>2856</v>
      </c>
      <c r="G667" t="s">
        <v>13263</v>
      </c>
      <c r="H667">
        <v>2.3569</v>
      </c>
      <c r="I667">
        <v>3.6190000000000002</v>
      </c>
      <c r="J667">
        <v>17</v>
      </c>
      <c r="K667">
        <v>37</v>
      </c>
      <c r="L667">
        <v>24</v>
      </c>
      <c r="M667">
        <v>-25</v>
      </c>
      <c r="N667">
        <v>1</v>
      </c>
      <c r="O667">
        <v>32</v>
      </c>
      <c r="AP667" t="s">
        <v>63</v>
      </c>
    </row>
    <row r="668" spans="1:42" x14ac:dyDescent="0.25">
      <c r="A668" s="35" t="s">
        <v>13289</v>
      </c>
      <c r="B668" s="35" t="s">
        <v>13238</v>
      </c>
      <c r="C668" s="35"/>
      <c r="F668" t="s">
        <v>2856</v>
      </c>
      <c r="G668" t="s">
        <v>13239</v>
      </c>
      <c r="H668">
        <v>1.2377</v>
      </c>
      <c r="I668">
        <v>2.8849999999999998</v>
      </c>
      <c r="J668">
        <v>17</v>
      </c>
      <c r="K668">
        <v>37</v>
      </c>
      <c r="L668">
        <v>30.3</v>
      </c>
      <c r="M668">
        <v>-26</v>
      </c>
      <c r="N668">
        <v>21</v>
      </c>
      <c r="O668">
        <v>44</v>
      </c>
      <c r="AP668" t="s">
        <v>63</v>
      </c>
    </row>
    <row r="669" spans="1:42" x14ac:dyDescent="0.25">
      <c r="A669" s="35" t="s">
        <v>14369</v>
      </c>
      <c r="B669" s="35" t="s">
        <v>14348</v>
      </c>
      <c r="C669" s="35"/>
      <c r="F669" t="s">
        <v>2856</v>
      </c>
      <c r="G669" s="35" t="s">
        <v>14311</v>
      </c>
      <c r="H669">
        <v>352.72629999999998</v>
      </c>
      <c r="I669">
        <v>-2.5379999999999998</v>
      </c>
      <c r="J669">
        <v>17</v>
      </c>
      <c r="K669">
        <v>37</v>
      </c>
      <c r="L669">
        <v>36.6</v>
      </c>
      <c r="M669">
        <v>-36</v>
      </c>
      <c r="N669">
        <v>27</v>
      </c>
      <c r="O669">
        <v>6</v>
      </c>
      <c r="AP669" t="s">
        <v>3184</v>
      </c>
    </row>
    <row r="670" spans="1:42" x14ac:dyDescent="0.25">
      <c r="A670" s="35" t="s">
        <v>13287</v>
      </c>
      <c r="B670" s="35" t="s">
        <v>13234</v>
      </c>
      <c r="C670" s="35"/>
      <c r="F670" t="s">
        <v>2856</v>
      </c>
      <c r="G670" t="s">
        <v>13235</v>
      </c>
      <c r="H670">
        <v>1.0065999999999999</v>
      </c>
      <c r="I670">
        <v>2.2945000000000002</v>
      </c>
      <c r="J670">
        <v>17</v>
      </c>
      <c r="K670">
        <v>39</v>
      </c>
      <c r="L670">
        <v>11.34</v>
      </c>
      <c r="M670">
        <v>-26</v>
      </c>
      <c r="N670">
        <v>52</v>
      </c>
      <c r="O670">
        <v>20.5</v>
      </c>
      <c r="AP670" t="s">
        <v>63</v>
      </c>
    </row>
    <row r="671" spans="1:42" x14ac:dyDescent="0.25">
      <c r="A671" s="35" t="s">
        <v>14281</v>
      </c>
      <c r="B671" s="35" t="s">
        <v>14253</v>
      </c>
      <c r="C671" s="35"/>
      <c r="F671" t="s">
        <v>2856</v>
      </c>
      <c r="G671" s="35" t="s">
        <v>14234</v>
      </c>
      <c r="H671">
        <v>354.53800000000001</v>
      </c>
      <c r="I671">
        <v>-2.0085999999999999</v>
      </c>
      <c r="J671">
        <v>17</v>
      </c>
      <c r="K671">
        <v>40</v>
      </c>
      <c r="L671">
        <v>8.8000000000000007</v>
      </c>
      <c r="M671">
        <v>-34</v>
      </c>
      <c r="N671">
        <v>38</v>
      </c>
      <c r="O671">
        <v>15</v>
      </c>
      <c r="AP671" t="s">
        <v>3184</v>
      </c>
    </row>
    <row r="672" spans="1:42" x14ac:dyDescent="0.25">
      <c r="A672" s="35" t="s">
        <v>14366</v>
      </c>
      <c r="B672" s="35" t="s">
        <v>14343</v>
      </c>
      <c r="C672" s="35"/>
      <c r="F672" t="s">
        <v>2856</v>
      </c>
      <c r="G672" s="35" t="s">
        <v>14308</v>
      </c>
      <c r="H672">
        <v>352.19540000000001</v>
      </c>
      <c r="I672">
        <v>-3.8578999999999999</v>
      </c>
      <c r="J672">
        <v>17</v>
      </c>
      <c r="K672">
        <v>41</v>
      </c>
      <c r="L672">
        <v>48.7</v>
      </c>
      <c r="M672">
        <v>-37</v>
      </c>
      <c r="N672">
        <v>36</v>
      </c>
      <c r="O672">
        <v>2</v>
      </c>
      <c r="AP672" t="s">
        <v>3184</v>
      </c>
    </row>
    <row r="673" spans="1:42" x14ac:dyDescent="0.25">
      <c r="A673" s="35" t="s">
        <v>13293</v>
      </c>
      <c r="B673" s="35" t="s">
        <v>13260</v>
      </c>
      <c r="C673" s="35"/>
      <c r="F673" t="s">
        <v>2856</v>
      </c>
      <c r="G673" t="s">
        <v>13261</v>
      </c>
      <c r="H673">
        <v>2.2383000000000002</v>
      </c>
      <c r="I673">
        <v>1.7843</v>
      </c>
      <c r="J673">
        <v>17</v>
      </c>
      <c r="K673">
        <v>44</v>
      </c>
      <c r="L673">
        <v>1.7</v>
      </c>
      <c r="M673">
        <v>-26</v>
      </c>
      <c r="N673">
        <v>5</v>
      </c>
      <c r="O673">
        <v>45</v>
      </c>
      <c r="AP673" t="s">
        <v>1999</v>
      </c>
    </row>
    <row r="674" spans="1:42" x14ac:dyDescent="0.25">
      <c r="A674" s="35" t="s">
        <v>14283</v>
      </c>
      <c r="B674" s="35" t="s">
        <v>14260</v>
      </c>
      <c r="C674" s="35"/>
      <c r="D674" t="s">
        <v>14261</v>
      </c>
      <c r="F674" t="s">
        <v>2856</v>
      </c>
      <c r="G674" s="35" t="s">
        <v>14240</v>
      </c>
      <c r="H674">
        <v>356.51490000000001</v>
      </c>
      <c r="I674">
        <v>-1.8412999999999999</v>
      </c>
      <c r="J674">
        <v>17</v>
      </c>
      <c r="K674">
        <v>44</v>
      </c>
      <c r="L674">
        <v>27.92</v>
      </c>
      <c r="M674">
        <v>-32</v>
      </c>
      <c r="N674">
        <v>52</v>
      </c>
      <c r="O674">
        <v>9.9</v>
      </c>
      <c r="AP674" t="s">
        <v>3184</v>
      </c>
    </row>
    <row r="675" spans="1:42" x14ac:dyDescent="0.25">
      <c r="A675" s="35" t="s">
        <v>13421</v>
      </c>
      <c r="B675" s="35" t="s">
        <v>13347</v>
      </c>
      <c r="C675" s="35"/>
      <c r="F675" t="s">
        <v>2856</v>
      </c>
      <c r="G675" t="s">
        <v>13348</v>
      </c>
      <c r="H675">
        <v>3.1637</v>
      </c>
      <c r="I675">
        <v>1.9212</v>
      </c>
      <c r="J675">
        <v>17</v>
      </c>
      <c r="K675">
        <v>45</v>
      </c>
      <c r="L675">
        <v>39.090000000000003</v>
      </c>
      <c r="M675">
        <v>-25</v>
      </c>
      <c r="N675">
        <v>14</v>
      </c>
      <c r="O675">
        <v>7.4</v>
      </c>
      <c r="AP675" t="s">
        <v>1999</v>
      </c>
    </row>
    <row r="676" spans="1:42" x14ac:dyDescent="0.25">
      <c r="A676" s="35" t="s">
        <v>14188</v>
      </c>
      <c r="B676" s="35" t="s">
        <v>14165</v>
      </c>
      <c r="C676" s="35"/>
      <c r="F676" t="s">
        <v>2856</v>
      </c>
      <c r="G676" s="35" t="s">
        <v>14151</v>
      </c>
      <c r="H676">
        <v>355.40750000000003</v>
      </c>
      <c r="I676">
        <v>-3.0964999999999998</v>
      </c>
      <c r="J676">
        <v>17</v>
      </c>
      <c r="K676">
        <v>46</v>
      </c>
      <c r="L676">
        <v>51.4</v>
      </c>
      <c r="M676">
        <v>-34</v>
      </c>
      <c r="N676">
        <v>28</v>
      </c>
      <c r="O676">
        <v>1</v>
      </c>
      <c r="AP676" t="s">
        <v>3184</v>
      </c>
    </row>
    <row r="677" spans="1:42" x14ac:dyDescent="0.25">
      <c r="A677" s="35" t="s">
        <v>14187</v>
      </c>
      <c r="B677" s="35" t="s">
        <v>14163</v>
      </c>
      <c r="C677" s="35"/>
      <c r="F677" t="s">
        <v>2856</v>
      </c>
      <c r="G677" s="35" t="s">
        <v>14149</v>
      </c>
      <c r="H677">
        <v>355.32749999999999</v>
      </c>
      <c r="I677">
        <v>-3.2124000000000001</v>
      </c>
      <c r="J677">
        <v>17</v>
      </c>
      <c r="K677">
        <v>47</v>
      </c>
      <c r="L677">
        <v>8.3000000000000007</v>
      </c>
      <c r="M677">
        <v>-34</v>
      </c>
      <c r="N677">
        <v>35</v>
      </c>
      <c r="O677">
        <v>43</v>
      </c>
      <c r="AP677" t="s">
        <v>3184</v>
      </c>
    </row>
    <row r="678" spans="1:42" x14ac:dyDescent="0.25">
      <c r="A678" s="35" t="s">
        <v>13424</v>
      </c>
      <c r="B678" s="35" t="s">
        <v>13391</v>
      </c>
      <c r="C678" s="35"/>
      <c r="F678" t="s">
        <v>2856</v>
      </c>
      <c r="G678" s="35" t="s">
        <v>13364</v>
      </c>
      <c r="H678">
        <v>4.1734</v>
      </c>
      <c r="I678">
        <v>1.7656000000000001</v>
      </c>
      <c r="J678">
        <v>17</v>
      </c>
      <c r="K678">
        <v>48</v>
      </c>
      <c r="L678">
        <v>32.453000000000003</v>
      </c>
      <c r="M678">
        <v>-24</v>
      </c>
      <c r="N678">
        <v>27</v>
      </c>
      <c r="O678">
        <v>8.92</v>
      </c>
      <c r="AP678" t="s">
        <v>1999</v>
      </c>
    </row>
    <row r="679" spans="1:42" x14ac:dyDescent="0.25">
      <c r="A679" s="35" t="s">
        <v>13285</v>
      </c>
      <c r="B679" s="35" t="s">
        <v>13224</v>
      </c>
      <c r="C679" s="35"/>
      <c r="F679" t="s">
        <v>2856</v>
      </c>
      <c r="G679" t="s">
        <v>13225</v>
      </c>
      <c r="H679">
        <v>6.8599999999999994E-2</v>
      </c>
      <c r="I679">
        <v>-1.3305</v>
      </c>
      <c r="J679">
        <v>17</v>
      </c>
      <c r="K679">
        <v>51</v>
      </c>
      <c r="L679">
        <v>0.4</v>
      </c>
      <c r="M679">
        <v>-29</v>
      </c>
      <c r="N679">
        <v>33</v>
      </c>
      <c r="O679">
        <v>51</v>
      </c>
      <c r="AP679" t="s">
        <v>1999</v>
      </c>
    </row>
    <row r="680" spans="1:42" x14ac:dyDescent="0.25">
      <c r="A680" s="35" t="s">
        <v>14282</v>
      </c>
      <c r="B680" s="35" t="s">
        <v>14258</v>
      </c>
      <c r="C680" s="35"/>
      <c r="F680" t="s">
        <v>2856</v>
      </c>
      <c r="G680" s="35" t="s">
        <v>14238</v>
      </c>
      <c r="H680">
        <v>354.89280000000002</v>
      </c>
      <c r="I680">
        <v>-4.6490999999999998</v>
      </c>
      <c r="J680">
        <v>17</v>
      </c>
      <c r="K680">
        <v>52</v>
      </c>
      <c r="L680">
        <v>5.9</v>
      </c>
      <c r="M680">
        <v>-35</v>
      </c>
      <c r="N680">
        <v>42</v>
      </c>
      <c r="O680">
        <v>6</v>
      </c>
      <c r="AP680" t="s">
        <v>3184</v>
      </c>
    </row>
    <row r="681" spans="1:42" x14ac:dyDescent="0.25">
      <c r="A681" s="35" t="s">
        <v>14103</v>
      </c>
      <c r="B681" s="35" t="s">
        <v>14102</v>
      </c>
      <c r="C681" s="35"/>
      <c r="D681" s="35" t="s">
        <v>14101</v>
      </c>
      <c r="F681" t="s">
        <v>2856</v>
      </c>
      <c r="G681" t="s">
        <v>13266</v>
      </c>
      <c r="H681">
        <v>2.2966000000000002</v>
      </c>
      <c r="I681">
        <v>-1.7327999999999999</v>
      </c>
      <c r="J681">
        <v>17</v>
      </c>
      <c r="K681">
        <v>57</v>
      </c>
      <c r="L681">
        <v>43.472000000000001</v>
      </c>
      <c r="M681">
        <v>-27</v>
      </c>
      <c r="N681">
        <v>50</v>
      </c>
      <c r="O681">
        <v>44.85</v>
      </c>
      <c r="AP681" t="s">
        <v>1999</v>
      </c>
    </row>
    <row r="682" spans="1:42" x14ac:dyDescent="0.25">
      <c r="A682" s="35" t="s">
        <v>13735</v>
      </c>
      <c r="B682" s="35" t="s">
        <v>13708</v>
      </c>
      <c r="C682" s="35"/>
      <c r="F682" t="s">
        <v>2856</v>
      </c>
      <c r="G682" s="35" t="s">
        <v>13682</v>
      </c>
      <c r="H682">
        <v>358.9314</v>
      </c>
      <c r="I682">
        <v>-3.6886999999999999</v>
      </c>
      <c r="J682">
        <v>17</v>
      </c>
      <c r="K682">
        <v>57</v>
      </c>
      <c r="L682">
        <v>48.6</v>
      </c>
      <c r="M682">
        <v>-31</v>
      </c>
      <c r="N682">
        <v>44</v>
      </c>
      <c r="O682">
        <v>5</v>
      </c>
      <c r="AP682" t="s">
        <v>3184</v>
      </c>
    </row>
    <row r="683" spans="1:42" x14ac:dyDescent="0.25">
      <c r="A683" s="35" t="s">
        <v>13290</v>
      </c>
      <c r="B683" s="35" t="s">
        <v>13252</v>
      </c>
      <c r="C683" s="35"/>
      <c r="F683" t="s">
        <v>2856</v>
      </c>
      <c r="G683" t="s">
        <v>13253</v>
      </c>
      <c r="H683">
        <v>1.8958999999999999</v>
      </c>
      <c r="I683">
        <v>-2.5093999999999999</v>
      </c>
      <c r="J683">
        <v>17</v>
      </c>
      <c r="K683">
        <v>59</v>
      </c>
      <c r="L683">
        <v>52.6</v>
      </c>
      <c r="M683">
        <v>-28</v>
      </c>
      <c r="N683">
        <v>34</v>
      </c>
      <c r="O683">
        <v>47</v>
      </c>
      <c r="AP683" t="s">
        <v>1999</v>
      </c>
    </row>
    <row r="684" spans="1:42" x14ac:dyDescent="0.25">
      <c r="A684" s="35" t="s">
        <v>13730</v>
      </c>
      <c r="B684" s="35" t="s">
        <v>13696</v>
      </c>
      <c r="C684" s="35"/>
      <c r="F684" t="s">
        <v>2856</v>
      </c>
      <c r="G684" s="35" t="s">
        <v>13670</v>
      </c>
      <c r="H684">
        <v>357.52019999999999</v>
      </c>
      <c r="I684">
        <v>-5.1906999999999996</v>
      </c>
      <c r="J684">
        <v>18</v>
      </c>
      <c r="K684">
        <v>0</v>
      </c>
      <c r="L684">
        <v>43.1</v>
      </c>
      <c r="M684">
        <v>-33</v>
      </c>
      <c r="N684">
        <v>41</v>
      </c>
      <c r="O684">
        <v>59</v>
      </c>
      <c r="AP684" t="s">
        <v>1999</v>
      </c>
    </row>
    <row r="685" spans="1:42" x14ac:dyDescent="0.25">
      <c r="A685" s="35" t="s">
        <v>13571</v>
      </c>
      <c r="B685" s="35" t="s">
        <v>13551</v>
      </c>
      <c r="C685" s="35"/>
      <c r="F685" t="s">
        <v>2856</v>
      </c>
      <c r="G685" s="35" t="s">
        <v>13536</v>
      </c>
      <c r="H685">
        <v>7.2484999999999999</v>
      </c>
      <c r="I685">
        <v>9.2200000000000004E-2</v>
      </c>
      <c r="J685">
        <v>18</v>
      </c>
      <c r="K685">
        <v>1</v>
      </c>
      <c r="L685">
        <v>37</v>
      </c>
      <c r="M685">
        <v>-22</v>
      </c>
      <c r="N685">
        <v>38</v>
      </c>
      <c r="O685">
        <v>34</v>
      </c>
      <c r="AP685" t="s">
        <v>1999</v>
      </c>
    </row>
    <row r="686" spans="1:42" x14ac:dyDescent="0.25">
      <c r="A686" s="35" t="s">
        <v>13428</v>
      </c>
      <c r="B686" s="35" t="s">
        <v>13401</v>
      </c>
      <c r="C686" s="35"/>
      <c r="F686" t="s">
        <v>2856</v>
      </c>
      <c r="G686" s="35" t="s">
        <v>13374</v>
      </c>
      <c r="H686">
        <v>5.5084999999999997</v>
      </c>
      <c r="I686">
        <v>-0.8468</v>
      </c>
      <c r="J686">
        <v>18</v>
      </c>
      <c r="K686">
        <v>1</v>
      </c>
      <c r="L686">
        <v>25.2</v>
      </c>
      <c r="M686">
        <v>-24</v>
      </c>
      <c r="N686">
        <v>37</v>
      </c>
      <c r="O686">
        <v>10</v>
      </c>
      <c r="AP686" t="s">
        <v>1999</v>
      </c>
    </row>
    <row r="687" spans="1:42" x14ac:dyDescent="0.25">
      <c r="A687" s="35" t="s">
        <v>13291</v>
      </c>
      <c r="B687" s="35" t="s">
        <v>13254</v>
      </c>
      <c r="C687" s="35"/>
      <c r="F687" t="s">
        <v>2856</v>
      </c>
      <c r="G687" t="s">
        <v>13255</v>
      </c>
      <c r="H687">
        <v>1.9975000000000001</v>
      </c>
      <c r="I687">
        <v>-3.3959000000000001</v>
      </c>
      <c r="J687">
        <v>18</v>
      </c>
      <c r="K687">
        <v>3</v>
      </c>
      <c r="L687">
        <v>37.5</v>
      </c>
      <c r="M687">
        <v>-28</v>
      </c>
      <c r="N687">
        <v>55</v>
      </c>
      <c r="O687">
        <v>41</v>
      </c>
      <c r="AP687" t="s">
        <v>1999</v>
      </c>
    </row>
    <row r="688" spans="1:42" x14ac:dyDescent="0.25">
      <c r="A688" s="35" t="s">
        <v>13738</v>
      </c>
      <c r="B688" s="35" t="s">
        <v>13714</v>
      </c>
      <c r="C688" s="35"/>
      <c r="F688" t="s">
        <v>2856</v>
      </c>
      <c r="G688" s="35" t="s">
        <v>13687</v>
      </c>
      <c r="H688">
        <v>359.71550000000002</v>
      </c>
      <c r="I688">
        <v>-5.5650000000000004</v>
      </c>
      <c r="J688">
        <v>18</v>
      </c>
      <c r="K688">
        <v>7</v>
      </c>
      <c r="L688">
        <v>19.09</v>
      </c>
      <c r="M688">
        <v>-31</v>
      </c>
      <c r="N688">
        <v>58</v>
      </c>
      <c r="O688">
        <v>8</v>
      </c>
      <c r="AP688" t="s">
        <v>1999</v>
      </c>
    </row>
    <row r="689" spans="1:42" x14ac:dyDescent="0.25">
      <c r="A689" s="35" t="s">
        <v>13425</v>
      </c>
      <c r="B689" s="35" t="s">
        <v>13393</v>
      </c>
      <c r="C689" s="35"/>
      <c r="F689" t="s">
        <v>2856</v>
      </c>
      <c r="G689" s="35" t="s">
        <v>13366</v>
      </c>
      <c r="H689">
        <v>4.4214000000000002</v>
      </c>
      <c r="I689">
        <v>-3.7963</v>
      </c>
      <c r="J689">
        <v>18</v>
      </c>
      <c r="K689">
        <v>10</v>
      </c>
      <c r="L689">
        <v>30.9</v>
      </c>
      <c r="M689">
        <v>-27</v>
      </c>
      <c r="N689">
        <v>0</v>
      </c>
      <c r="O689">
        <v>18</v>
      </c>
      <c r="AP689" t="s">
        <v>1999</v>
      </c>
    </row>
    <row r="690" spans="1:42" x14ac:dyDescent="0.25">
      <c r="A690" s="35" t="s">
        <v>13422</v>
      </c>
      <c r="B690" s="35" t="s">
        <v>13380</v>
      </c>
      <c r="C690" s="35"/>
      <c r="F690" t="s">
        <v>2856</v>
      </c>
      <c r="G690" s="35" t="s">
        <v>13353</v>
      </c>
      <c r="H690">
        <v>3.3523999999999998</v>
      </c>
      <c r="I690">
        <v>-4.3990999999999998</v>
      </c>
      <c r="J690">
        <v>18</v>
      </c>
      <c r="K690">
        <v>10</v>
      </c>
      <c r="L690">
        <v>36.1</v>
      </c>
      <c r="M690">
        <v>-28</v>
      </c>
      <c r="N690">
        <v>13</v>
      </c>
      <c r="O690">
        <v>47</v>
      </c>
      <c r="AP690" t="s">
        <v>1999</v>
      </c>
    </row>
    <row r="691" spans="1:42" x14ac:dyDescent="0.25">
      <c r="A691" s="35" t="s">
        <v>13286</v>
      </c>
      <c r="B691" s="35" t="s">
        <v>13232</v>
      </c>
      <c r="C691" s="35"/>
      <c r="F691" t="s">
        <v>2856</v>
      </c>
      <c r="G691" t="s">
        <v>13233</v>
      </c>
      <c r="H691">
        <v>0.82779999999999998</v>
      </c>
      <c r="I691">
        <v>-5.7131999999999996</v>
      </c>
      <c r="J691">
        <v>18</v>
      </c>
      <c r="K691">
        <v>10</v>
      </c>
      <c r="L691">
        <v>24.4</v>
      </c>
      <c r="M691">
        <v>-31</v>
      </c>
      <c r="N691">
        <v>4</v>
      </c>
      <c r="O691">
        <v>0</v>
      </c>
      <c r="AP691" t="s">
        <v>1999</v>
      </c>
    </row>
    <row r="692" spans="1:42" x14ac:dyDescent="0.25">
      <c r="A692" s="35" t="s">
        <v>13296</v>
      </c>
      <c r="B692" s="35" t="s">
        <v>13267</v>
      </c>
      <c r="C692" s="35"/>
      <c r="F692" t="s">
        <v>2856</v>
      </c>
      <c r="G692" t="s">
        <v>13268</v>
      </c>
      <c r="H692">
        <v>2.3079000000000001</v>
      </c>
      <c r="I692">
        <v>-5.9123999999999999</v>
      </c>
      <c r="J692">
        <v>18</v>
      </c>
      <c r="K692">
        <v>14</v>
      </c>
      <c r="L692">
        <v>26.8</v>
      </c>
      <c r="M692">
        <v>-29</v>
      </c>
      <c r="N692">
        <v>51</v>
      </c>
      <c r="O692">
        <v>45</v>
      </c>
      <c r="AP692" t="s">
        <v>1999</v>
      </c>
    </row>
    <row r="693" spans="1:42" x14ac:dyDescent="0.25">
      <c r="A693" s="35" t="s">
        <v>13570</v>
      </c>
      <c r="B693" s="35" t="s">
        <v>13550</v>
      </c>
      <c r="C693" s="35"/>
      <c r="F693" t="s">
        <v>2856</v>
      </c>
      <c r="G693" s="35" t="s">
        <v>13535</v>
      </c>
      <c r="H693">
        <v>7.1660000000000004</v>
      </c>
      <c r="I693">
        <v>-4.7409999999999997</v>
      </c>
      <c r="J693">
        <v>18</v>
      </c>
      <c r="K693">
        <v>19</v>
      </c>
      <c r="L693">
        <v>58.7</v>
      </c>
      <c r="M693">
        <v>-25</v>
      </c>
      <c r="N693">
        <v>2</v>
      </c>
      <c r="O693">
        <v>21</v>
      </c>
      <c r="AP693" t="s">
        <v>1999</v>
      </c>
    </row>
    <row r="694" spans="1:42" x14ac:dyDescent="0.25">
      <c r="A694" s="35" t="s">
        <v>13420</v>
      </c>
      <c r="B694" s="35" t="s">
        <v>13346</v>
      </c>
      <c r="C694" s="35"/>
      <c r="F694" t="s">
        <v>2856</v>
      </c>
      <c r="G694" t="s">
        <v>13378</v>
      </c>
      <c r="H694">
        <v>2.9727000000000001</v>
      </c>
      <c r="I694">
        <v>-7.0686999999999998</v>
      </c>
      <c r="J694">
        <v>18</v>
      </c>
      <c r="K694">
        <v>20</v>
      </c>
      <c r="L694">
        <v>35</v>
      </c>
      <c r="M694">
        <v>-29</v>
      </c>
      <c r="N694">
        <v>48</v>
      </c>
      <c r="O694">
        <v>49</v>
      </c>
      <c r="AP694" t="s">
        <v>1999</v>
      </c>
    </row>
    <row r="695" spans="1:42" x14ac:dyDescent="0.25">
      <c r="A695" s="35" t="s">
        <v>13572</v>
      </c>
      <c r="B695" s="35" t="s">
        <v>13558</v>
      </c>
      <c r="C695" s="35"/>
      <c r="F695" t="s">
        <v>2856</v>
      </c>
      <c r="G695" s="35" t="s">
        <v>13543</v>
      </c>
      <c r="H695">
        <v>9.7520000000000007</v>
      </c>
      <c r="I695">
        <v>-3.9419</v>
      </c>
      <c r="J695">
        <v>18</v>
      </c>
      <c r="K695">
        <v>22</v>
      </c>
      <c r="L695">
        <v>8.4600000000000009</v>
      </c>
      <c r="M695">
        <v>-22</v>
      </c>
      <c r="N695">
        <v>23</v>
      </c>
      <c r="O695">
        <v>7.5</v>
      </c>
      <c r="AP695" t="s">
        <v>1999</v>
      </c>
    </row>
    <row r="696" spans="1:42" x14ac:dyDescent="0.25">
      <c r="A696" s="35" t="s">
        <v>13292</v>
      </c>
      <c r="B696" s="35" t="s">
        <v>13258</v>
      </c>
      <c r="C696" s="35"/>
      <c r="F696" t="s">
        <v>2856</v>
      </c>
      <c r="G696" t="s">
        <v>13259</v>
      </c>
      <c r="H696">
        <v>2.1716000000000002</v>
      </c>
      <c r="I696">
        <v>-8.3870000000000005</v>
      </c>
      <c r="J696">
        <v>18</v>
      </c>
      <c r="K696">
        <v>24</v>
      </c>
      <c r="L696">
        <v>21.7</v>
      </c>
      <c r="M696">
        <v>-31</v>
      </c>
      <c r="N696">
        <v>7</v>
      </c>
      <c r="O696">
        <v>10</v>
      </c>
      <c r="AP696" t="s">
        <v>1999</v>
      </c>
    </row>
    <row r="697" spans="1:42" x14ac:dyDescent="0.25">
      <c r="A697" s="35" t="s">
        <v>13569</v>
      </c>
      <c r="B697" s="35" t="s">
        <v>13549</v>
      </c>
      <c r="C697" s="35"/>
      <c r="F697" t="s">
        <v>2856</v>
      </c>
      <c r="G697" s="35" t="s">
        <v>13534</v>
      </c>
      <c r="H697">
        <v>6.8364000000000003</v>
      </c>
      <c r="I697">
        <v>-7.5644</v>
      </c>
      <c r="J697">
        <v>18</v>
      </c>
      <c r="K697">
        <v>30</v>
      </c>
      <c r="L697">
        <v>28.3</v>
      </c>
      <c r="M697">
        <v>-26</v>
      </c>
      <c r="N697">
        <v>37</v>
      </c>
      <c r="O697">
        <v>18</v>
      </c>
      <c r="AP697" t="s">
        <v>1999</v>
      </c>
    </row>
    <row r="698" spans="1:42" x14ac:dyDescent="0.25">
      <c r="A698" s="35" t="s">
        <v>13426</v>
      </c>
      <c r="B698" s="35" t="s">
        <v>13395</v>
      </c>
      <c r="C698" s="35"/>
      <c r="F698" t="s">
        <v>2856</v>
      </c>
      <c r="G698" s="35" t="s">
        <v>13368</v>
      </c>
      <c r="H698">
        <v>4.9188999999999998</v>
      </c>
      <c r="I698">
        <v>-8.6850000000000005</v>
      </c>
      <c r="J698">
        <v>18</v>
      </c>
      <c r="K698">
        <v>31</v>
      </c>
      <c r="L698">
        <v>11.2</v>
      </c>
      <c r="M698">
        <v>-28</v>
      </c>
      <c r="N698">
        <v>49</v>
      </c>
      <c r="O698">
        <v>13</v>
      </c>
      <c r="AP698" t="s">
        <v>1999</v>
      </c>
    </row>
    <row r="699" spans="1:42" x14ac:dyDescent="0.25">
      <c r="A699" s="35" t="s">
        <v>13429</v>
      </c>
      <c r="B699" s="35" t="s">
        <v>13403</v>
      </c>
      <c r="C699" s="35"/>
      <c r="F699" t="s">
        <v>2856</v>
      </c>
      <c r="G699" s="35" t="s">
        <v>13376</v>
      </c>
      <c r="H699">
        <v>5.8342000000000001</v>
      </c>
      <c r="I699">
        <v>-8.6440999999999999</v>
      </c>
      <c r="J699">
        <v>18</v>
      </c>
      <c r="K699">
        <v>32</v>
      </c>
      <c r="L699">
        <v>50.3</v>
      </c>
      <c r="M699">
        <v>-27</v>
      </c>
      <c r="N699">
        <v>59</v>
      </c>
      <c r="O699">
        <v>26</v>
      </c>
      <c r="AP699" t="s">
        <v>1999</v>
      </c>
    </row>
    <row r="700" spans="1:42" x14ac:dyDescent="0.25">
      <c r="A700" s="35" t="s">
        <v>13430</v>
      </c>
      <c r="B700" s="35" t="s">
        <v>13404</v>
      </c>
      <c r="C700" s="35"/>
      <c r="F700" t="s">
        <v>2856</v>
      </c>
      <c r="G700" s="35" t="s">
        <v>13377</v>
      </c>
      <c r="H700">
        <v>5.8920000000000003</v>
      </c>
      <c r="I700">
        <v>-9.2326999999999995</v>
      </c>
      <c r="J700">
        <v>18</v>
      </c>
      <c r="K700">
        <v>35</v>
      </c>
      <c r="L700">
        <v>21</v>
      </c>
      <c r="M700">
        <v>-28</v>
      </c>
      <c r="N700">
        <v>11</v>
      </c>
      <c r="O700">
        <v>52</v>
      </c>
      <c r="AP700" t="s">
        <v>1999</v>
      </c>
    </row>
    <row r="701" spans="1:42" x14ac:dyDescent="0.25">
      <c r="A701" s="35" t="s">
        <v>13288</v>
      </c>
      <c r="B701" s="35" t="s">
        <v>13236</v>
      </c>
      <c r="C701" s="35"/>
      <c r="F701" t="s">
        <v>2856</v>
      </c>
      <c r="G701" t="s">
        <v>13237</v>
      </c>
      <c r="H701">
        <v>1.1406000000000001</v>
      </c>
      <c r="I701">
        <v>-11.548299999999999</v>
      </c>
      <c r="J701">
        <v>18</v>
      </c>
      <c r="K701">
        <v>35</v>
      </c>
      <c r="L701">
        <v>43.4</v>
      </c>
      <c r="M701">
        <v>-33</v>
      </c>
      <c r="N701">
        <v>24</v>
      </c>
      <c r="O701">
        <v>45</v>
      </c>
      <c r="AP701" t="s">
        <v>1999</v>
      </c>
    </row>
    <row r="702" spans="1:42" x14ac:dyDescent="0.25">
      <c r="A702" s="35" t="s">
        <v>13427</v>
      </c>
      <c r="B702" s="35" t="s">
        <v>13396</v>
      </c>
      <c r="C702" s="35"/>
      <c r="F702" t="s">
        <v>2856</v>
      </c>
      <c r="G702" s="35" t="s">
        <v>13369</v>
      </c>
      <c r="H702">
        <v>5.0247999999999999</v>
      </c>
      <c r="I702">
        <v>-10.1793</v>
      </c>
      <c r="J702">
        <v>18</v>
      </c>
      <c r="K702">
        <v>37</v>
      </c>
      <c r="L702">
        <v>33</v>
      </c>
      <c r="M702">
        <v>-29</v>
      </c>
      <c r="N702">
        <v>22</v>
      </c>
      <c r="O702">
        <v>43</v>
      </c>
      <c r="AP702" t="s">
        <v>1999</v>
      </c>
    </row>
    <row r="703" spans="1:42" x14ac:dyDescent="0.25">
      <c r="A703" s="35" t="s">
        <v>12875</v>
      </c>
      <c r="B703" s="35" t="s">
        <v>12915</v>
      </c>
      <c r="C703" s="35"/>
      <c r="F703" t="s">
        <v>2856</v>
      </c>
      <c r="G703" t="s">
        <v>12882</v>
      </c>
      <c r="H703">
        <v>66.567599999999999</v>
      </c>
      <c r="I703">
        <v>15.1242</v>
      </c>
      <c r="J703">
        <v>18</v>
      </c>
      <c r="K703">
        <v>54</v>
      </c>
      <c r="L703">
        <v>45</v>
      </c>
      <c r="M703">
        <v>36</v>
      </c>
      <c r="N703">
        <v>30</v>
      </c>
      <c r="O703">
        <v>12</v>
      </c>
      <c r="AP703" t="s">
        <v>795</v>
      </c>
    </row>
    <row r="704" spans="1:42" x14ac:dyDescent="0.25">
      <c r="A704" s="35" t="s">
        <v>12876</v>
      </c>
      <c r="B704" s="35" t="s">
        <v>12916</v>
      </c>
      <c r="C704" s="35"/>
      <c r="F704" t="s">
        <v>2856</v>
      </c>
      <c r="G704" t="s">
        <v>12896</v>
      </c>
      <c r="H704">
        <v>50.194499999999998</v>
      </c>
      <c r="I704">
        <v>3.1324999999999998</v>
      </c>
      <c r="J704">
        <v>19</v>
      </c>
      <c r="K704">
        <v>12</v>
      </c>
      <c r="L704">
        <v>10</v>
      </c>
      <c r="M704">
        <v>16</v>
      </c>
      <c r="N704">
        <v>46</v>
      </c>
      <c r="O704">
        <v>33</v>
      </c>
      <c r="AP704" t="s">
        <v>537</v>
      </c>
    </row>
    <row r="705" spans="1:42" x14ac:dyDescent="0.25">
      <c r="A705" s="35" t="s">
        <v>12877</v>
      </c>
      <c r="B705" s="35" t="s">
        <v>12917</v>
      </c>
      <c r="C705" s="35"/>
      <c r="F705" t="s">
        <v>2856</v>
      </c>
      <c r="G705" t="s">
        <v>12897</v>
      </c>
      <c r="H705">
        <v>86.290499999999994</v>
      </c>
      <c r="I705">
        <v>-1.2052</v>
      </c>
      <c r="J705">
        <v>21</v>
      </c>
      <c r="K705">
        <v>2</v>
      </c>
      <c r="L705">
        <v>38</v>
      </c>
      <c r="M705">
        <v>44</v>
      </c>
      <c r="N705">
        <v>46</v>
      </c>
      <c r="O705">
        <v>42</v>
      </c>
      <c r="AP705" t="s">
        <v>764</v>
      </c>
    </row>
    <row r="706" spans="1:42" x14ac:dyDescent="0.25">
      <c r="A706" s="35" t="s">
        <v>12878</v>
      </c>
      <c r="B706" s="35" t="s">
        <v>12918</v>
      </c>
      <c r="C706" s="35"/>
      <c r="F706" t="s">
        <v>2856</v>
      </c>
      <c r="G706" t="s">
        <v>12898</v>
      </c>
      <c r="H706">
        <v>82.241900000000001</v>
      </c>
      <c r="I706">
        <v>9.0404999999999998</v>
      </c>
      <c r="J706">
        <v>20</v>
      </c>
      <c r="K706">
        <v>0</v>
      </c>
      <c r="L706">
        <v>59</v>
      </c>
      <c r="M706">
        <v>47</v>
      </c>
      <c r="N706">
        <v>34</v>
      </c>
      <c r="O706">
        <v>11</v>
      </c>
      <c r="AP706" t="s">
        <v>764</v>
      </c>
    </row>
    <row r="707" spans="1:42" x14ac:dyDescent="0.25">
      <c r="A707" s="35" t="s">
        <v>12879</v>
      </c>
      <c r="B707" s="35" t="s">
        <v>12919</v>
      </c>
      <c r="C707" s="35"/>
      <c r="F707" t="s">
        <v>2856</v>
      </c>
      <c r="G707" t="s">
        <v>12899</v>
      </c>
      <c r="H707">
        <v>40.873399999999997</v>
      </c>
      <c r="I707">
        <v>-9.7733000000000008</v>
      </c>
      <c r="J707">
        <v>19</v>
      </c>
      <c r="K707">
        <v>40</v>
      </c>
      <c r="L707">
        <v>43</v>
      </c>
      <c r="M707">
        <v>2</v>
      </c>
      <c r="N707">
        <v>30</v>
      </c>
      <c r="O707">
        <v>32</v>
      </c>
      <c r="AP707" t="s">
        <v>62</v>
      </c>
    </row>
    <row r="708" spans="1:42" x14ac:dyDescent="0.25">
      <c r="A708" s="35" t="s">
        <v>12880</v>
      </c>
      <c r="B708" s="35" t="s">
        <v>12920</v>
      </c>
      <c r="C708" s="35"/>
      <c r="F708" t="s">
        <v>2856</v>
      </c>
      <c r="G708" t="s">
        <v>12900</v>
      </c>
      <c r="H708">
        <v>78.337699999999998</v>
      </c>
      <c r="I708">
        <v>10.288600000000001</v>
      </c>
      <c r="J708">
        <v>19</v>
      </c>
      <c r="K708">
        <v>43</v>
      </c>
      <c r="L708">
        <v>46</v>
      </c>
      <c r="M708">
        <v>44</v>
      </c>
      <c r="N708">
        <v>49</v>
      </c>
      <c r="O708">
        <v>49</v>
      </c>
      <c r="AP708" t="s">
        <v>764</v>
      </c>
    </row>
    <row r="709" spans="1:42" x14ac:dyDescent="0.25">
      <c r="A709" s="35" t="s">
        <v>12881</v>
      </c>
      <c r="B709" s="35" t="s">
        <v>12921</v>
      </c>
      <c r="C709" s="35"/>
      <c r="F709" t="s">
        <v>2856</v>
      </c>
      <c r="G709" t="s">
        <v>12901</v>
      </c>
      <c r="H709">
        <v>63.717700000000001</v>
      </c>
      <c r="I709">
        <v>-10.559100000000001</v>
      </c>
      <c r="J709">
        <v>20</v>
      </c>
      <c r="K709">
        <v>31</v>
      </c>
      <c r="L709">
        <v>9</v>
      </c>
      <c r="M709">
        <v>21</v>
      </c>
      <c r="N709">
        <v>21</v>
      </c>
      <c r="O709">
        <v>41</v>
      </c>
      <c r="AP709" t="s">
        <v>586</v>
      </c>
    </row>
    <row r="710" spans="1:42" x14ac:dyDescent="0.25">
      <c r="A710" s="35" t="s">
        <v>12862</v>
      </c>
      <c r="B710" s="35" t="s">
        <v>12902</v>
      </c>
      <c r="C710" s="35"/>
      <c r="F710" t="s">
        <v>2856</v>
      </c>
      <c r="G710" t="s">
        <v>12883</v>
      </c>
      <c r="H710">
        <v>86.518500000000003</v>
      </c>
      <c r="I710">
        <v>1.8303</v>
      </c>
      <c r="J710">
        <v>20</v>
      </c>
      <c r="K710">
        <v>50</v>
      </c>
      <c r="L710">
        <v>13</v>
      </c>
      <c r="M710">
        <v>46</v>
      </c>
      <c r="N710">
        <v>55</v>
      </c>
      <c r="O710">
        <v>18</v>
      </c>
      <c r="AP710" t="s">
        <v>764</v>
      </c>
    </row>
    <row r="711" spans="1:42" x14ac:dyDescent="0.25">
      <c r="A711" s="35" t="s">
        <v>12863</v>
      </c>
      <c r="B711" s="35" t="s">
        <v>12903</v>
      </c>
      <c r="C711" s="35"/>
      <c r="F711" t="s">
        <v>2856</v>
      </c>
      <c r="G711" t="s">
        <v>12884</v>
      </c>
      <c r="H711">
        <v>29.966799999999999</v>
      </c>
      <c r="I711">
        <v>5.8396999999999997</v>
      </c>
      <c r="J711">
        <v>18</v>
      </c>
      <c r="K711">
        <v>25</v>
      </c>
      <c r="L711">
        <v>15</v>
      </c>
      <c r="M711">
        <v>0</v>
      </c>
      <c r="N711">
        <v>2</v>
      </c>
      <c r="O711">
        <v>3</v>
      </c>
      <c r="AP711" t="s">
        <v>51</v>
      </c>
    </row>
    <row r="712" spans="1:42" x14ac:dyDescent="0.25">
      <c r="A712" s="35" t="s">
        <v>12864</v>
      </c>
      <c r="B712" s="35" t="s">
        <v>12904</v>
      </c>
      <c r="C712" s="35"/>
      <c r="F712" t="s">
        <v>2856</v>
      </c>
      <c r="G712" t="s">
        <v>12885</v>
      </c>
      <c r="H712">
        <v>55.639099999999999</v>
      </c>
      <c r="I712">
        <v>6.8734999999999999</v>
      </c>
      <c r="J712">
        <v>19</v>
      </c>
      <c r="K712">
        <v>8</v>
      </c>
      <c r="L712">
        <v>29</v>
      </c>
      <c r="M712">
        <v>23</v>
      </c>
      <c r="N712">
        <v>18</v>
      </c>
      <c r="O712">
        <v>25</v>
      </c>
      <c r="AP712" t="s">
        <v>586</v>
      </c>
    </row>
    <row r="713" spans="1:42" x14ac:dyDescent="0.25">
      <c r="A713" s="35" t="s">
        <v>12865</v>
      </c>
      <c r="B713" s="35" t="s">
        <v>12905</v>
      </c>
      <c r="C713" s="35"/>
      <c r="F713" t="s">
        <v>2856</v>
      </c>
      <c r="G713" t="s">
        <v>12886</v>
      </c>
      <c r="H713">
        <v>69.391800000000003</v>
      </c>
      <c r="I713">
        <v>2.9986999999999999</v>
      </c>
      <c r="J713">
        <v>19</v>
      </c>
      <c r="K713">
        <v>53</v>
      </c>
      <c r="L713">
        <v>47</v>
      </c>
      <c r="M713">
        <v>33</v>
      </c>
      <c r="N713">
        <v>30</v>
      </c>
      <c r="O713">
        <v>19</v>
      </c>
      <c r="AP713" t="s">
        <v>764</v>
      </c>
    </row>
    <row r="714" spans="1:42" x14ac:dyDescent="0.25">
      <c r="A714" s="35" t="s">
        <v>12866</v>
      </c>
      <c r="B714" s="35" t="s">
        <v>12906</v>
      </c>
      <c r="C714" s="35"/>
      <c r="F714" t="s">
        <v>2856</v>
      </c>
      <c r="G714" t="s">
        <v>12887</v>
      </c>
      <c r="H714">
        <v>90.205699999999993</v>
      </c>
      <c r="I714">
        <v>16.7562</v>
      </c>
      <c r="J714">
        <v>19</v>
      </c>
      <c r="K714">
        <v>39</v>
      </c>
      <c r="L714">
        <v>44</v>
      </c>
      <c r="M714">
        <v>58</v>
      </c>
      <c r="N714">
        <v>2</v>
      </c>
      <c r="O714">
        <v>11</v>
      </c>
      <c r="AP714" t="s">
        <v>764</v>
      </c>
    </row>
    <row r="715" spans="1:42" x14ac:dyDescent="0.25">
      <c r="A715" s="35" t="s">
        <v>12867</v>
      </c>
      <c r="B715" s="35" t="s">
        <v>12907</v>
      </c>
      <c r="C715" s="35"/>
      <c r="F715" t="s">
        <v>2856</v>
      </c>
      <c r="G715" t="s">
        <v>12888</v>
      </c>
      <c r="H715">
        <v>72.058300000000003</v>
      </c>
      <c r="I715">
        <v>8.0462000000000007</v>
      </c>
      <c r="J715">
        <v>19</v>
      </c>
      <c r="K715">
        <v>38</v>
      </c>
      <c r="L715">
        <v>36</v>
      </c>
      <c r="M715">
        <v>38</v>
      </c>
      <c r="N715">
        <v>18</v>
      </c>
      <c r="O715">
        <v>34</v>
      </c>
      <c r="AP715" t="s">
        <v>764</v>
      </c>
    </row>
    <row r="716" spans="1:42" x14ac:dyDescent="0.25">
      <c r="A716" s="35" t="s">
        <v>12868</v>
      </c>
      <c r="B716" s="35" t="s">
        <v>12908</v>
      </c>
      <c r="C716" s="35"/>
      <c r="F716" t="s">
        <v>2856</v>
      </c>
      <c r="G716" t="s">
        <v>12889</v>
      </c>
      <c r="H716">
        <v>59.184100000000001</v>
      </c>
      <c r="I716">
        <v>-1.4185000000000001</v>
      </c>
      <c r="J716">
        <v>19</v>
      </c>
      <c r="K716">
        <v>47</v>
      </c>
      <c r="L716">
        <v>28</v>
      </c>
      <c r="M716">
        <v>22</v>
      </c>
      <c r="N716">
        <v>28</v>
      </c>
      <c r="O716">
        <v>24</v>
      </c>
      <c r="AP716" t="s">
        <v>586</v>
      </c>
    </row>
    <row r="717" spans="1:42" x14ac:dyDescent="0.25">
      <c r="A717" s="35" t="s">
        <v>12869</v>
      </c>
      <c r="B717" s="35" t="s">
        <v>12909</v>
      </c>
      <c r="C717" s="35"/>
      <c r="F717" t="s">
        <v>2856</v>
      </c>
      <c r="G717" t="s">
        <v>12890</v>
      </c>
      <c r="H717">
        <v>130.22579999999999</v>
      </c>
      <c r="I717">
        <v>0.71330000000000005</v>
      </c>
      <c r="J717">
        <v>1</v>
      </c>
      <c r="K717">
        <v>55</v>
      </c>
      <c r="L717">
        <v>39</v>
      </c>
      <c r="M717">
        <v>62</v>
      </c>
      <c r="N717">
        <v>40</v>
      </c>
      <c r="O717">
        <v>20</v>
      </c>
      <c r="AP717" t="s">
        <v>1231</v>
      </c>
    </row>
    <row r="718" spans="1:42" x14ac:dyDescent="0.25">
      <c r="A718" s="35" t="s">
        <v>12870</v>
      </c>
      <c r="B718" s="35" t="s">
        <v>12910</v>
      </c>
      <c r="C718" s="35"/>
      <c r="F718" t="s">
        <v>2856</v>
      </c>
      <c r="G718" t="s">
        <v>12891</v>
      </c>
      <c r="H718">
        <v>129.78530000000001</v>
      </c>
      <c r="I718">
        <v>-7.0289999999999999</v>
      </c>
      <c r="J718">
        <v>1</v>
      </c>
      <c r="K718">
        <v>39</v>
      </c>
      <c r="L718">
        <v>21</v>
      </c>
      <c r="M718">
        <v>55</v>
      </c>
      <c r="N718">
        <v>12</v>
      </c>
      <c r="O718">
        <v>14</v>
      </c>
      <c r="AP718" t="s">
        <v>1231</v>
      </c>
    </row>
    <row r="719" spans="1:42" x14ac:dyDescent="0.25">
      <c r="A719" s="35" t="s">
        <v>12871</v>
      </c>
      <c r="B719" s="35" t="s">
        <v>12911</v>
      </c>
      <c r="C719" s="35"/>
      <c r="F719" t="s">
        <v>2856</v>
      </c>
      <c r="G719" t="s">
        <v>12892</v>
      </c>
      <c r="H719">
        <v>44.679699999999997</v>
      </c>
      <c r="I719">
        <v>-14.8795</v>
      </c>
      <c r="J719">
        <v>20</v>
      </c>
      <c r="K719">
        <v>5</v>
      </c>
      <c r="L719">
        <v>48</v>
      </c>
      <c r="M719">
        <v>3</v>
      </c>
      <c r="N719">
        <v>19</v>
      </c>
      <c r="O719">
        <v>38</v>
      </c>
      <c r="AP719" t="s">
        <v>62</v>
      </c>
    </row>
    <row r="720" spans="1:42" x14ac:dyDescent="0.25">
      <c r="A720" s="35" t="s">
        <v>12872</v>
      </c>
      <c r="B720" s="35" t="s">
        <v>12912</v>
      </c>
      <c r="C720" s="35"/>
      <c r="F720" t="s">
        <v>2856</v>
      </c>
      <c r="G720" t="s">
        <v>12893</v>
      </c>
      <c r="H720">
        <v>111.0629</v>
      </c>
      <c r="I720">
        <v>2.8746</v>
      </c>
      <c r="J720">
        <v>23</v>
      </c>
      <c r="K720">
        <v>2</v>
      </c>
      <c r="L720">
        <v>57</v>
      </c>
      <c r="M720">
        <v>63</v>
      </c>
      <c r="N720">
        <v>13</v>
      </c>
      <c r="O720">
        <v>7</v>
      </c>
      <c r="AP720" t="s">
        <v>1315</v>
      </c>
    </row>
    <row r="721" spans="1:42" x14ac:dyDescent="0.25">
      <c r="A721" s="35" t="s">
        <v>12873</v>
      </c>
      <c r="B721" s="35" t="s">
        <v>12913</v>
      </c>
      <c r="C721" s="35"/>
      <c r="F721" t="s">
        <v>2856</v>
      </c>
      <c r="G721" t="s">
        <v>12894</v>
      </c>
      <c r="H721">
        <v>130.50540000000001</v>
      </c>
      <c r="I721">
        <v>-14.737</v>
      </c>
      <c r="J721">
        <v>1</v>
      </c>
      <c r="K721">
        <v>34</v>
      </c>
      <c r="L721">
        <v>56</v>
      </c>
      <c r="M721">
        <v>47</v>
      </c>
      <c r="N721">
        <v>29</v>
      </c>
      <c r="O721">
        <v>39</v>
      </c>
      <c r="AP721" t="s">
        <v>1073</v>
      </c>
    </row>
    <row r="722" spans="1:42" x14ac:dyDescent="0.25">
      <c r="A722" s="35" t="s">
        <v>12874</v>
      </c>
      <c r="B722" s="35" t="s">
        <v>12914</v>
      </c>
      <c r="C722" s="35"/>
      <c r="F722" t="s">
        <v>2856</v>
      </c>
      <c r="G722" t="s">
        <v>12895</v>
      </c>
      <c r="H722">
        <v>32.1492</v>
      </c>
      <c r="I722">
        <v>0.13389999999999999</v>
      </c>
      <c r="J722">
        <v>18</v>
      </c>
      <c r="K722">
        <v>49</v>
      </c>
      <c r="L722">
        <v>32</v>
      </c>
      <c r="M722" s="34">
        <v>0</v>
      </c>
      <c r="N722">
        <v>38</v>
      </c>
      <c r="O722">
        <v>8</v>
      </c>
      <c r="AP722" t="s">
        <v>62</v>
      </c>
    </row>
    <row r="723" spans="1:42" x14ac:dyDescent="0.25">
      <c r="A723" s="7" t="s">
        <v>14467</v>
      </c>
      <c r="B723" s="35" t="s">
        <v>14463</v>
      </c>
      <c r="C723" s="35"/>
      <c r="F723" t="s">
        <v>2856</v>
      </c>
      <c r="G723" t="s">
        <v>14468</v>
      </c>
      <c r="H723">
        <v>101.1711</v>
      </c>
      <c r="I723">
        <v>-2.4891999999999999</v>
      </c>
      <c r="J723">
        <v>22</v>
      </c>
      <c r="K723">
        <v>16</v>
      </c>
      <c r="L723">
        <v>30</v>
      </c>
      <c r="M723">
        <v>53</v>
      </c>
      <c r="N723">
        <v>42</v>
      </c>
      <c r="O723">
        <v>19</v>
      </c>
      <c r="AP723" t="s">
        <v>1117</v>
      </c>
    </row>
    <row r="724" spans="1:42" x14ac:dyDescent="0.25">
      <c r="A724" s="35" t="s">
        <v>13027</v>
      </c>
      <c r="B724" s="35" t="s">
        <v>13042</v>
      </c>
      <c r="C724" s="35"/>
      <c r="F724" t="s">
        <v>2856</v>
      </c>
      <c r="G724" t="s">
        <v>2856</v>
      </c>
      <c r="H724">
        <v>347.30500000000001</v>
      </c>
      <c r="I724">
        <v>1.41E-2</v>
      </c>
      <c r="J724">
        <v>17</v>
      </c>
      <c r="K724">
        <v>11</v>
      </c>
      <c r="L724">
        <v>25.4</v>
      </c>
      <c r="M724">
        <v>-39</v>
      </c>
      <c r="N724">
        <v>29</v>
      </c>
      <c r="O724">
        <v>53</v>
      </c>
      <c r="AP724" t="s">
        <v>3184</v>
      </c>
    </row>
    <row r="725" spans="1:42" x14ac:dyDescent="0.25">
      <c r="A725" s="35" t="s">
        <v>13035</v>
      </c>
      <c r="B725" s="35" t="s">
        <v>13050</v>
      </c>
      <c r="C725" s="35"/>
      <c r="F725" t="s">
        <v>2856</v>
      </c>
      <c r="G725" t="s">
        <v>13020</v>
      </c>
      <c r="H725">
        <v>350.4889</v>
      </c>
      <c r="I725">
        <v>2.0575000000000001</v>
      </c>
      <c r="J725">
        <v>17</v>
      </c>
      <c r="K725">
        <v>12</v>
      </c>
      <c r="L725">
        <v>34</v>
      </c>
      <c r="M725">
        <v>-35</v>
      </c>
      <c r="N725">
        <v>43</v>
      </c>
      <c r="O725">
        <v>20</v>
      </c>
      <c r="AP725" t="s">
        <v>3184</v>
      </c>
    </row>
    <row r="726" spans="1:42" x14ac:dyDescent="0.25">
      <c r="A726" s="35" t="s">
        <v>14394</v>
      </c>
      <c r="B726" s="35" t="s">
        <v>14395</v>
      </c>
      <c r="C726" s="35"/>
      <c r="D726" t="s">
        <v>14334</v>
      </c>
      <c r="E726" t="s">
        <v>14335</v>
      </c>
      <c r="F726" t="s">
        <v>2856</v>
      </c>
      <c r="G726" s="35" t="s">
        <v>14301</v>
      </c>
      <c r="H726">
        <v>350.86180000000002</v>
      </c>
      <c r="I726">
        <v>1.7595000000000001</v>
      </c>
      <c r="J726">
        <v>17</v>
      </c>
      <c r="K726">
        <v>14</v>
      </c>
      <c r="L726">
        <v>49.798999999999999</v>
      </c>
      <c r="M726">
        <v>-35</v>
      </c>
      <c r="N726">
        <v>35</v>
      </c>
      <c r="O726">
        <v>40.29</v>
      </c>
      <c r="AP726" t="s">
        <v>3184</v>
      </c>
    </row>
    <row r="727" spans="1:42" x14ac:dyDescent="0.25">
      <c r="A727" s="35" t="s">
        <v>13021</v>
      </c>
      <c r="B727" s="35" t="s">
        <v>13036</v>
      </c>
      <c r="C727" s="35"/>
      <c r="F727" t="s">
        <v>13019</v>
      </c>
      <c r="G727" t="s">
        <v>2856</v>
      </c>
      <c r="H727">
        <v>347.6388</v>
      </c>
      <c r="I727">
        <v>-2.8420000000000001</v>
      </c>
      <c r="J727">
        <v>17</v>
      </c>
      <c r="K727">
        <v>24</v>
      </c>
      <c r="L727">
        <v>39.200000000000003</v>
      </c>
      <c r="M727">
        <v>-40</v>
      </c>
      <c r="N727">
        <v>52</v>
      </c>
      <c r="O727">
        <v>16</v>
      </c>
      <c r="AP727" t="s">
        <v>3184</v>
      </c>
    </row>
    <row r="728" spans="1:42" x14ac:dyDescent="0.25">
      <c r="A728" s="35" t="s">
        <v>13022</v>
      </c>
      <c r="B728" s="35" t="s">
        <v>13037</v>
      </c>
      <c r="C728" s="35"/>
      <c r="F728" t="s">
        <v>2856</v>
      </c>
      <c r="G728" t="s">
        <v>2856</v>
      </c>
      <c r="H728">
        <v>353.57799999999997</v>
      </c>
      <c r="I728">
        <v>0.5897</v>
      </c>
      <c r="J728">
        <v>17</v>
      </c>
      <c r="K728">
        <v>27</v>
      </c>
      <c r="L728">
        <v>3.3</v>
      </c>
      <c r="M728">
        <v>-34</v>
      </c>
      <c r="N728">
        <v>1</v>
      </c>
      <c r="O728">
        <v>48</v>
      </c>
      <c r="AP728" t="s">
        <v>3184</v>
      </c>
    </row>
    <row r="729" spans="1:42" x14ac:dyDescent="0.25">
      <c r="A729" s="35" t="s">
        <v>13023</v>
      </c>
      <c r="B729" s="35" t="s">
        <v>13038</v>
      </c>
      <c r="C729" s="35"/>
      <c r="F729" t="s">
        <v>2856</v>
      </c>
      <c r="G729" t="s">
        <v>2856</v>
      </c>
      <c r="H729">
        <v>351.17590000000001</v>
      </c>
      <c r="I729">
        <v>-1.3255999999999999</v>
      </c>
      <c r="J729">
        <v>17</v>
      </c>
      <c r="K729">
        <v>28</v>
      </c>
      <c r="L729">
        <v>19.143000000000001</v>
      </c>
      <c r="M729">
        <v>-37</v>
      </c>
      <c r="N729">
        <v>5</v>
      </c>
      <c r="O729">
        <v>28.59</v>
      </c>
      <c r="AP729" t="s">
        <v>3184</v>
      </c>
    </row>
    <row r="730" spans="1:42" x14ac:dyDescent="0.25">
      <c r="A730" s="35" t="s">
        <v>13024</v>
      </c>
      <c r="B730" s="35" t="s">
        <v>13039</v>
      </c>
      <c r="C730" s="35"/>
      <c r="F730" t="s">
        <v>2856</v>
      </c>
      <c r="G730" t="s">
        <v>2856</v>
      </c>
      <c r="H730">
        <v>359.52190000000002</v>
      </c>
      <c r="I730">
        <v>2.2970999999999999</v>
      </c>
      <c r="J730">
        <v>17</v>
      </c>
      <c r="K730">
        <v>35</v>
      </c>
      <c r="L730">
        <v>35.799999999999997</v>
      </c>
      <c r="M730">
        <v>-28</v>
      </c>
      <c r="N730">
        <v>7</v>
      </c>
      <c r="O730">
        <v>26</v>
      </c>
      <c r="AP730" t="s">
        <v>63</v>
      </c>
    </row>
    <row r="731" spans="1:42" x14ac:dyDescent="0.25">
      <c r="A731" s="35" t="s">
        <v>13025</v>
      </c>
      <c r="B731" s="35" t="s">
        <v>13040</v>
      </c>
      <c r="C731" s="35"/>
      <c r="F731" t="s">
        <v>2856</v>
      </c>
      <c r="G731" t="s">
        <v>2856</v>
      </c>
      <c r="H731">
        <v>355.60359999999997</v>
      </c>
      <c r="I731">
        <v>-0.39929999999999999</v>
      </c>
      <c r="J731">
        <v>17</v>
      </c>
      <c r="K731">
        <v>36</v>
      </c>
      <c r="L731">
        <v>20.5</v>
      </c>
      <c r="M731">
        <v>-32</v>
      </c>
      <c r="N731">
        <v>52</v>
      </c>
      <c r="O731">
        <v>37</v>
      </c>
      <c r="AP731" t="s">
        <v>3184</v>
      </c>
    </row>
    <row r="732" spans="1:42" x14ac:dyDescent="0.25">
      <c r="A732" s="35" t="s">
        <v>13026</v>
      </c>
      <c r="B732" s="35" t="s">
        <v>13041</v>
      </c>
      <c r="C732" s="35"/>
      <c r="F732" t="s">
        <v>2856</v>
      </c>
      <c r="G732" t="s">
        <v>2856</v>
      </c>
      <c r="H732">
        <v>354.05099999999999</v>
      </c>
      <c r="I732">
        <v>-1.4021999999999999</v>
      </c>
      <c r="J732">
        <v>17</v>
      </c>
      <c r="K732">
        <v>36</v>
      </c>
      <c r="L732">
        <v>23.3</v>
      </c>
      <c r="M732">
        <v>-34</v>
      </c>
      <c r="N732">
        <v>43</v>
      </c>
      <c r="O732">
        <v>30</v>
      </c>
      <c r="AP732" t="s">
        <v>3184</v>
      </c>
    </row>
    <row r="733" spans="1:42" x14ac:dyDescent="0.25">
      <c r="A733" s="35" t="s">
        <v>14393</v>
      </c>
      <c r="B733" s="35" t="s">
        <v>14356</v>
      </c>
      <c r="C733" s="35"/>
      <c r="D733" t="s">
        <v>14357</v>
      </c>
      <c r="E733" t="s">
        <v>14358</v>
      </c>
      <c r="F733" t="s">
        <v>14359</v>
      </c>
      <c r="G733" s="35" t="s">
        <v>14315</v>
      </c>
      <c r="H733">
        <v>353.6746</v>
      </c>
      <c r="I733">
        <v>-2.6947000000000001</v>
      </c>
      <c r="J733">
        <v>17</v>
      </c>
      <c r="K733">
        <v>40</v>
      </c>
      <c r="L733">
        <v>45.607999999999997</v>
      </c>
      <c r="M733">
        <v>-35</v>
      </c>
      <c r="N733">
        <v>43</v>
      </c>
      <c r="O733">
        <v>57.42</v>
      </c>
      <c r="AP733" t="s">
        <v>3184</v>
      </c>
    </row>
    <row r="734" spans="1:42" x14ac:dyDescent="0.25">
      <c r="A734" s="35" t="s">
        <v>13028</v>
      </c>
      <c r="B734" s="35" t="s">
        <v>13043</v>
      </c>
      <c r="C734" s="35"/>
      <c r="F734" t="s">
        <v>2856</v>
      </c>
      <c r="G734" t="s">
        <v>2856</v>
      </c>
      <c r="H734">
        <v>357.32549999999998</v>
      </c>
      <c r="I734">
        <v>-1.0452999999999999</v>
      </c>
      <c r="J734">
        <v>17</v>
      </c>
      <c r="K734">
        <v>43</v>
      </c>
      <c r="L734">
        <v>15.88</v>
      </c>
      <c r="M734">
        <v>-31</v>
      </c>
      <c r="N734">
        <v>45</v>
      </c>
      <c r="O734">
        <v>44.1</v>
      </c>
      <c r="AP734" t="s">
        <v>3184</v>
      </c>
    </row>
    <row r="735" spans="1:42" x14ac:dyDescent="0.25">
      <c r="A735" s="35" t="s">
        <v>13029</v>
      </c>
      <c r="B735" s="35" t="s">
        <v>13044</v>
      </c>
      <c r="C735" s="35"/>
      <c r="F735" t="s">
        <v>2856</v>
      </c>
      <c r="G735" t="s">
        <v>2856</v>
      </c>
      <c r="H735">
        <v>357.74419999999998</v>
      </c>
      <c r="I735">
        <v>-1.7258</v>
      </c>
      <c r="J735">
        <v>17</v>
      </c>
      <c r="K735">
        <v>47</v>
      </c>
      <c r="L735">
        <v>1.4</v>
      </c>
      <c r="M735">
        <v>-31</v>
      </c>
      <c r="N735">
        <v>45</v>
      </c>
      <c r="O735">
        <v>36</v>
      </c>
      <c r="AP735" t="s">
        <v>3184</v>
      </c>
    </row>
    <row r="736" spans="1:42" x14ac:dyDescent="0.25">
      <c r="A736" s="35" t="s">
        <v>13030</v>
      </c>
      <c r="B736" s="35" t="s">
        <v>13045</v>
      </c>
      <c r="C736" s="35"/>
      <c r="F736" t="s">
        <v>2856</v>
      </c>
      <c r="G736" t="s">
        <v>2856</v>
      </c>
      <c r="H736">
        <v>358.42579999999998</v>
      </c>
      <c r="I736">
        <v>-1.8766</v>
      </c>
      <c r="J736">
        <v>17</v>
      </c>
      <c r="K736">
        <v>49</v>
      </c>
      <c r="L736">
        <v>46.7</v>
      </c>
      <c r="M736">
        <v>-31</v>
      </c>
      <c r="N736">
        <v>15</v>
      </c>
      <c r="O736">
        <v>15</v>
      </c>
      <c r="AP736" t="s">
        <v>3184</v>
      </c>
    </row>
    <row r="737" spans="1:43" x14ac:dyDescent="0.25">
      <c r="A737" s="35" t="s">
        <v>13031</v>
      </c>
      <c r="B737" s="35" t="s">
        <v>13046</v>
      </c>
      <c r="C737" s="35"/>
      <c r="F737" t="s">
        <v>2856</v>
      </c>
      <c r="G737" t="s">
        <v>2856</v>
      </c>
      <c r="H737">
        <v>357.9975</v>
      </c>
      <c r="I737">
        <v>-2.1762000000000001</v>
      </c>
      <c r="J737">
        <v>17</v>
      </c>
      <c r="K737">
        <v>49</v>
      </c>
      <c r="L737">
        <v>27.2</v>
      </c>
      <c r="M737">
        <v>-31</v>
      </c>
      <c r="N737">
        <v>46</v>
      </c>
      <c r="O737">
        <v>31</v>
      </c>
      <c r="AP737" t="s">
        <v>3184</v>
      </c>
    </row>
    <row r="738" spans="1:43" x14ac:dyDescent="0.25">
      <c r="A738" s="35" t="s">
        <v>13032</v>
      </c>
      <c r="B738" s="35" t="s">
        <v>13047</v>
      </c>
      <c r="C738" s="35"/>
      <c r="F738" t="s">
        <v>2856</v>
      </c>
      <c r="G738" t="s">
        <v>2856</v>
      </c>
      <c r="H738">
        <v>357.40460000000002</v>
      </c>
      <c r="I738">
        <v>5.9165000000000001</v>
      </c>
      <c r="J738">
        <v>17</v>
      </c>
      <c r="K738">
        <v>16</v>
      </c>
      <c r="L738">
        <v>39</v>
      </c>
      <c r="M738">
        <v>-27</v>
      </c>
      <c r="N738">
        <v>51</v>
      </c>
      <c r="O738">
        <v>58</v>
      </c>
      <c r="AP738" t="s">
        <v>63</v>
      </c>
    </row>
    <row r="739" spans="1:43" x14ac:dyDescent="0.25">
      <c r="A739" s="35" t="s">
        <v>13033</v>
      </c>
      <c r="B739" s="35" t="s">
        <v>13048</v>
      </c>
      <c r="C739" s="35"/>
      <c r="F739" t="s">
        <v>2856</v>
      </c>
      <c r="G739" t="s">
        <v>2856</v>
      </c>
      <c r="H739">
        <v>1.8258000000000001</v>
      </c>
      <c r="I739">
        <v>2.1480999999999999</v>
      </c>
      <c r="J739">
        <v>17</v>
      </c>
      <c r="K739">
        <v>41</v>
      </c>
      <c r="L739">
        <v>41</v>
      </c>
      <c r="M739">
        <v>-26</v>
      </c>
      <c r="N739">
        <v>15</v>
      </c>
      <c r="O739">
        <v>20</v>
      </c>
      <c r="AP739" t="s">
        <v>63</v>
      </c>
    </row>
    <row r="740" spans="1:43" x14ac:dyDescent="0.25">
      <c r="A740" s="35" t="s">
        <v>13034</v>
      </c>
      <c r="B740" s="35" t="s">
        <v>13049</v>
      </c>
      <c r="C740" s="35"/>
      <c r="F740" t="s">
        <v>2856</v>
      </c>
      <c r="G740" t="s">
        <v>2856</v>
      </c>
      <c r="H740">
        <v>359.2978</v>
      </c>
      <c r="I740">
        <v>-0.40600000000000003</v>
      </c>
      <c r="J740">
        <v>17</v>
      </c>
      <c r="K740">
        <v>45</v>
      </c>
      <c r="L740">
        <v>31.9</v>
      </c>
      <c r="M740">
        <v>-29</v>
      </c>
      <c r="N740">
        <v>44</v>
      </c>
      <c r="O740">
        <v>49</v>
      </c>
      <c r="AP740" t="s">
        <v>1999</v>
      </c>
    </row>
    <row r="741" spans="1:43" x14ac:dyDescent="0.25">
      <c r="A741" s="4" t="s">
        <v>17517</v>
      </c>
      <c r="B741" t="s">
        <v>13051</v>
      </c>
      <c r="D741" t="s">
        <v>13052</v>
      </c>
      <c r="F741" t="s">
        <v>13053</v>
      </c>
      <c r="G741" t="s">
        <v>2856</v>
      </c>
      <c r="H741">
        <v>330.22390000000001</v>
      </c>
      <c r="I741">
        <v>-2.1648999999999998</v>
      </c>
      <c r="J741">
        <v>16</v>
      </c>
      <c r="K741">
        <v>15</v>
      </c>
      <c r="L741">
        <v>21.3</v>
      </c>
      <c r="M741">
        <v>-53</v>
      </c>
      <c r="N741">
        <v>51</v>
      </c>
      <c r="O741">
        <v>35.4</v>
      </c>
      <c r="AP741" t="s">
        <v>4585</v>
      </c>
    </row>
    <row r="742" spans="1:43" x14ac:dyDescent="0.25">
      <c r="A742" s="4" t="s">
        <v>17518</v>
      </c>
      <c r="B742" t="s">
        <v>13054</v>
      </c>
      <c r="F742" t="s">
        <v>13055</v>
      </c>
      <c r="G742" t="s">
        <v>2856</v>
      </c>
      <c r="H742">
        <v>252.08629999999999</v>
      </c>
      <c r="I742">
        <v>-4.7911000000000001</v>
      </c>
      <c r="J742">
        <v>7</v>
      </c>
      <c r="K742">
        <v>52</v>
      </c>
      <c r="L742">
        <v>57.75</v>
      </c>
      <c r="M742">
        <v>-36</v>
      </c>
      <c r="N742">
        <v>43</v>
      </c>
      <c r="O742">
        <v>54.7</v>
      </c>
      <c r="AP742" t="s">
        <v>1997</v>
      </c>
    </row>
    <row r="743" spans="1:43" x14ac:dyDescent="0.25">
      <c r="A743" s="35" t="s">
        <v>14472</v>
      </c>
      <c r="B743" s="35" t="s">
        <v>14429</v>
      </c>
      <c r="C743" s="35"/>
      <c r="F743" t="s">
        <v>2856</v>
      </c>
      <c r="G743" t="s">
        <v>2856</v>
      </c>
      <c r="H743">
        <v>126.1036</v>
      </c>
      <c r="I743">
        <v>-14.4025</v>
      </c>
      <c r="J743">
        <v>1</v>
      </c>
      <c r="K743">
        <v>9</v>
      </c>
      <c r="L743">
        <v>56.411999999999999</v>
      </c>
      <c r="M743">
        <v>48</v>
      </c>
      <c r="N743">
        <v>21</v>
      </c>
      <c r="O743">
        <v>18.82</v>
      </c>
      <c r="AP743" t="s">
        <v>1073</v>
      </c>
    </row>
    <row r="744" spans="1:43" x14ac:dyDescent="0.25">
      <c r="A744" s="35" t="s">
        <v>13109</v>
      </c>
      <c r="B744" s="35" t="s">
        <v>13090</v>
      </c>
      <c r="C744" s="35"/>
      <c r="D744" s="9" t="s">
        <v>13056</v>
      </c>
      <c r="F744" t="s">
        <v>13057</v>
      </c>
      <c r="G744" t="s">
        <v>2856</v>
      </c>
      <c r="H744">
        <v>1.2000999999999999</v>
      </c>
      <c r="I744">
        <v>-3.7004999999999999</v>
      </c>
      <c r="J744">
        <v>18</v>
      </c>
      <c r="K744">
        <v>3</v>
      </c>
      <c r="L744">
        <v>3.4180000000000001</v>
      </c>
      <c r="M744">
        <v>-29</v>
      </c>
      <c r="N744">
        <v>46</v>
      </c>
      <c r="O744">
        <v>16.48</v>
      </c>
      <c r="AP744" t="s">
        <v>1999</v>
      </c>
    </row>
    <row r="745" spans="1:43" x14ac:dyDescent="0.25">
      <c r="A745" s="35" t="s">
        <v>13110</v>
      </c>
      <c r="B745" s="35" t="s">
        <v>13091</v>
      </c>
      <c r="C745" s="35"/>
      <c r="D745" s="9" t="s">
        <v>13058</v>
      </c>
      <c r="F745" t="s">
        <v>13059</v>
      </c>
      <c r="G745" t="s">
        <v>2856</v>
      </c>
      <c r="H745">
        <v>1.1603000000000001</v>
      </c>
      <c r="I745">
        <v>-3.7810000000000001</v>
      </c>
      <c r="J745">
        <v>18</v>
      </c>
      <c r="K745">
        <v>3</v>
      </c>
      <c r="L745">
        <v>17.456</v>
      </c>
      <c r="M745">
        <v>-29</v>
      </c>
      <c r="N745">
        <v>50</v>
      </c>
      <c r="O745">
        <v>42.78</v>
      </c>
      <c r="AP745" t="s">
        <v>1999</v>
      </c>
      <c r="AQ745" t="s">
        <v>15411</v>
      </c>
    </row>
    <row r="746" spans="1:43" x14ac:dyDescent="0.25">
      <c r="A746" s="35" t="s">
        <v>13111</v>
      </c>
      <c r="B746" s="35" t="s">
        <v>13092</v>
      </c>
      <c r="C746" s="35"/>
      <c r="D746" s="9" t="s">
        <v>13060</v>
      </c>
      <c r="F746" t="s">
        <v>13061</v>
      </c>
      <c r="G746" t="s">
        <v>2856</v>
      </c>
      <c r="H746">
        <v>1.2702</v>
      </c>
      <c r="I746">
        <v>-3.8081999999999998</v>
      </c>
      <c r="J746">
        <v>18</v>
      </c>
      <c r="K746">
        <v>3</v>
      </c>
      <c r="L746">
        <v>38.86</v>
      </c>
      <c r="M746">
        <v>-29</v>
      </c>
      <c r="N746">
        <v>45</v>
      </c>
      <c r="O746">
        <v>46.11</v>
      </c>
      <c r="AP746" t="s">
        <v>1999</v>
      </c>
    </row>
    <row r="747" spans="1:43" x14ac:dyDescent="0.25">
      <c r="A747" s="35" t="s">
        <v>13112</v>
      </c>
      <c r="B747" s="35" t="s">
        <v>13093</v>
      </c>
      <c r="C747" s="35"/>
      <c r="D747" s="9" t="s">
        <v>13062</v>
      </c>
      <c r="F747" t="s">
        <v>13063</v>
      </c>
      <c r="G747" t="s">
        <v>2856</v>
      </c>
      <c r="H747">
        <v>1.5788</v>
      </c>
      <c r="I747">
        <v>-3.7161</v>
      </c>
      <c r="J747">
        <v>18</v>
      </c>
      <c r="K747">
        <v>3</v>
      </c>
      <c r="L747">
        <v>58.170999999999999</v>
      </c>
      <c r="M747">
        <v>-29</v>
      </c>
      <c r="N747">
        <v>26</v>
      </c>
      <c r="O747">
        <v>57.05</v>
      </c>
      <c r="AP747" t="s">
        <v>1999</v>
      </c>
    </row>
    <row r="748" spans="1:43" x14ac:dyDescent="0.25">
      <c r="A748" s="35" t="s">
        <v>14129</v>
      </c>
      <c r="B748" s="35" t="s">
        <v>14108</v>
      </c>
      <c r="C748" s="35"/>
      <c r="F748" t="s">
        <v>2856</v>
      </c>
      <c r="G748" t="s">
        <v>2856</v>
      </c>
      <c r="H748">
        <v>10.508900000000001</v>
      </c>
      <c r="I748">
        <v>-0.62419999999999998</v>
      </c>
      <c r="J748">
        <v>18</v>
      </c>
      <c r="K748">
        <v>11</v>
      </c>
      <c r="L748">
        <v>8.4039999999999999</v>
      </c>
      <c r="M748">
        <v>-20</v>
      </c>
      <c r="N748">
        <v>8</v>
      </c>
      <c r="O748">
        <v>48.27</v>
      </c>
      <c r="AP748" t="s">
        <v>1999</v>
      </c>
    </row>
    <row r="749" spans="1:43" x14ac:dyDescent="0.25">
      <c r="A749" s="35" t="s">
        <v>14130</v>
      </c>
      <c r="B749" s="35" t="s">
        <v>14109</v>
      </c>
      <c r="C749" s="35"/>
      <c r="F749" t="s">
        <v>2856</v>
      </c>
      <c r="G749" t="s">
        <v>2856</v>
      </c>
      <c r="H749">
        <v>11.206</v>
      </c>
      <c r="I749">
        <v>0.87109999999999999</v>
      </c>
      <c r="J749">
        <v>18</v>
      </c>
      <c r="K749">
        <v>7</v>
      </c>
      <c r="L749">
        <v>1.325</v>
      </c>
      <c r="M749">
        <v>-18</v>
      </c>
      <c r="N749">
        <v>48</v>
      </c>
      <c r="O749">
        <v>45.15</v>
      </c>
      <c r="AP749" t="s">
        <v>1999</v>
      </c>
    </row>
    <row r="750" spans="1:43" x14ac:dyDescent="0.25">
      <c r="A750" s="35" t="s">
        <v>14131</v>
      </c>
      <c r="B750" s="35" t="s">
        <v>14110</v>
      </c>
      <c r="C750" s="35"/>
      <c r="F750" t="s">
        <v>2856</v>
      </c>
      <c r="G750" t="s">
        <v>2856</v>
      </c>
      <c r="H750">
        <v>12.522399999999999</v>
      </c>
      <c r="I750">
        <v>-1.0139</v>
      </c>
      <c r="J750">
        <v>18</v>
      </c>
      <c r="K750">
        <v>16</v>
      </c>
      <c r="L750">
        <v>40.454999999999998</v>
      </c>
      <c r="M750">
        <v>-18</v>
      </c>
      <c r="N750">
        <v>33</v>
      </c>
      <c r="O750">
        <v>54.76</v>
      </c>
      <c r="AP750" t="s">
        <v>1999</v>
      </c>
    </row>
    <row r="751" spans="1:43" x14ac:dyDescent="0.25">
      <c r="A751" s="35" t="s">
        <v>14132</v>
      </c>
      <c r="B751" s="35" t="s">
        <v>14111</v>
      </c>
      <c r="C751" s="35"/>
      <c r="F751" t="s">
        <v>2856</v>
      </c>
      <c r="G751" t="s">
        <v>2856</v>
      </c>
      <c r="H751">
        <v>23.2256</v>
      </c>
      <c r="I751">
        <v>-0.52510000000000001</v>
      </c>
      <c r="J751">
        <v>18</v>
      </c>
      <c r="K751">
        <v>35</v>
      </c>
      <c r="L751">
        <v>29.106000000000002</v>
      </c>
      <c r="M751">
        <v>-8</v>
      </c>
      <c r="N751">
        <v>52</v>
      </c>
      <c r="O751">
        <v>18.100000000000001</v>
      </c>
      <c r="AP751" t="s">
        <v>1774</v>
      </c>
    </row>
    <row r="752" spans="1:43" x14ac:dyDescent="0.25">
      <c r="A752" s="35" t="s">
        <v>14133</v>
      </c>
      <c r="B752" s="35" t="s">
        <v>14112</v>
      </c>
      <c r="C752" s="35"/>
      <c r="F752" t="s">
        <v>2856</v>
      </c>
      <c r="G752" t="s">
        <v>2856</v>
      </c>
      <c r="H752">
        <v>25.776900000000001</v>
      </c>
      <c r="I752">
        <v>0.81679999999999997</v>
      </c>
      <c r="J752">
        <v>18</v>
      </c>
      <c r="K752">
        <v>35</v>
      </c>
      <c r="L752">
        <v>24.887</v>
      </c>
      <c r="M752">
        <v>-5</v>
      </c>
      <c r="N752">
        <v>59</v>
      </c>
      <c r="O752">
        <v>21.02</v>
      </c>
      <c r="AP752" t="s">
        <v>1774</v>
      </c>
    </row>
    <row r="753" spans="1:42" x14ac:dyDescent="0.25">
      <c r="A753" s="35" t="s">
        <v>14134</v>
      </c>
      <c r="B753" s="35" t="s">
        <v>14113</v>
      </c>
      <c r="C753" s="35"/>
      <c r="F753" t="s">
        <v>2856</v>
      </c>
      <c r="G753" t="s">
        <v>2856</v>
      </c>
      <c r="H753">
        <v>28.160399999999999</v>
      </c>
      <c r="I753">
        <v>-9.4100000000000003E-2</v>
      </c>
      <c r="J753">
        <v>18</v>
      </c>
      <c r="K753">
        <v>43</v>
      </c>
      <c r="L753">
        <v>3.282</v>
      </c>
      <c r="M753">
        <v>-4</v>
      </c>
      <c r="N753">
        <v>17</v>
      </c>
      <c r="O753">
        <v>19</v>
      </c>
      <c r="AP753" t="s">
        <v>1774</v>
      </c>
    </row>
    <row r="754" spans="1:42" x14ac:dyDescent="0.25">
      <c r="A754" s="35" t="s">
        <v>14135</v>
      </c>
      <c r="B754" s="35" t="s">
        <v>14114</v>
      </c>
      <c r="C754" s="35"/>
      <c r="F754" t="s">
        <v>2856</v>
      </c>
      <c r="G754" t="s">
        <v>2856</v>
      </c>
      <c r="H754">
        <v>39.034399999999998</v>
      </c>
      <c r="I754">
        <v>-0.2059</v>
      </c>
      <c r="J754">
        <v>19</v>
      </c>
      <c r="K754">
        <v>3</v>
      </c>
      <c r="L754">
        <v>20.236000000000001</v>
      </c>
      <c r="M754">
        <v>5</v>
      </c>
      <c r="N754">
        <v>20</v>
      </c>
      <c r="O754">
        <v>4.92</v>
      </c>
      <c r="AP754" t="s">
        <v>62</v>
      </c>
    </row>
    <row r="755" spans="1:42" x14ac:dyDescent="0.25">
      <c r="A755" s="35" t="s">
        <v>14136</v>
      </c>
      <c r="B755" s="35" t="s">
        <v>14115</v>
      </c>
      <c r="C755" s="35"/>
      <c r="F755" t="s">
        <v>2856</v>
      </c>
      <c r="G755" t="s">
        <v>2856</v>
      </c>
      <c r="H755">
        <v>56.148699999999998</v>
      </c>
      <c r="I755">
        <v>0.4088</v>
      </c>
      <c r="J755">
        <v>19</v>
      </c>
      <c r="K755">
        <v>34</v>
      </c>
      <c r="L755">
        <v>10.7</v>
      </c>
      <c r="M755">
        <v>20</v>
      </c>
      <c r="N755">
        <v>44</v>
      </c>
      <c r="O755">
        <v>15</v>
      </c>
      <c r="AP755" t="s">
        <v>586</v>
      </c>
    </row>
    <row r="756" spans="1:42" x14ac:dyDescent="0.25">
      <c r="A756" s="35" t="s">
        <v>14137</v>
      </c>
      <c r="B756" s="35" t="s">
        <v>14116</v>
      </c>
      <c r="C756" s="35"/>
      <c r="F756" t="s">
        <v>2856</v>
      </c>
      <c r="G756" t="s">
        <v>2856</v>
      </c>
      <c r="H756">
        <v>60.027099999999997</v>
      </c>
      <c r="I756">
        <v>0.60709999999999997</v>
      </c>
      <c r="J756">
        <v>19</v>
      </c>
      <c r="K756">
        <v>41</v>
      </c>
      <c r="L756">
        <v>39.418999999999997</v>
      </c>
      <c r="M756">
        <v>24</v>
      </c>
      <c r="N756">
        <v>12</v>
      </c>
      <c r="O756">
        <v>56.25</v>
      </c>
      <c r="AP756" t="s">
        <v>586</v>
      </c>
    </row>
    <row r="757" spans="1:42" x14ac:dyDescent="0.25">
      <c r="A757" s="35" t="s">
        <v>14138</v>
      </c>
      <c r="B757" s="35" t="s">
        <v>14117</v>
      </c>
      <c r="C757" s="35"/>
      <c r="F757" t="s">
        <v>2856</v>
      </c>
      <c r="G757" t="s">
        <v>2856</v>
      </c>
      <c r="H757">
        <v>295.42450000000002</v>
      </c>
      <c r="I757">
        <v>4.3400000000000001E-2</v>
      </c>
      <c r="J757">
        <v>11</v>
      </c>
      <c r="K757">
        <v>47</v>
      </c>
      <c r="L757">
        <v>2.9809999999999999</v>
      </c>
      <c r="M757">
        <v>-61</v>
      </c>
      <c r="N757">
        <v>53</v>
      </c>
      <c r="O757">
        <v>10.24</v>
      </c>
      <c r="AP757" t="s">
        <v>4214</v>
      </c>
    </row>
    <row r="758" spans="1:42" x14ac:dyDescent="0.25">
      <c r="A758" s="35" t="s">
        <v>14139</v>
      </c>
      <c r="B758" s="35" t="s">
        <v>14118</v>
      </c>
      <c r="C758" s="35"/>
      <c r="F758" t="s">
        <v>2856</v>
      </c>
      <c r="G758" t="s">
        <v>2856</v>
      </c>
      <c r="H758">
        <v>295.76310000000001</v>
      </c>
      <c r="I758">
        <v>0.73260000000000003</v>
      </c>
      <c r="J758">
        <v>11</v>
      </c>
      <c r="K758">
        <v>51</v>
      </c>
      <c r="L758">
        <v>11.93</v>
      </c>
      <c r="M758">
        <v>-61</v>
      </c>
      <c r="N758">
        <v>17</v>
      </c>
      <c r="O758">
        <v>52.28</v>
      </c>
      <c r="AP758" t="s">
        <v>4214</v>
      </c>
    </row>
    <row r="759" spans="1:42" x14ac:dyDescent="0.25">
      <c r="A759" s="35" t="s">
        <v>14140</v>
      </c>
      <c r="B759" s="35" t="s">
        <v>14119</v>
      </c>
      <c r="C759" s="35"/>
      <c r="F759" t="s">
        <v>2856</v>
      </c>
      <c r="G759" t="s">
        <v>2856</v>
      </c>
      <c r="H759">
        <v>302.029</v>
      </c>
      <c r="I759">
        <v>-5.6099999999999997E-2</v>
      </c>
      <c r="J759">
        <v>12</v>
      </c>
      <c r="K759">
        <v>43</v>
      </c>
      <c r="L759">
        <v>30.256</v>
      </c>
      <c r="M759">
        <v>-62</v>
      </c>
      <c r="N759">
        <v>54</v>
      </c>
      <c r="O759">
        <v>50.22</v>
      </c>
      <c r="AP759" t="s">
        <v>5088</v>
      </c>
    </row>
    <row r="760" spans="1:42" x14ac:dyDescent="0.25">
      <c r="A760" s="35" t="s">
        <v>14141</v>
      </c>
      <c r="B760" s="35" t="s">
        <v>14120</v>
      </c>
      <c r="C760" s="35"/>
      <c r="F760" t="s">
        <v>2856</v>
      </c>
      <c r="G760" t="s">
        <v>2856</v>
      </c>
      <c r="H760">
        <v>303.80279999999999</v>
      </c>
      <c r="I760">
        <v>-0.1148</v>
      </c>
      <c r="J760">
        <v>12</v>
      </c>
      <c r="K760">
        <v>59</v>
      </c>
      <c r="L760">
        <v>6.2880000000000003</v>
      </c>
      <c r="M760">
        <v>-62</v>
      </c>
      <c r="N760">
        <v>58</v>
      </c>
      <c r="O760">
        <v>24.77</v>
      </c>
      <c r="AP760" t="s">
        <v>4214</v>
      </c>
    </row>
    <row r="761" spans="1:42" x14ac:dyDescent="0.25">
      <c r="A761" s="35" t="s">
        <v>14142</v>
      </c>
      <c r="B761" s="35" t="s">
        <v>14121</v>
      </c>
      <c r="C761" s="35"/>
      <c r="F761" t="s">
        <v>2856</v>
      </c>
      <c r="G761" t="s">
        <v>2856</v>
      </c>
      <c r="H761">
        <v>305.34410000000003</v>
      </c>
      <c r="I761">
        <v>-0.74890000000000001</v>
      </c>
      <c r="J761">
        <v>13</v>
      </c>
      <c r="K761">
        <v>13</v>
      </c>
      <c r="L761">
        <v>6.0430000000000001</v>
      </c>
      <c r="M761">
        <v>-63</v>
      </c>
      <c r="N761">
        <v>31</v>
      </c>
      <c r="O761">
        <v>8.9499999999999993</v>
      </c>
      <c r="AP761" t="s">
        <v>4214</v>
      </c>
    </row>
    <row r="762" spans="1:42" x14ac:dyDescent="0.25">
      <c r="A762" s="35" t="s">
        <v>14143</v>
      </c>
      <c r="B762" s="35" t="s">
        <v>14122</v>
      </c>
      <c r="C762" s="35"/>
      <c r="F762" t="s">
        <v>2856</v>
      </c>
      <c r="G762" t="s">
        <v>2856</v>
      </c>
      <c r="H762">
        <v>309.80860000000001</v>
      </c>
      <c r="I762">
        <v>0.67369999999999997</v>
      </c>
      <c r="J762">
        <v>13</v>
      </c>
      <c r="K762">
        <v>49</v>
      </c>
      <c r="L762">
        <v>24.846</v>
      </c>
      <c r="M762">
        <v>-61</v>
      </c>
      <c r="N762">
        <v>25</v>
      </c>
      <c r="O762">
        <v>17.54</v>
      </c>
      <c r="AP762" t="s">
        <v>4214</v>
      </c>
    </row>
    <row r="763" spans="1:42" x14ac:dyDescent="0.25">
      <c r="A763" s="35" t="s">
        <v>14144</v>
      </c>
      <c r="B763" s="35" t="s">
        <v>14123</v>
      </c>
      <c r="C763" s="35"/>
      <c r="F763" t="s">
        <v>2856</v>
      </c>
      <c r="G763" t="s">
        <v>2856</v>
      </c>
      <c r="H763">
        <v>319.49869999999999</v>
      </c>
      <c r="I763">
        <v>-0.41449999999999998</v>
      </c>
      <c r="J763">
        <v>15</v>
      </c>
      <c r="K763">
        <v>5</v>
      </c>
      <c r="L763">
        <v>28.8</v>
      </c>
      <c r="M763">
        <v>-58</v>
      </c>
      <c r="N763">
        <v>54</v>
      </c>
      <c r="O763">
        <v>21</v>
      </c>
      <c r="AP763" t="s">
        <v>5001</v>
      </c>
    </row>
    <row r="764" spans="1:42" x14ac:dyDescent="0.25">
      <c r="A764" s="35" t="s">
        <v>14145</v>
      </c>
      <c r="B764" s="35" t="s">
        <v>14124</v>
      </c>
      <c r="C764" s="35"/>
      <c r="F764" t="s">
        <v>2856</v>
      </c>
      <c r="G764" t="s">
        <v>2856</v>
      </c>
      <c r="H764">
        <v>323.95400000000001</v>
      </c>
      <c r="I764">
        <v>0.43840000000000001</v>
      </c>
      <c r="J764">
        <v>15</v>
      </c>
      <c r="K764">
        <v>30</v>
      </c>
      <c r="L764">
        <v>8.7230000000000008</v>
      </c>
      <c r="M764">
        <v>-55</v>
      </c>
      <c r="N764">
        <v>48</v>
      </c>
      <c r="O764">
        <v>58.12</v>
      </c>
      <c r="AP764" t="s">
        <v>4585</v>
      </c>
    </row>
    <row r="765" spans="1:42" x14ac:dyDescent="0.25">
      <c r="A765" s="35" t="s">
        <v>14146</v>
      </c>
      <c r="B765" s="35" t="s">
        <v>14125</v>
      </c>
      <c r="C765" s="35"/>
      <c r="F765" t="s">
        <v>2856</v>
      </c>
      <c r="G765" t="s">
        <v>2856</v>
      </c>
      <c r="H765">
        <v>333.69310000000002</v>
      </c>
      <c r="I765">
        <v>-0.38879999999999998</v>
      </c>
      <c r="J765">
        <v>16</v>
      </c>
      <c r="K765">
        <v>23</v>
      </c>
      <c r="L765">
        <v>19.8</v>
      </c>
      <c r="M765">
        <v>-50</v>
      </c>
      <c r="N765">
        <v>9</v>
      </c>
      <c r="O765">
        <v>40</v>
      </c>
      <c r="AP765" t="s">
        <v>4585</v>
      </c>
    </row>
    <row r="766" spans="1:42" x14ac:dyDescent="0.25">
      <c r="A766" s="35" t="s">
        <v>14147</v>
      </c>
      <c r="B766" s="35" t="s">
        <v>14126</v>
      </c>
      <c r="C766" s="35"/>
      <c r="F766" t="s">
        <v>2856</v>
      </c>
      <c r="G766" t="s">
        <v>2856</v>
      </c>
      <c r="H766">
        <v>338.44909999999999</v>
      </c>
      <c r="I766">
        <v>-9.6799999999999997E-2</v>
      </c>
      <c r="J766">
        <v>16</v>
      </c>
      <c r="K766">
        <v>41</v>
      </c>
      <c r="L766">
        <v>34.1</v>
      </c>
      <c r="M766">
        <v>-46</v>
      </c>
      <c r="N766">
        <v>28</v>
      </c>
      <c r="O766">
        <v>58</v>
      </c>
      <c r="AP766" t="s">
        <v>4583</v>
      </c>
    </row>
    <row r="767" spans="1:42" x14ac:dyDescent="0.25">
      <c r="A767" s="35" t="s">
        <v>13113</v>
      </c>
      <c r="B767" s="35" t="s">
        <v>13094</v>
      </c>
      <c r="C767" s="35"/>
      <c r="D767" t="s">
        <v>13064</v>
      </c>
      <c r="F767" t="s">
        <v>13065</v>
      </c>
      <c r="G767" t="s">
        <v>2856</v>
      </c>
      <c r="H767">
        <v>345.15929999999997</v>
      </c>
      <c r="I767">
        <v>-13.6769</v>
      </c>
      <c r="J767">
        <v>18</v>
      </c>
      <c r="K767">
        <v>10</v>
      </c>
      <c r="L767">
        <v>35.36</v>
      </c>
      <c r="M767">
        <v>-48</v>
      </c>
      <c r="N767">
        <v>25</v>
      </c>
      <c r="O767">
        <v>49.4</v>
      </c>
      <c r="AP767" t="s">
        <v>4584</v>
      </c>
    </row>
    <row r="768" spans="1:42" x14ac:dyDescent="0.25">
      <c r="A768" s="35" t="s">
        <v>13114</v>
      </c>
      <c r="B768" s="35" t="s">
        <v>13095</v>
      </c>
      <c r="C768" s="35"/>
      <c r="D768" t="s">
        <v>13066</v>
      </c>
      <c r="F768" t="s">
        <v>13067</v>
      </c>
      <c r="G768" t="s">
        <v>2856</v>
      </c>
      <c r="H768">
        <v>331.88479999999998</v>
      </c>
      <c r="I768">
        <v>-13.1264</v>
      </c>
      <c r="J768">
        <v>17</v>
      </c>
      <c r="K768">
        <v>25</v>
      </c>
      <c r="L768">
        <v>7.4480000000000004</v>
      </c>
      <c r="M768">
        <v>-59</v>
      </c>
      <c r="N768">
        <v>32</v>
      </c>
      <c r="O768">
        <v>15.31</v>
      </c>
      <c r="AP768" t="s">
        <v>4583</v>
      </c>
    </row>
    <row r="769" spans="1:43" x14ac:dyDescent="0.25">
      <c r="A769" s="37" t="s">
        <v>8002</v>
      </c>
      <c r="B769" t="s">
        <v>8001</v>
      </c>
      <c r="F769" t="s">
        <v>8003</v>
      </c>
      <c r="G769" t="s">
        <v>8004</v>
      </c>
      <c r="H769">
        <v>71.518900000000002</v>
      </c>
      <c r="I769">
        <v>4.9675000000000002</v>
      </c>
      <c r="J769">
        <v>19</v>
      </c>
      <c r="K769">
        <v>50</v>
      </c>
      <c r="L769">
        <v>46.8</v>
      </c>
      <c r="M769">
        <v>36</v>
      </c>
      <c r="N769">
        <v>20</v>
      </c>
      <c r="O769">
        <v>1</v>
      </c>
      <c r="AP769" t="s">
        <v>764</v>
      </c>
      <c r="AQ769" t="s">
        <v>8005</v>
      </c>
    </row>
    <row r="770" spans="1:43" x14ac:dyDescent="0.25">
      <c r="A770" s="4" t="s">
        <v>17618</v>
      </c>
      <c r="B770" s="35" t="s">
        <v>14421</v>
      </c>
      <c r="C770" s="35"/>
      <c r="F770" t="s">
        <v>14422</v>
      </c>
      <c r="G770" t="s">
        <v>2856</v>
      </c>
      <c r="H770">
        <v>357.67989999999998</v>
      </c>
      <c r="I770">
        <v>5.5210999999999997</v>
      </c>
      <c r="J770">
        <v>17</v>
      </c>
      <c r="K770">
        <v>18</v>
      </c>
      <c r="L770">
        <v>49.6</v>
      </c>
      <c r="M770">
        <v>-27</v>
      </c>
      <c r="N770">
        <v>52</v>
      </c>
      <c r="O770">
        <v>2</v>
      </c>
      <c r="AP770" t="s">
        <v>63</v>
      </c>
    </row>
    <row r="771" spans="1:43" x14ac:dyDescent="0.25">
      <c r="A771" s="4" t="s">
        <v>17619</v>
      </c>
      <c r="B771" s="35" t="s">
        <v>14417</v>
      </c>
      <c r="C771" s="35"/>
      <c r="F771" t="s">
        <v>14418</v>
      </c>
      <c r="G771" t="s">
        <v>2856</v>
      </c>
      <c r="H771">
        <v>358.86340000000001</v>
      </c>
      <c r="I771">
        <v>6.4478999999999997</v>
      </c>
      <c r="J771">
        <v>17</v>
      </c>
      <c r="K771">
        <v>18</v>
      </c>
      <c r="L771">
        <v>24.56</v>
      </c>
      <c r="M771">
        <v>-26</v>
      </c>
      <c r="N771">
        <v>22</v>
      </c>
      <c r="O771">
        <v>19</v>
      </c>
      <c r="V771">
        <v>8548</v>
      </c>
      <c r="W771" t="s">
        <v>30</v>
      </c>
      <c r="AP771" t="s">
        <v>63</v>
      </c>
      <c r="AQ771" t="s">
        <v>12501</v>
      </c>
    </row>
    <row r="772" spans="1:43" x14ac:dyDescent="0.25">
      <c r="A772" s="35" t="s">
        <v>17620</v>
      </c>
      <c r="B772" s="35" t="s">
        <v>12697</v>
      </c>
      <c r="C772" s="35"/>
      <c r="F772" t="s">
        <v>12699</v>
      </c>
      <c r="G772" t="s">
        <v>2856</v>
      </c>
      <c r="H772">
        <v>358.54759999999999</v>
      </c>
      <c r="I772">
        <v>9.1636000000000006</v>
      </c>
      <c r="J772">
        <v>17</v>
      </c>
      <c r="K772">
        <v>7</v>
      </c>
      <c r="L772">
        <v>45.542000000000002</v>
      </c>
      <c r="M772">
        <v>-25</v>
      </c>
      <c r="N772">
        <v>3</v>
      </c>
      <c r="O772">
        <v>39.07</v>
      </c>
      <c r="V772">
        <v>11070</v>
      </c>
      <c r="W772" t="s">
        <v>30</v>
      </c>
      <c r="AP772" t="s">
        <v>63</v>
      </c>
    </row>
    <row r="773" spans="1:43" x14ac:dyDescent="0.25">
      <c r="A773" s="35" t="s">
        <v>17621</v>
      </c>
      <c r="B773" s="35" t="s">
        <v>12698</v>
      </c>
      <c r="C773" s="35"/>
      <c r="F773" t="s">
        <v>12688</v>
      </c>
      <c r="G773" t="s">
        <v>2856</v>
      </c>
      <c r="H773">
        <v>358.48649999999998</v>
      </c>
      <c r="I773">
        <v>8.9611000000000001</v>
      </c>
      <c r="J773">
        <v>17</v>
      </c>
      <c r="K773">
        <v>8</v>
      </c>
      <c r="L773">
        <v>19.73</v>
      </c>
      <c r="M773">
        <v>-25</v>
      </c>
      <c r="N773">
        <v>13</v>
      </c>
      <c r="O773">
        <v>41.6</v>
      </c>
      <c r="V773">
        <v>8214</v>
      </c>
      <c r="W773" t="s">
        <v>30</v>
      </c>
      <c r="AP773" t="s">
        <v>63</v>
      </c>
      <c r="AQ773" t="s">
        <v>12501</v>
      </c>
    </row>
    <row r="774" spans="1:43" x14ac:dyDescent="0.25">
      <c r="A774" s="4" t="s">
        <v>17622</v>
      </c>
      <c r="B774" s="35" t="s">
        <v>14413</v>
      </c>
      <c r="C774" s="35"/>
      <c r="F774" t="s">
        <v>14414</v>
      </c>
      <c r="G774" t="s">
        <v>2856</v>
      </c>
      <c r="H774">
        <v>354.72680000000003</v>
      </c>
      <c r="I774">
        <v>6.6037999999999997</v>
      </c>
      <c r="J774">
        <v>17</v>
      </c>
      <c r="K774">
        <v>7</v>
      </c>
      <c r="L774">
        <v>1</v>
      </c>
      <c r="M774">
        <v>-29</v>
      </c>
      <c r="N774">
        <v>37</v>
      </c>
      <c r="O774">
        <v>36</v>
      </c>
      <c r="AP774" t="s">
        <v>63</v>
      </c>
    </row>
    <row r="775" spans="1:43" x14ac:dyDescent="0.25">
      <c r="A775" s="4" t="s">
        <v>17623</v>
      </c>
      <c r="B775" s="35" t="s">
        <v>14419</v>
      </c>
      <c r="C775" s="35"/>
      <c r="F775" t="s">
        <v>14420</v>
      </c>
      <c r="G775" t="s">
        <v>2856</v>
      </c>
      <c r="H775">
        <v>357.60180000000003</v>
      </c>
      <c r="I775">
        <v>4.0216000000000003</v>
      </c>
      <c r="J775">
        <v>17</v>
      </c>
      <c r="K775">
        <v>24</v>
      </c>
      <c r="L775">
        <v>15</v>
      </c>
      <c r="M775">
        <v>-28</v>
      </c>
      <c r="N775">
        <v>46</v>
      </c>
      <c r="O775">
        <v>42</v>
      </c>
      <c r="AP775" t="s">
        <v>63</v>
      </c>
    </row>
    <row r="776" spans="1:43" x14ac:dyDescent="0.25">
      <c r="A776" s="4" t="s">
        <v>17624</v>
      </c>
      <c r="B776" s="35" t="s">
        <v>14415</v>
      </c>
      <c r="C776" s="35"/>
      <c r="F776" t="s">
        <v>14416</v>
      </c>
      <c r="G776" t="s">
        <v>2856</v>
      </c>
      <c r="H776">
        <v>357.68549999999999</v>
      </c>
      <c r="I776">
        <v>3.9634</v>
      </c>
      <c r="J776">
        <v>17</v>
      </c>
      <c r="K776">
        <v>24</v>
      </c>
      <c r="L776">
        <v>41</v>
      </c>
      <c r="M776">
        <v>-28</v>
      </c>
      <c r="N776">
        <v>44</v>
      </c>
      <c r="O776">
        <v>30</v>
      </c>
      <c r="AP776" t="s">
        <v>63</v>
      </c>
    </row>
    <row r="777" spans="1:43" x14ac:dyDescent="0.25">
      <c r="A777" s="4" t="s">
        <v>17625</v>
      </c>
      <c r="B777" t="s">
        <v>12400</v>
      </c>
      <c r="F777" t="s">
        <v>2856</v>
      </c>
      <c r="G777" t="s">
        <v>2856</v>
      </c>
      <c r="H777">
        <v>359.72829999999999</v>
      </c>
      <c r="I777">
        <v>3.0070999999999999</v>
      </c>
      <c r="J777">
        <v>17</v>
      </c>
      <c r="K777">
        <v>33</v>
      </c>
      <c r="L777">
        <v>24</v>
      </c>
      <c r="M777">
        <v>-27</v>
      </c>
      <c r="N777">
        <v>34</v>
      </c>
      <c r="O777">
        <v>0</v>
      </c>
      <c r="AP777" t="s">
        <v>63</v>
      </c>
    </row>
    <row r="778" spans="1:43" x14ac:dyDescent="0.25">
      <c r="A778" s="35" t="s">
        <v>13115</v>
      </c>
      <c r="B778" s="35" t="s">
        <v>13096</v>
      </c>
      <c r="C778" s="35"/>
      <c r="F778" t="s">
        <v>13076</v>
      </c>
      <c r="G778" t="s">
        <v>2856</v>
      </c>
      <c r="H778">
        <v>354.53910000000002</v>
      </c>
      <c r="I778">
        <v>2.3717000000000001</v>
      </c>
      <c r="J778">
        <v>17</v>
      </c>
      <c r="K778">
        <v>22</v>
      </c>
      <c r="L778">
        <v>35.277999999999999</v>
      </c>
      <c r="M778">
        <v>-32</v>
      </c>
      <c r="N778">
        <v>14</v>
      </c>
      <c r="O778">
        <v>3.77</v>
      </c>
      <c r="AP778" t="s">
        <v>3184</v>
      </c>
    </row>
    <row r="779" spans="1:43" x14ac:dyDescent="0.25">
      <c r="A779" s="35" t="s">
        <v>13116</v>
      </c>
      <c r="B779" s="35" t="s">
        <v>13097</v>
      </c>
      <c r="C779" s="35"/>
      <c r="F779" t="s">
        <v>13077</v>
      </c>
      <c r="G779" t="s">
        <v>2856</v>
      </c>
      <c r="H779">
        <v>7.4105999999999996</v>
      </c>
      <c r="I779">
        <v>2.5718999999999999</v>
      </c>
      <c r="J779">
        <v>17</v>
      </c>
      <c r="K779">
        <v>52</v>
      </c>
      <c r="L779">
        <v>42.706000000000003</v>
      </c>
      <c r="M779">
        <v>-21</v>
      </c>
      <c r="N779">
        <v>15</v>
      </c>
      <c r="O779">
        <v>35.99</v>
      </c>
      <c r="AP779" t="s">
        <v>1999</v>
      </c>
    </row>
    <row r="780" spans="1:43" x14ac:dyDescent="0.25">
      <c r="A780" s="4" t="s">
        <v>15997</v>
      </c>
      <c r="B780" t="s">
        <v>15998</v>
      </c>
      <c r="C780" s="35"/>
      <c r="D780" t="s">
        <v>15999</v>
      </c>
      <c r="F780" t="s">
        <v>2856</v>
      </c>
      <c r="G780" t="s">
        <v>2856</v>
      </c>
      <c r="H780">
        <v>150.95599999999999</v>
      </c>
      <c r="I780">
        <v>-10.104100000000001</v>
      </c>
      <c r="J780">
        <v>3</v>
      </c>
      <c r="K780">
        <v>31</v>
      </c>
      <c r="L780">
        <v>12.012</v>
      </c>
      <c r="M780">
        <v>43</v>
      </c>
      <c r="N780">
        <v>54</v>
      </c>
      <c r="O780">
        <v>15.48</v>
      </c>
      <c r="V780">
        <v>28</v>
      </c>
      <c r="W780" t="s">
        <v>30</v>
      </c>
      <c r="AP780" t="s">
        <v>930</v>
      </c>
      <c r="AQ780" s="9" t="s">
        <v>16000</v>
      </c>
    </row>
    <row r="781" spans="1:43" x14ac:dyDescent="0.25">
      <c r="A781" s="35" t="s">
        <v>13161</v>
      </c>
      <c r="B781" s="35" t="s">
        <v>13156</v>
      </c>
      <c r="C781" s="35"/>
      <c r="F781" t="s">
        <v>13163</v>
      </c>
      <c r="G781" t="s">
        <v>2856</v>
      </c>
      <c r="H781">
        <v>336.39960000000002</v>
      </c>
      <c r="I781">
        <v>-1.1472</v>
      </c>
      <c r="J781">
        <v>16</v>
      </c>
      <c r="K781">
        <v>38</v>
      </c>
      <c r="L781">
        <v>8.83</v>
      </c>
      <c r="M781">
        <v>-48</v>
      </c>
      <c r="N781">
        <v>42</v>
      </c>
      <c r="O781">
        <v>44.2</v>
      </c>
      <c r="AP781" t="s">
        <v>4583</v>
      </c>
    </row>
    <row r="782" spans="1:43" x14ac:dyDescent="0.25">
      <c r="A782" s="35" t="s">
        <v>13160</v>
      </c>
      <c r="B782" s="35" t="s">
        <v>13155</v>
      </c>
      <c r="C782" s="35"/>
      <c r="F782" t="s">
        <v>13162</v>
      </c>
      <c r="G782" t="s">
        <v>2856</v>
      </c>
      <c r="H782">
        <v>336.05070000000001</v>
      </c>
      <c r="I782">
        <v>-2.3209</v>
      </c>
      <c r="J782">
        <v>16</v>
      </c>
      <c r="K782">
        <v>42</v>
      </c>
      <c r="L782">
        <v>6.56</v>
      </c>
      <c r="M782">
        <v>-49</v>
      </c>
      <c r="N782">
        <v>45</v>
      </c>
      <c r="O782">
        <v>7</v>
      </c>
      <c r="AP782" t="s">
        <v>4583</v>
      </c>
    </row>
    <row r="783" spans="1:43" x14ac:dyDescent="0.25">
      <c r="A783" s="7" t="s">
        <v>14442</v>
      </c>
      <c r="B783" s="35" t="s">
        <v>14443</v>
      </c>
      <c r="C783" s="35"/>
      <c r="D783" t="s">
        <v>14444</v>
      </c>
      <c r="F783" t="s">
        <v>2856</v>
      </c>
      <c r="G783" t="s">
        <v>2856</v>
      </c>
      <c r="H783">
        <v>322.77319999999997</v>
      </c>
      <c r="I783">
        <v>0.28610000000000002</v>
      </c>
      <c r="J783">
        <v>15</v>
      </c>
      <c r="K783">
        <v>23</v>
      </c>
      <c r="L783">
        <v>42.8</v>
      </c>
      <c r="M783">
        <v>-56</v>
      </c>
      <c r="N783">
        <v>36</v>
      </c>
      <c r="O783">
        <v>7</v>
      </c>
      <c r="AP783" t="s">
        <v>5001</v>
      </c>
    </row>
    <row r="784" spans="1:43" x14ac:dyDescent="0.25">
      <c r="A784" s="35" t="s">
        <v>14434</v>
      </c>
      <c r="B784" s="35" t="s">
        <v>14431</v>
      </c>
      <c r="C784" s="35"/>
      <c r="F784" t="s">
        <v>2856</v>
      </c>
      <c r="G784" t="s">
        <v>2856</v>
      </c>
      <c r="H784">
        <v>75.266199999999998</v>
      </c>
      <c r="I784">
        <v>-1.8415999999999999</v>
      </c>
      <c r="J784">
        <v>20</v>
      </c>
      <c r="K784">
        <v>29</v>
      </c>
      <c r="L784">
        <v>8</v>
      </c>
      <c r="M784">
        <v>35</v>
      </c>
      <c r="N784">
        <v>45</v>
      </c>
      <c r="O784">
        <v>39</v>
      </c>
      <c r="AP784" t="s">
        <v>764</v>
      </c>
    </row>
    <row r="785" spans="1:42" x14ac:dyDescent="0.25">
      <c r="A785" s="35" t="s">
        <v>14433</v>
      </c>
      <c r="B785" s="35" t="s">
        <v>14432</v>
      </c>
      <c r="C785" s="35"/>
      <c r="F785" t="s">
        <v>2856</v>
      </c>
      <c r="G785" t="s">
        <v>2856</v>
      </c>
      <c r="H785">
        <v>117.2333</v>
      </c>
      <c r="I785">
        <v>2.5068999999999999</v>
      </c>
      <c r="J785">
        <v>23</v>
      </c>
      <c r="K785">
        <v>57</v>
      </c>
      <c r="L785">
        <v>35.1</v>
      </c>
      <c r="M785">
        <v>64</v>
      </c>
      <c r="N785">
        <v>46</v>
      </c>
      <c r="O785">
        <v>52</v>
      </c>
      <c r="AP785" t="s">
        <v>1231</v>
      </c>
    </row>
    <row r="786" spans="1:42" x14ac:dyDescent="0.25">
      <c r="A786" s="35" t="s">
        <v>13117</v>
      </c>
      <c r="B786" s="35" t="s">
        <v>13098</v>
      </c>
      <c r="C786" s="35"/>
      <c r="F786" t="s">
        <v>13078</v>
      </c>
      <c r="G786" t="s">
        <v>2856</v>
      </c>
      <c r="H786">
        <v>111.2587</v>
      </c>
      <c r="I786">
        <v>-3.0659000000000001</v>
      </c>
      <c r="J786">
        <v>23</v>
      </c>
      <c r="K786">
        <v>22</v>
      </c>
      <c r="L786">
        <v>23</v>
      </c>
      <c r="M786">
        <v>57</v>
      </c>
      <c r="N786">
        <v>46</v>
      </c>
      <c r="O786">
        <v>24</v>
      </c>
      <c r="AP786" t="s">
        <v>1231</v>
      </c>
    </row>
    <row r="787" spans="1:42" x14ac:dyDescent="0.25">
      <c r="A787" s="35" t="s">
        <v>13118</v>
      </c>
      <c r="B787" s="35" t="s">
        <v>13099</v>
      </c>
      <c r="C787" s="35"/>
      <c r="F787" t="s">
        <v>13079</v>
      </c>
      <c r="G787" t="s">
        <v>2856</v>
      </c>
      <c r="H787">
        <v>116.17310000000001</v>
      </c>
      <c r="I787">
        <v>0.44330000000000003</v>
      </c>
      <c r="J787">
        <v>23</v>
      </c>
      <c r="K787">
        <v>52</v>
      </c>
      <c r="L787">
        <v>18</v>
      </c>
      <c r="M787">
        <v>62</v>
      </c>
      <c r="N787">
        <v>32</v>
      </c>
      <c r="O787">
        <v>11</v>
      </c>
      <c r="AP787" t="s">
        <v>1231</v>
      </c>
    </row>
    <row r="788" spans="1:42" x14ac:dyDescent="0.25">
      <c r="A788" s="35" t="s">
        <v>12715</v>
      </c>
      <c r="B788" s="35" t="s">
        <v>12715</v>
      </c>
      <c r="C788" s="35"/>
      <c r="F788" t="s">
        <v>2856</v>
      </c>
      <c r="G788" t="s">
        <v>2856</v>
      </c>
      <c r="H788">
        <v>248.06460000000001</v>
      </c>
      <c r="I788">
        <v>-11.305099999999999</v>
      </c>
      <c r="J788">
        <v>7</v>
      </c>
      <c r="K788">
        <v>15</v>
      </c>
      <c r="L788">
        <v>1.81</v>
      </c>
      <c r="M788">
        <v>-36</v>
      </c>
      <c r="N788">
        <v>16</v>
      </c>
      <c r="O788">
        <v>17.7</v>
      </c>
      <c r="AP788" t="s">
        <v>1997</v>
      </c>
    </row>
    <row r="789" spans="1:42" x14ac:dyDescent="0.25">
      <c r="A789" s="35" t="s">
        <v>12719</v>
      </c>
      <c r="B789" s="35" t="s">
        <v>12719</v>
      </c>
      <c r="C789" s="35"/>
      <c r="F789" t="s">
        <v>12796</v>
      </c>
      <c r="G789" t="s">
        <v>2856</v>
      </c>
      <c r="H789">
        <v>242.35319999999999</v>
      </c>
      <c r="I789">
        <v>-6.3146000000000004</v>
      </c>
      <c r="J789">
        <v>7</v>
      </c>
      <c r="K789">
        <v>24</v>
      </c>
      <c r="L789">
        <v>14.1</v>
      </c>
      <c r="M789">
        <v>-28</v>
      </c>
      <c r="N789">
        <v>59</v>
      </c>
      <c r="O789">
        <v>31</v>
      </c>
      <c r="AP789" t="s">
        <v>12320</v>
      </c>
    </row>
    <row r="790" spans="1:42" x14ac:dyDescent="0.25">
      <c r="A790" s="35" t="s">
        <v>12723</v>
      </c>
      <c r="B790" s="35" t="s">
        <v>12723</v>
      </c>
      <c r="C790" s="35"/>
      <c r="F790" t="s">
        <v>12806</v>
      </c>
      <c r="G790" t="s">
        <v>2856</v>
      </c>
      <c r="H790">
        <v>244.2561</v>
      </c>
      <c r="I790">
        <v>-6.391</v>
      </c>
      <c r="J790">
        <v>7</v>
      </c>
      <c r="K790">
        <v>27</v>
      </c>
      <c r="L790">
        <v>58.8</v>
      </c>
      <c r="M790">
        <v>-30</v>
      </c>
      <c r="N790">
        <v>42</v>
      </c>
      <c r="O790">
        <v>6</v>
      </c>
      <c r="AP790" t="s">
        <v>1997</v>
      </c>
    </row>
    <row r="791" spans="1:42" x14ac:dyDescent="0.25">
      <c r="A791" s="35" t="s">
        <v>12730</v>
      </c>
      <c r="B791" s="35" t="s">
        <v>12730</v>
      </c>
      <c r="C791" s="35"/>
      <c r="F791" t="s">
        <v>12814</v>
      </c>
      <c r="G791" t="s">
        <v>2856</v>
      </c>
      <c r="H791">
        <v>246.64169999999999</v>
      </c>
      <c r="I791">
        <v>-4.2784000000000004</v>
      </c>
      <c r="J791">
        <v>7</v>
      </c>
      <c r="K791">
        <v>41</v>
      </c>
      <c r="L791">
        <v>58.8</v>
      </c>
      <c r="M791">
        <v>-31</v>
      </c>
      <c r="N791">
        <v>46</v>
      </c>
      <c r="O791">
        <v>27</v>
      </c>
      <c r="AP791" t="s">
        <v>1997</v>
      </c>
    </row>
    <row r="792" spans="1:42" x14ac:dyDescent="0.25">
      <c r="A792" s="35" t="s">
        <v>12732</v>
      </c>
      <c r="B792" s="35" t="s">
        <v>12732</v>
      </c>
      <c r="C792" s="35"/>
      <c r="F792" t="s">
        <v>12816</v>
      </c>
      <c r="G792" t="s">
        <v>2856</v>
      </c>
      <c r="H792">
        <v>248.5873</v>
      </c>
      <c r="I792">
        <v>-4.2206000000000001</v>
      </c>
      <c r="J792">
        <v>7</v>
      </c>
      <c r="K792">
        <v>46</v>
      </c>
      <c r="L792">
        <v>46.9</v>
      </c>
      <c r="M792">
        <v>-33</v>
      </c>
      <c r="N792">
        <v>25</v>
      </c>
      <c r="O792">
        <v>52</v>
      </c>
      <c r="AP792" t="s">
        <v>1997</v>
      </c>
    </row>
    <row r="793" spans="1:42" x14ac:dyDescent="0.25">
      <c r="A793" s="35" t="s">
        <v>12734</v>
      </c>
      <c r="B793" s="35" t="s">
        <v>12734</v>
      </c>
      <c r="C793" s="35"/>
      <c r="F793" t="s">
        <v>12818</v>
      </c>
      <c r="G793" t="s">
        <v>2856</v>
      </c>
      <c r="H793">
        <v>262.89120000000003</v>
      </c>
      <c r="I793">
        <v>-10.4475</v>
      </c>
      <c r="J793">
        <v>7</v>
      </c>
      <c r="K793">
        <v>55</v>
      </c>
      <c r="L793">
        <v>36.5</v>
      </c>
      <c r="M793">
        <v>-48</v>
      </c>
      <c r="N793">
        <v>49</v>
      </c>
      <c r="O793">
        <v>46</v>
      </c>
      <c r="AP793" t="s">
        <v>1997</v>
      </c>
    </row>
    <row r="794" spans="1:42" x14ac:dyDescent="0.25">
      <c r="A794" s="35" t="s">
        <v>12716</v>
      </c>
      <c r="B794" s="35" t="s">
        <v>12716</v>
      </c>
      <c r="C794" s="35"/>
      <c r="D794" t="s">
        <v>12789</v>
      </c>
      <c r="F794" t="s">
        <v>12783</v>
      </c>
      <c r="G794" t="s">
        <v>2856</v>
      </c>
      <c r="H794">
        <v>246.13059999999999</v>
      </c>
      <c r="I794">
        <v>2.7764000000000002</v>
      </c>
      <c r="J794">
        <v>8</v>
      </c>
      <c r="K794">
        <v>8</v>
      </c>
      <c r="L794">
        <v>35.299999999999997</v>
      </c>
      <c r="M794">
        <v>-27</v>
      </c>
      <c r="N794">
        <v>41</v>
      </c>
      <c r="O794">
        <v>15</v>
      </c>
      <c r="AP794" t="s">
        <v>1997</v>
      </c>
    </row>
    <row r="795" spans="1:42" x14ac:dyDescent="0.25">
      <c r="A795" s="35" t="s">
        <v>12717</v>
      </c>
      <c r="B795" s="35" t="s">
        <v>12717</v>
      </c>
      <c r="C795" s="35"/>
      <c r="F795" t="s">
        <v>12784</v>
      </c>
      <c r="G795" t="s">
        <v>2856</v>
      </c>
      <c r="H795">
        <v>265.46319999999997</v>
      </c>
      <c r="I795">
        <v>-9.5406999999999993</v>
      </c>
      <c r="J795">
        <v>8</v>
      </c>
      <c r="K795">
        <v>8</v>
      </c>
      <c r="L795">
        <v>24</v>
      </c>
      <c r="M795">
        <v>-50</v>
      </c>
      <c r="N795">
        <v>33</v>
      </c>
      <c r="O795">
        <v>0</v>
      </c>
      <c r="AP795" t="s">
        <v>4281</v>
      </c>
    </row>
    <row r="796" spans="1:42" x14ac:dyDescent="0.25">
      <c r="A796" s="35" t="s">
        <v>12718</v>
      </c>
      <c r="B796" s="35" t="s">
        <v>12718</v>
      </c>
      <c r="C796" s="35"/>
      <c r="D796" t="s">
        <v>12791</v>
      </c>
      <c r="F796" t="s">
        <v>12792</v>
      </c>
      <c r="G796" t="s">
        <v>2856</v>
      </c>
      <c r="H796">
        <v>261.44150000000002</v>
      </c>
      <c r="I796">
        <v>-4.3947000000000003</v>
      </c>
      <c r="J796">
        <v>8</v>
      </c>
      <c r="K796">
        <v>21</v>
      </c>
      <c r="L796">
        <v>4.1100000000000003</v>
      </c>
      <c r="M796">
        <v>-44</v>
      </c>
      <c r="N796">
        <v>23</v>
      </c>
      <c r="O796">
        <v>53.6</v>
      </c>
      <c r="AP796" t="s">
        <v>4281</v>
      </c>
    </row>
    <row r="797" spans="1:42" x14ac:dyDescent="0.25">
      <c r="A797" s="35" t="s">
        <v>12720</v>
      </c>
      <c r="B797" s="35" t="s">
        <v>12720</v>
      </c>
      <c r="C797" s="35"/>
      <c r="F797" t="s">
        <v>12797</v>
      </c>
      <c r="G797" t="s">
        <v>2856</v>
      </c>
      <c r="H797">
        <v>259.50369999999998</v>
      </c>
      <c r="I797">
        <v>0.87570000000000003</v>
      </c>
      <c r="J797">
        <v>8</v>
      </c>
      <c r="K797">
        <v>37</v>
      </c>
      <c r="L797">
        <v>58.4</v>
      </c>
      <c r="M797">
        <v>-39</v>
      </c>
      <c r="N797">
        <v>44</v>
      </c>
      <c r="O797">
        <v>22</v>
      </c>
      <c r="AP797" t="s">
        <v>4281</v>
      </c>
    </row>
    <row r="798" spans="1:42" x14ac:dyDescent="0.25">
      <c r="A798" s="35" t="s">
        <v>12721</v>
      </c>
      <c r="B798" s="35" t="s">
        <v>12721</v>
      </c>
      <c r="C798" s="35"/>
      <c r="D798" t="s">
        <v>12800</v>
      </c>
      <c r="F798" t="s">
        <v>12801</v>
      </c>
      <c r="G798" t="s">
        <v>2856</v>
      </c>
      <c r="H798">
        <v>256.95460000000003</v>
      </c>
      <c r="I798">
        <v>3.6450999999999998</v>
      </c>
      <c r="J798">
        <v>8</v>
      </c>
      <c r="K798">
        <v>41</v>
      </c>
      <c r="L798">
        <v>15.11</v>
      </c>
      <c r="M798">
        <v>-36</v>
      </c>
      <c r="N798">
        <v>1</v>
      </c>
      <c r="O798">
        <v>58.5</v>
      </c>
      <c r="AP798" t="s">
        <v>2428</v>
      </c>
    </row>
    <row r="799" spans="1:42" x14ac:dyDescent="0.25">
      <c r="A799" s="35" t="s">
        <v>12722</v>
      </c>
      <c r="B799" s="35" t="s">
        <v>12722</v>
      </c>
      <c r="C799" s="35"/>
      <c r="F799" t="s">
        <v>12803</v>
      </c>
      <c r="G799" t="s">
        <v>2856</v>
      </c>
      <c r="H799">
        <v>270.98759999999999</v>
      </c>
      <c r="I799">
        <v>-5.3582000000000001</v>
      </c>
      <c r="J799">
        <v>8</v>
      </c>
      <c r="K799">
        <v>50</v>
      </c>
      <c r="L799">
        <v>46.9</v>
      </c>
      <c r="M799">
        <v>-52</v>
      </c>
      <c r="N799">
        <v>36</v>
      </c>
      <c r="O799">
        <v>26</v>
      </c>
      <c r="AP799" t="s">
        <v>4281</v>
      </c>
    </row>
    <row r="800" spans="1:42" x14ac:dyDescent="0.25">
      <c r="A800" s="35" t="s">
        <v>12724</v>
      </c>
      <c r="B800" s="35" t="s">
        <v>12724</v>
      </c>
      <c r="C800" s="35"/>
      <c r="F800" t="s">
        <v>12807</v>
      </c>
      <c r="G800" t="s">
        <v>2856</v>
      </c>
      <c r="H800">
        <v>270.4615</v>
      </c>
      <c r="I800">
        <v>-4.5392000000000001</v>
      </c>
      <c r="J800">
        <v>8</v>
      </c>
      <c r="K800">
        <v>52</v>
      </c>
      <c r="L800">
        <v>44.5</v>
      </c>
      <c r="M800">
        <v>-51</v>
      </c>
      <c r="N800">
        <v>40</v>
      </c>
      <c r="O800">
        <v>57</v>
      </c>
      <c r="AP800" t="s">
        <v>4281</v>
      </c>
    </row>
    <row r="801" spans="1:42" x14ac:dyDescent="0.25">
      <c r="A801" s="35" t="s">
        <v>12725</v>
      </c>
      <c r="B801" s="35" t="s">
        <v>12725</v>
      </c>
      <c r="C801" s="35"/>
      <c r="F801" t="s">
        <v>12809</v>
      </c>
      <c r="G801" t="s">
        <v>2856</v>
      </c>
      <c r="H801">
        <v>278.53339999999997</v>
      </c>
      <c r="I801">
        <v>-6.6303999999999998</v>
      </c>
      <c r="J801">
        <v>9</v>
      </c>
      <c r="K801">
        <v>19</v>
      </c>
      <c r="L801">
        <v>37.5</v>
      </c>
      <c r="M801">
        <v>-59</v>
      </c>
      <c r="N801">
        <v>3</v>
      </c>
      <c r="O801">
        <v>48</v>
      </c>
      <c r="AP801" t="s">
        <v>4741</v>
      </c>
    </row>
    <row r="802" spans="1:42" x14ac:dyDescent="0.25">
      <c r="A802" s="35" t="s">
        <v>12726</v>
      </c>
      <c r="B802" s="35" t="s">
        <v>12726</v>
      </c>
      <c r="C802" s="35"/>
      <c r="F802" t="s">
        <v>12810</v>
      </c>
      <c r="G802" t="s">
        <v>2856</v>
      </c>
      <c r="H802">
        <v>272.74880000000002</v>
      </c>
      <c r="I802">
        <v>5.7299999999999997E-2</v>
      </c>
      <c r="J802">
        <v>9</v>
      </c>
      <c r="K802">
        <v>24</v>
      </c>
      <c r="L802">
        <v>4.4000000000000004</v>
      </c>
      <c r="M802">
        <v>-50</v>
      </c>
      <c r="N802">
        <v>15</v>
      </c>
      <c r="O802">
        <v>9</v>
      </c>
      <c r="AP802" t="s">
        <v>4281</v>
      </c>
    </row>
    <row r="803" spans="1:42" x14ac:dyDescent="0.25">
      <c r="A803" s="35" t="s">
        <v>12727</v>
      </c>
      <c r="B803" s="35" t="s">
        <v>12727</v>
      </c>
      <c r="C803" s="35"/>
      <c r="F803" t="s">
        <v>12811</v>
      </c>
      <c r="G803" t="s">
        <v>2856</v>
      </c>
      <c r="H803">
        <v>266.4359</v>
      </c>
      <c r="I803">
        <v>8.8313000000000006</v>
      </c>
      <c r="J803">
        <v>9</v>
      </c>
      <c r="K803">
        <v>32</v>
      </c>
      <c r="L803">
        <v>44.2</v>
      </c>
      <c r="M803">
        <v>-39</v>
      </c>
      <c r="N803">
        <v>33</v>
      </c>
      <c r="O803">
        <v>59</v>
      </c>
      <c r="AP803" t="s">
        <v>8529</v>
      </c>
    </row>
    <row r="804" spans="1:42" x14ac:dyDescent="0.25">
      <c r="A804" s="35" t="s">
        <v>12728</v>
      </c>
      <c r="B804" s="35" t="s">
        <v>12728</v>
      </c>
      <c r="C804" s="35"/>
      <c r="F804" t="s">
        <v>12812</v>
      </c>
      <c r="G804" t="s">
        <v>2856</v>
      </c>
      <c r="H804">
        <v>274.31729999999999</v>
      </c>
      <c r="I804">
        <v>1.6472</v>
      </c>
      <c r="J804">
        <v>9</v>
      </c>
      <c r="K804">
        <v>38</v>
      </c>
      <c r="L804">
        <v>1.21</v>
      </c>
      <c r="M804">
        <v>-50</v>
      </c>
      <c r="N804">
        <v>9</v>
      </c>
      <c r="O804">
        <v>42</v>
      </c>
      <c r="AP804" t="s">
        <v>4281</v>
      </c>
    </row>
    <row r="805" spans="1:42" x14ac:dyDescent="0.25">
      <c r="A805" s="35" t="s">
        <v>12729</v>
      </c>
      <c r="B805" s="35" t="s">
        <v>12729</v>
      </c>
      <c r="C805" s="35"/>
      <c r="F805" t="s">
        <v>12813</v>
      </c>
      <c r="G805" t="s">
        <v>2856</v>
      </c>
      <c r="H805">
        <v>274.89769999999999</v>
      </c>
      <c r="I805">
        <v>3.1631999999999998</v>
      </c>
      <c r="J805">
        <v>9</v>
      </c>
      <c r="K805">
        <v>46</v>
      </c>
      <c r="L805">
        <v>52.8</v>
      </c>
      <c r="M805">
        <v>-49</v>
      </c>
      <c r="N805">
        <v>23</v>
      </c>
      <c r="O805">
        <v>39</v>
      </c>
      <c r="AP805" t="s">
        <v>4281</v>
      </c>
    </row>
    <row r="806" spans="1:42" x14ac:dyDescent="0.25">
      <c r="A806" s="35" t="s">
        <v>12731</v>
      </c>
      <c r="B806" s="35" t="s">
        <v>12731</v>
      </c>
      <c r="C806" s="35"/>
      <c r="F806" t="s">
        <v>12815</v>
      </c>
      <c r="G806" t="s">
        <v>2856</v>
      </c>
      <c r="H806">
        <v>278.17329999999998</v>
      </c>
      <c r="I806">
        <v>0.45419999999999999</v>
      </c>
      <c r="J806">
        <v>9</v>
      </c>
      <c r="K806">
        <v>52</v>
      </c>
      <c r="L806">
        <v>4.4000000000000004</v>
      </c>
      <c r="M806">
        <v>-53</v>
      </c>
      <c r="N806">
        <v>33</v>
      </c>
      <c r="O806">
        <v>57</v>
      </c>
      <c r="AP806" t="s">
        <v>4281</v>
      </c>
    </row>
    <row r="807" spans="1:42" x14ac:dyDescent="0.25">
      <c r="A807" s="35" t="s">
        <v>12733</v>
      </c>
      <c r="B807" s="35" t="s">
        <v>12733</v>
      </c>
      <c r="C807" s="35"/>
      <c r="F807" t="s">
        <v>12817</v>
      </c>
      <c r="G807" t="s">
        <v>2856</v>
      </c>
      <c r="H807">
        <v>287.03019999999998</v>
      </c>
      <c r="I807">
        <v>-2.0377999999999998</v>
      </c>
      <c r="J807">
        <v>10</v>
      </c>
      <c r="K807">
        <v>35</v>
      </c>
      <c r="L807">
        <v>36.69</v>
      </c>
      <c r="M807">
        <v>-60</v>
      </c>
      <c r="N807">
        <v>38</v>
      </c>
      <c r="O807">
        <v>43.9</v>
      </c>
      <c r="AP807" t="s">
        <v>4741</v>
      </c>
    </row>
    <row r="808" spans="1:42" x14ac:dyDescent="0.25">
      <c r="A808" s="35" t="s">
        <v>12735</v>
      </c>
      <c r="B808" s="35" t="s">
        <v>12735</v>
      </c>
      <c r="C808" s="35"/>
      <c r="F808" t="s">
        <v>12819</v>
      </c>
      <c r="G808" t="s">
        <v>2856</v>
      </c>
      <c r="H808">
        <v>296.44540000000001</v>
      </c>
      <c r="I808">
        <v>-6.8121</v>
      </c>
      <c r="J808">
        <v>11</v>
      </c>
      <c r="K808">
        <v>39</v>
      </c>
      <c r="L808">
        <v>15.4</v>
      </c>
      <c r="M808">
        <v>-68</v>
      </c>
      <c r="N808">
        <v>46</v>
      </c>
      <c r="O808">
        <v>12</v>
      </c>
      <c r="AP808" t="s">
        <v>5247</v>
      </c>
    </row>
    <row r="809" spans="1:42" x14ac:dyDescent="0.25">
      <c r="A809" s="35" t="s">
        <v>12700</v>
      </c>
      <c r="B809" s="35" t="s">
        <v>12700</v>
      </c>
      <c r="C809" s="35"/>
      <c r="F809" t="s">
        <v>12780</v>
      </c>
      <c r="G809" t="s">
        <v>2856</v>
      </c>
      <c r="H809">
        <v>295.13189999999997</v>
      </c>
      <c r="I809">
        <v>6.4835000000000003</v>
      </c>
      <c r="J809">
        <v>11</v>
      </c>
      <c r="K809">
        <v>56</v>
      </c>
      <c r="L809">
        <v>16.399999999999999</v>
      </c>
      <c r="M809">
        <v>-55</v>
      </c>
      <c r="N809">
        <v>33</v>
      </c>
      <c r="O809">
        <v>2</v>
      </c>
      <c r="AP809" t="s">
        <v>4214</v>
      </c>
    </row>
    <row r="810" spans="1:42" x14ac:dyDescent="0.25">
      <c r="A810" s="35" t="s">
        <v>12701</v>
      </c>
      <c r="B810" s="35" t="s">
        <v>12701</v>
      </c>
      <c r="C810" s="35"/>
      <c r="F810" t="s">
        <v>12781</v>
      </c>
      <c r="G810" t="s">
        <v>2856</v>
      </c>
      <c r="H810">
        <v>294.43599999999998</v>
      </c>
      <c r="I810">
        <v>12.5913</v>
      </c>
      <c r="J810">
        <v>12</v>
      </c>
      <c r="K810">
        <v>0</v>
      </c>
      <c r="L810">
        <v>12</v>
      </c>
      <c r="M810">
        <v>-49</v>
      </c>
      <c r="N810">
        <v>26</v>
      </c>
      <c r="O810">
        <v>0</v>
      </c>
      <c r="AP810" t="s">
        <v>4214</v>
      </c>
    </row>
    <row r="811" spans="1:42" x14ac:dyDescent="0.25">
      <c r="A811" s="35" t="s">
        <v>12702</v>
      </c>
      <c r="B811" s="35" t="s">
        <v>12702</v>
      </c>
      <c r="C811" s="35"/>
      <c r="F811" t="s">
        <v>12782</v>
      </c>
      <c r="G811" t="s">
        <v>2856</v>
      </c>
      <c r="H811">
        <v>307.09359999999998</v>
      </c>
      <c r="I811">
        <v>1.3365</v>
      </c>
      <c r="J811">
        <v>13</v>
      </c>
      <c r="K811">
        <v>26</v>
      </c>
      <c r="L811">
        <v>8.6999999999999993</v>
      </c>
      <c r="M811">
        <v>-61</v>
      </c>
      <c r="N811">
        <v>15</v>
      </c>
      <c r="O811">
        <v>16</v>
      </c>
      <c r="AP811" t="s">
        <v>4214</v>
      </c>
    </row>
    <row r="812" spans="1:42" x14ac:dyDescent="0.25">
      <c r="A812" s="35" t="s">
        <v>12703</v>
      </c>
      <c r="B812" s="35" t="s">
        <v>12703</v>
      </c>
      <c r="C812" s="35"/>
      <c r="F812" t="s">
        <v>12785</v>
      </c>
      <c r="G812" t="s">
        <v>2856</v>
      </c>
      <c r="H812">
        <v>310.01819999999998</v>
      </c>
      <c r="I812">
        <v>-3.5051000000000001</v>
      </c>
      <c r="J812">
        <v>14</v>
      </c>
      <c r="K812">
        <v>0</v>
      </c>
      <c r="L812">
        <v>19.5</v>
      </c>
      <c r="M812">
        <v>-65</v>
      </c>
      <c r="N812">
        <v>25</v>
      </c>
      <c r="O812">
        <v>29</v>
      </c>
      <c r="AP812" t="s">
        <v>5001</v>
      </c>
    </row>
    <row r="813" spans="1:42" x14ac:dyDescent="0.25">
      <c r="A813" s="35" t="s">
        <v>12704</v>
      </c>
      <c r="B813" s="35" t="s">
        <v>12704</v>
      </c>
      <c r="C813" s="35"/>
      <c r="F813" t="s">
        <v>12786</v>
      </c>
      <c r="G813" t="s">
        <v>2856</v>
      </c>
      <c r="H813">
        <v>314.97019999999998</v>
      </c>
      <c r="I813">
        <v>-0.44219999999999998</v>
      </c>
      <c r="J813">
        <v>14</v>
      </c>
      <c r="K813">
        <v>33</v>
      </c>
      <c r="L813">
        <v>4.0999999999999996</v>
      </c>
      <c r="M813">
        <v>-60</v>
      </c>
      <c r="N813">
        <v>54</v>
      </c>
      <c r="O813">
        <v>58</v>
      </c>
      <c r="AP813" t="s">
        <v>4214</v>
      </c>
    </row>
    <row r="814" spans="1:42" x14ac:dyDescent="0.25">
      <c r="A814" s="35" t="s">
        <v>12705</v>
      </c>
      <c r="B814" s="35" t="s">
        <v>12705</v>
      </c>
      <c r="C814" s="35"/>
      <c r="D814" t="s">
        <v>12788</v>
      </c>
      <c r="F814" t="s">
        <v>12787</v>
      </c>
      <c r="G814" t="s">
        <v>2856</v>
      </c>
      <c r="H814">
        <v>318.56689999999998</v>
      </c>
      <c r="I814">
        <v>-2.0800999999999998</v>
      </c>
      <c r="J814">
        <v>15</v>
      </c>
      <c r="K814">
        <v>5</v>
      </c>
      <c r="L814">
        <v>32.436999999999998</v>
      </c>
      <c r="M814">
        <v>-60</v>
      </c>
      <c r="N814">
        <v>48</v>
      </c>
      <c r="O814">
        <v>51.1</v>
      </c>
      <c r="AP814" t="s">
        <v>5001</v>
      </c>
    </row>
    <row r="815" spans="1:42" x14ac:dyDescent="0.25">
      <c r="A815" s="35" t="s">
        <v>12706</v>
      </c>
      <c r="B815" s="35" t="s">
        <v>12706</v>
      </c>
      <c r="C815" s="35"/>
      <c r="F815" t="s">
        <v>12790</v>
      </c>
      <c r="G815" t="s">
        <v>2856</v>
      </c>
      <c r="H815">
        <v>325.6431</v>
      </c>
      <c r="I815">
        <v>4.3673000000000002</v>
      </c>
      <c r="J815">
        <v>15</v>
      </c>
      <c r="K815">
        <v>24</v>
      </c>
      <c r="L815">
        <v>42</v>
      </c>
      <c r="M815">
        <v>-51</v>
      </c>
      <c r="N815">
        <v>37</v>
      </c>
      <c r="O815">
        <v>0</v>
      </c>
      <c r="AP815" t="s">
        <v>4050</v>
      </c>
    </row>
    <row r="816" spans="1:42" x14ac:dyDescent="0.25">
      <c r="A816" s="35" t="s">
        <v>12707</v>
      </c>
      <c r="B816" s="35" t="s">
        <v>12707</v>
      </c>
      <c r="C816" s="35"/>
      <c r="D816" t="s">
        <v>12793</v>
      </c>
      <c r="F816" t="s">
        <v>12794</v>
      </c>
      <c r="G816" t="s">
        <v>2856</v>
      </c>
      <c r="H816">
        <v>331.07830000000001</v>
      </c>
      <c r="I816">
        <v>3.9430000000000001</v>
      </c>
      <c r="J816">
        <v>15</v>
      </c>
      <c r="K816">
        <v>53</v>
      </c>
      <c r="L816">
        <v>28.613</v>
      </c>
      <c r="M816">
        <v>-48</v>
      </c>
      <c r="N816">
        <v>43</v>
      </c>
      <c r="O816">
        <v>22.92</v>
      </c>
      <c r="AP816" t="s">
        <v>4585</v>
      </c>
    </row>
    <row r="817" spans="1:42" x14ac:dyDescent="0.25">
      <c r="A817" s="35" t="s">
        <v>12708</v>
      </c>
      <c r="B817" s="35" t="s">
        <v>12708</v>
      </c>
      <c r="C817" s="35"/>
      <c r="F817" t="s">
        <v>12795</v>
      </c>
      <c r="G817" t="s">
        <v>2856</v>
      </c>
      <c r="H817">
        <v>326.14749999999998</v>
      </c>
      <c r="I817">
        <v>-3.383</v>
      </c>
      <c r="J817">
        <v>15</v>
      </c>
      <c r="K817">
        <v>59</v>
      </c>
      <c r="L817">
        <v>47.52</v>
      </c>
      <c r="M817">
        <v>-57</v>
      </c>
      <c r="N817">
        <v>30</v>
      </c>
      <c r="O817">
        <v>5.8</v>
      </c>
      <c r="AP817" t="s">
        <v>4585</v>
      </c>
    </row>
    <row r="818" spans="1:42" x14ac:dyDescent="0.25">
      <c r="A818" s="35" t="s">
        <v>12709</v>
      </c>
      <c r="B818" s="35" t="s">
        <v>12709</v>
      </c>
      <c r="C818" s="35"/>
      <c r="D818" t="s">
        <v>12798</v>
      </c>
      <c r="F818" t="s">
        <v>12799</v>
      </c>
      <c r="G818" t="s">
        <v>2856</v>
      </c>
      <c r="H818">
        <v>342.94740000000002</v>
      </c>
      <c r="I818">
        <v>-2.3075999999999999</v>
      </c>
      <c r="J818">
        <v>17</v>
      </c>
      <c r="K818">
        <v>7</v>
      </c>
      <c r="L818">
        <v>30.56</v>
      </c>
      <c r="M818">
        <v>-44</v>
      </c>
      <c r="N818">
        <v>22</v>
      </c>
      <c r="O818">
        <v>50.5</v>
      </c>
      <c r="AP818" t="s">
        <v>3184</v>
      </c>
    </row>
    <row r="819" spans="1:42" x14ac:dyDescent="0.25">
      <c r="A819" s="35" t="s">
        <v>12710</v>
      </c>
      <c r="B819" s="35" t="s">
        <v>12710</v>
      </c>
      <c r="C819" s="35"/>
      <c r="F819" t="s">
        <v>12802</v>
      </c>
      <c r="G819" t="s">
        <v>2856</v>
      </c>
      <c r="H819">
        <v>352.72949999999997</v>
      </c>
      <c r="I819">
        <v>0.65159999999999996</v>
      </c>
      <c r="J819">
        <v>17</v>
      </c>
      <c r="K819">
        <v>24</v>
      </c>
      <c r="L819">
        <v>30.3</v>
      </c>
      <c r="M819">
        <v>-34</v>
      </c>
      <c r="N819">
        <v>41</v>
      </c>
      <c r="O819">
        <v>54</v>
      </c>
      <c r="AP819" t="s">
        <v>3184</v>
      </c>
    </row>
    <row r="820" spans="1:42" x14ac:dyDescent="0.25">
      <c r="A820" s="35" t="s">
        <v>12711</v>
      </c>
      <c r="B820" s="35" t="s">
        <v>12711</v>
      </c>
      <c r="C820" s="35"/>
      <c r="F820" t="s">
        <v>12804</v>
      </c>
      <c r="G820" t="s">
        <v>2856</v>
      </c>
      <c r="H820">
        <v>354.69650000000001</v>
      </c>
      <c r="I820">
        <v>-2.0205000000000002</v>
      </c>
      <c r="J820">
        <v>17</v>
      </c>
      <c r="K820">
        <v>40</v>
      </c>
      <c r="L820">
        <v>36.200000000000003</v>
      </c>
      <c r="M820">
        <v>-34</v>
      </c>
      <c r="N820">
        <v>30</v>
      </c>
      <c r="O820">
        <v>34</v>
      </c>
      <c r="AP820" t="s">
        <v>3184</v>
      </c>
    </row>
    <row r="821" spans="1:42" x14ac:dyDescent="0.25">
      <c r="A821" s="35" t="s">
        <v>12712</v>
      </c>
      <c r="B821" s="35" t="s">
        <v>12712</v>
      </c>
      <c r="C821" s="35"/>
      <c r="F821" t="s">
        <v>12805</v>
      </c>
      <c r="G821" t="s">
        <v>2856</v>
      </c>
      <c r="H821">
        <v>357.19819999999999</v>
      </c>
      <c r="I821">
        <v>-1.3472</v>
      </c>
      <c r="J821">
        <v>17</v>
      </c>
      <c r="K821">
        <v>44</v>
      </c>
      <c r="L821">
        <v>9.6999999999999993</v>
      </c>
      <c r="M821">
        <v>-32</v>
      </c>
      <c r="N821">
        <v>1</v>
      </c>
      <c r="O821">
        <v>44</v>
      </c>
      <c r="AP821" t="s">
        <v>3184</v>
      </c>
    </row>
    <row r="822" spans="1:42" x14ac:dyDescent="0.25">
      <c r="A822" s="35" t="s">
        <v>12713</v>
      </c>
      <c r="B822" s="35" t="s">
        <v>12713</v>
      </c>
      <c r="C822" s="35"/>
      <c r="F822" t="s">
        <v>12808</v>
      </c>
      <c r="G822" t="s">
        <v>2856</v>
      </c>
      <c r="H822">
        <v>352.97449999999998</v>
      </c>
      <c r="I822">
        <v>-9.8720999999999997</v>
      </c>
      <c r="J822">
        <v>18</v>
      </c>
      <c r="K822">
        <v>10</v>
      </c>
      <c r="L822">
        <v>37.57</v>
      </c>
      <c r="M822">
        <v>-39</v>
      </c>
      <c r="N822">
        <v>53</v>
      </c>
      <c r="O822">
        <v>14.7</v>
      </c>
      <c r="AP822" t="s">
        <v>4213</v>
      </c>
    </row>
    <row r="823" spans="1:42" x14ac:dyDescent="0.25">
      <c r="A823" s="35" t="s">
        <v>12743</v>
      </c>
      <c r="B823" s="35" t="s">
        <v>12743</v>
      </c>
      <c r="C823" s="35"/>
      <c r="D823" t="s">
        <v>12827</v>
      </c>
      <c r="F823" t="s">
        <v>12828</v>
      </c>
      <c r="G823" t="s">
        <v>2856</v>
      </c>
      <c r="H823">
        <v>247.1063</v>
      </c>
      <c r="I823">
        <v>-10.129</v>
      </c>
      <c r="J823">
        <v>7</v>
      </c>
      <c r="K823">
        <v>18</v>
      </c>
      <c r="L823">
        <v>13.4</v>
      </c>
      <c r="M823">
        <v>-34</v>
      </c>
      <c r="N823">
        <v>54</v>
      </c>
      <c r="O823">
        <v>43.4</v>
      </c>
      <c r="AP823" t="s">
        <v>1997</v>
      </c>
    </row>
    <row r="824" spans="1:42" x14ac:dyDescent="0.25">
      <c r="A824" s="35" t="s">
        <v>12750</v>
      </c>
      <c r="B824" s="35" t="s">
        <v>12750</v>
      </c>
      <c r="C824" s="35"/>
      <c r="F824" t="s">
        <v>12836</v>
      </c>
      <c r="G824" t="s">
        <v>2856</v>
      </c>
      <c r="H824">
        <v>245.07730000000001</v>
      </c>
      <c r="I824">
        <v>-8.9291999999999998</v>
      </c>
      <c r="J824">
        <v>7</v>
      </c>
      <c r="K824">
        <v>19</v>
      </c>
      <c r="L824">
        <v>7.4</v>
      </c>
      <c r="M824">
        <v>-32</v>
      </c>
      <c r="N824">
        <v>35</v>
      </c>
      <c r="O824">
        <v>11</v>
      </c>
      <c r="AP824" t="s">
        <v>12320</v>
      </c>
    </row>
    <row r="825" spans="1:42" x14ac:dyDescent="0.25">
      <c r="A825" s="35" t="s">
        <v>12754</v>
      </c>
      <c r="B825" s="35" t="s">
        <v>12754</v>
      </c>
      <c r="C825" s="35"/>
      <c r="F825" t="s">
        <v>12840</v>
      </c>
      <c r="G825" t="s">
        <v>2856</v>
      </c>
      <c r="H825">
        <v>247.89</v>
      </c>
      <c r="I825">
        <v>-8.6725999999999992</v>
      </c>
      <c r="J825">
        <v>7</v>
      </c>
      <c r="K825">
        <v>26</v>
      </c>
      <c r="L825">
        <v>16</v>
      </c>
      <c r="M825">
        <v>-34</v>
      </c>
      <c r="N825">
        <v>57</v>
      </c>
      <c r="O825">
        <v>2</v>
      </c>
      <c r="AP825" t="s">
        <v>1997</v>
      </c>
    </row>
    <row r="826" spans="1:42" x14ac:dyDescent="0.25">
      <c r="A826" s="35" t="s">
        <v>12760</v>
      </c>
      <c r="B826" s="35" t="s">
        <v>12760</v>
      </c>
      <c r="C826" s="35"/>
      <c r="F826" t="s">
        <v>12846</v>
      </c>
      <c r="G826" t="s">
        <v>2856</v>
      </c>
      <c r="H826">
        <v>244.31209999999999</v>
      </c>
      <c r="I826">
        <v>-6.407</v>
      </c>
      <c r="J826">
        <v>7</v>
      </c>
      <c r="K826">
        <v>28</v>
      </c>
      <c r="L826">
        <v>2.1</v>
      </c>
      <c r="M826">
        <v>-30</v>
      </c>
      <c r="N826">
        <v>45</v>
      </c>
      <c r="O826">
        <v>30</v>
      </c>
      <c r="AP826" t="s">
        <v>1997</v>
      </c>
    </row>
    <row r="827" spans="1:42" x14ac:dyDescent="0.25">
      <c r="A827" s="35" t="s">
        <v>12768</v>
      </c>
      <c r="B827" s="35" t="s">
        <v>12768</v>
      </c>
      <c r="C827" s="35"/>
      <c r="F827" t="s">
        <v>12853</v>
      </c>
      <c r="G827" t="s">
        <v>2856</v>
      </c>
      <c r="H827">
        <v>256.89909999999998</v>
      </c>
      <c r="I827">
        <v>-11.2362</v>
      </c>
      <c r="J827">
        <v>7</v>
      </c>
      <c r="K827">
        <v>35</v>
      </c>
      <c r="L827">
        <v>23.6</v>
      </c>
      <c r="M827">
        <v>-44</v>
      </c>
      <c r="N827">
        <v>1</v>
      </c>
      <c r="O827">
        <v>3</v>
      </c>
      <c r="AP827" t="s">
        <v>1997</v>
      </c>
    </row>
    <row r="828" spans="1:42" x14ac:dyDescent="0.25">
      <c r="A828" s="35" t="s">
        <v>12774</v>
      </c>
      <c r="B828" s="35" t="s">
        <v>12774</v>
      </c>
      <c r="C828" s="35"/>
      <c r="F828" t="s">
        <v>12858</v>
      </c>
      <c r="G828" t="s">
        <v>2856</v>
      </c>
      <c r="H828">
        <v>244.71629999999999</v>
      </c>
      <c r="I828">
        <v>-4.3362999999999996</v>
      </c>
      <c r="J828">
        <v>7</v>
      </c>
      <c r="K828">
        <v>37</v>
      </c>
      <c r="L828">
        <v>22.4</v>
      </c>
      <c r="M828">
        <v>-30</v>
      </c>
      <c r="N828">
        <v>7</v>
      </c>
      <c r="O828">
        <v>36</v>
      </c>
      <c r="AP828" t="s">
        <v>1997</v>
      </c>
    </row>
    <row r="829" spans="1:42" x14ac:dyDescent="0.25">
      <c r="A829" s="35" t="s">
        <v>12736</v>
      </c>
      <c r="B829" s="35" t="s">
        <v>12736</v>
      </c>
      <c r="C829" s="35"/>
      <c r="F829" t="s">
        <v>12820</v>
      </c>
      <c r="G829" t="s">
        <v>2856</v>
      </c>
      <c r="H829">
        <v>261.64960000000002</v>
      </c>
      <c r="I829">
        <v>-8.9799000000000007</v>
      </c>
      <c r="J829">
        <v>7</v>
      </c>
      <c r="K829">
        <v>59</v>
      </c>
      <c r="L829">
        <v>32.1</v>
      </c>
      <c r="M829">
        <v>-47</v>
      </c>
      <c r="N829">
        <v>2</v>
      </c>
      <c r="O829">
        <v>7</v>
      </c>
      <c r="AP829" t="s">
        <v>1997</v>
      </c>
    </row>
    <row r="830" spans="1:42" x14ac:dyDescent="0.25">
      <c r="A830" s="35" t="s">
        <v>12737</v>
      </c>
      <c r="B830" s="35" t="s">
        <v>12737</v>
      </c>
      <c r="C830" s="35"/>
      <c r="F830" t="s">
        <v>12821</v>
      </c>
      <c r="G830" t="s">
        <v>2856</v>
      </c>
      <c r="H830">
        <v>269.21300000000002</v>
      </c>
      <c r="I830">
        <v>-13.2783</v>
      </c>
      <c r="J830">
        <v>7</v>
      </c>
      <c r="K830">
        <v>59</v>
      </c>
      <c r="L830">
        <v>15.6</v>
      </c>
      <c r="M830">
        <v>-55</v>
      </c>
      <c r="N830">
        <v>36</v>
      </c>
      <c r="O830">
        <v>34</v>
      </c>
      <c r="AP830" t="s">
        <v>4741</v>
      </c>
    </row>
    <row r="831" spans="1:42" x14ac:dyDescent="0.25">
      <c r="A831" s="35" t="s">
        <v>12738</v>
      </c>
      <c r="B831" s="35" t="s">
        <v>12738</v>
      </c>
      <c r="C831" s="35"/>
      <c r="F831" t="s">
        <v>12822</v>
      </c>
      <c r="G831" t="s">
        <v>2856</v>
      </c>
      <c r="H831">
        <v>263.01900000000001</v>
      </c>
      <c r="I831">
        <v>-9.6014999999999997</v>
      </c>
      <c r="J831">
        <v>8</v>
      </c>
      <c r="K831">
        <v>0</v>
      </c>
      <c r="L831">
        <v>25.6</v>
      </c>
      <c r="M831">
        <v>-48</v>
      </c>
      <c r="N831">
        <v>30</v>
      </c>
      <c r="O831">
        <v>55</v>
      </c>
      <c r="AP831" t="s">
        <v>1997</v>
      </c>
    </row>
    <row r="832" spans="1:42" x14ac:dyDescent="0.25">
      <c r="A832" s="35" t="s">
        <v>12739</v>
      </c>
      <c r="B832" s="35" t="s">
        <v>12739</v>
      </c>
      <c r="C832" s="35"/>
      <c r="F832" t="s">
        <v>12823</v>
      </c>
      <c r="G832" t="s">
        <v>2856</v>
      </c>
      <c r="H832">
        <v>261.74020000000002</v>
      </c>
      <c r="I832">
        <v>-8.6618999999999993</v>
      </c>
      <c r="J832">
        <v>8</v>
      </c>
      <c r="K832">
        <v>1</v>
      </c>
      <c r="L832">
        <v>24.4</v>
      </c>
      <c r="M832">
        <v>-46</v>
      </c>
      <c r="N832">
        <v>57</v>
      </c>
      <c r="O832">
        <v>0</v>
      </c>
      <c r="AP832" t="s">
        <v>1997</v>
      </c>
    </row>
    <row r="833" spans="1:42" x14ac:dyDescent="0.25">
      <c r="A833" s="35" t="s">
        <v>12740</v>
      </c>
      <c r="B833" s="35" t="s">
        <v>12740</v>
      </c>
      <c r="C833" s="35"/>
      <c r="F833" t="s">
        <v>12824</v>
      </c>
      <c r="G833" t="s">
        <v>2856</v>
      </c>
      <c r="H833">
        <v>245.5712</v>
      </c>
      <c r="I833">
        <v>5.0518999999999998</v>
      </c>
      <c r="J833">
        <v>8</v>
      </c>
      <c r="K833">
        <v>15</v>
      </c>
      <c r="L833">
        <v>45.7</v>
      </c>
      <c r="M833">
        <v>-25</v>
      </c>
      <c r="N833">
        <v>58</v>
      </c>
      <c r="O833">
        <v>34</v>
      </c>
      <c r="AP833" t="s">
        <v>1997</v>
      </c>
    </row>
    <row r="834" spans="1:42" x14ac:dyDescent="0.25">
      <c r="A834" s="35" t="s">
        <v>12741</v>
      </c>
      <c r="B834" s="35" t="s">
        <v>12741</v>
      </c>
      <c r="C834" s="35"/>
      <c r="F834" t="s">
        <v>12825</v>
      </c>
      <c r="G834" t="s">
        <v>2856</v>
      </c>
      <c r="H834">
        <v>251.65610000000001</v>
      </c>
      <c r="I834">
        <v>1.0258</v>
      </c>
      <c r="J834">
        <v>8</v>
      </c>
      <c r="K834">
        <v>15</v>
      </c>
      <c r="L834">
        <v>52.5</v>
      </c>
      <c r="M834">
        <v>-33</v>
      </c>
      <c r="N834">
        <v>15</v>
      </c>
      <c r="O834">
        <v>51</v>
      </c>
      <c r="AP834" t="s">
        <v>1997</v>
      </c>
    </row>
    <row r="835" spans="1:42" x14ac:dyDescent="0.25">
      <c r="A835" s="35" t="s">
        <v>12742</v>
      </c>
      <c r="B835" s="35" t="s">
        <v>12742</v>
      </c>
      <c r="C835" s="35"/>
      <c r="F835" t="s">
        <v>12826</v>
      </c>
      <c r="G835" t="s">
        <v>2856</v>
      </c>
      <c r="H835">
        <v>257.69130000000001</v>
      </c>
      <c r="I835">
        <v>-0.39900000000000002</v>
      </c>
      <c r="J835">
        <v>8</v>
      </c>
      <c r="K835">
        <v>27</v>
      </c>
      <c r="L835">
        <v>5.7460000000000004</v>
      </c>
      <c r="M835">
        <v>-39</v>
      </c>
      <c r="N835">
        <v>2</v>
      </c>
      <c r="O835">
        <v>14.9</v>
      </c>
      <c r="AP835" t="s">
        <v>4281</v>
      </c>
    </row>
    <row r="836" spans="1:42" x14ac:dyDescent="0.25">
      <c r="A836" s="35" t="s">
        <v>12744</v>
      </c>
      <c r="B836" s="35" t="s">
        <v>12744</v>
      </c>
      <c r="C836" s="35"/>
      <c r="F836" t="s">
        <v>12829</v>
      </c>
      <c r="G836" t="s">
        <v>2856</v>
      </c>
      <c r="H836">
        <v>268.03359999999998</v>
      </c>
      <c r="I836">
        <v>-3.8279000000000001</v>
      </c>
      <c r="J836">
        <v>8</v>
      </c>
      <c r="K836">
        <v>46</v>
      </c>
      <c r="L836">
        <v>36.6</v>
      </c>
      <c r="M836">
        <v>-49</v>
      </c>
      <c r="N836">
        <v>21</v>
      </c>
      <c r="O836">
        <v>16</v>
      </c>
      <c r="AP836" t="s">
        <v>4281</v>
      </c>
    </row>
    <row r="837" spans="1:42" x14ac:dyDescent="0.25">
      <c r="A837" s="35" t="s">
        <v>12745</v>
      </c>
      <c r="B837" s="35" t="s">
        <v>12745</v>
      </c>
      <c r="C837" s="35"/>
      <c r="F837" t="s">
        <v>12830</v>
      </c>
      <c r="G837" t="s">
        <v>2856</v>
      </c>
      <c r="H837">
        <v>261.16789999999997</v>
      </c>
      <c r="I837">
        <v>4.0688000000000004</v>
      </c>
      <c r="J837">
        <v>8</v>
      </c>
      <c r="K837">
        <v>56</v>
      </c>
      <c r="L837">
        <v>14.9</v>
      </c>
      <c r="M837">
        <v>-39</v>
      </c>
      <c r="N837">
        <v>2</v>
      </c>
      <c r="O837">
        <v>10</v>
      </c>
      <c r="AP837" t="s">
        <v>4281</v>
      </c>
    </row>
    <row r="838" spans="1:42" x14ac:dyDescent="0.25">
      <c r="A838" s="35" t="s">
        <v>12746</v>
      </c>
      <c r="B838" s="35" t="s">
        <v>12746</v>
      </c>
      <c r="C838" s="35"/>
      <c r="F838" t="s">
        <v>12831</v>
      </c>
      <c r="G838" t="s">
        <v>2856</v>
      </c>
      <c r="H838">
        <v>264.95620000000002</v>
      </c>
      <c r="I838">
        <v>3.4943</v>
      </c>
      <c r="J838">
        <v>9</v>
      </c>
      <c r="K838">
        <v>7</v>
      </c>
      <c r="L838">
        <v>6.9</v>
      </c>
      <c r="M838">
        <v>-42</v>
      </c>
      <c r="N838">
        <v>15</v>
      </c>
      <c r="O838">
        <v>25</v>
      </c>
      <c r="AP838" t="s">
        <v>4281</v>
      </c>
    </row>
    <row r="839" spans="1:42" x14ac:dyDescent="0.25">
      <c r="A839" s="35" t="s">
        <v>12714</v>
      </c>
      <c r="B839" s="35" t="s">
        <v>12714</v>
      </c>
      <c r="C839" s="35"/>
      <c r="F839" t="s">
        <v>12832</v>
      </c>
      <c r="G839" t="s">
        <v>2856</v>
      </c>
      <c r="H839">
        <v>279.25650000000002</v>
      </c>
      <c r="I839">
        <v>-8.3445999999999998</v>
      </c>
      <c r="J839">
        <v>9</v>
      </c>
      <c r="K839">
        <v>13</v>
      </c>
      <c r="L839">
        <v>40.700000000000003</v>
      </c>
      <c r="M839">
        <v>-60</v>
      </c>
      <c r="N839">
        <v>45</v>
      </c>
      <c r="O839">
        <v>56</v>
      </c>
      <c r="AP839" t="s">
        <v>4741</v>
      </c>
    </row>
    <row r="840" spans="1:42" x14ac:dyDescent="0.25">
      <c r="A840" s="35" t="s">
        <v>12747</v>
      </c>
      <c r="B840" s="35" t="s">
        <v>12747</v>
      </c>
      <c r="C840" s="35"/>
      <c r="F840" t="s">
        <v>12833</v>
      </c>
      <c r="G840" t="s">
        <v>2856</v>
      </c>
      <c r="H840">
        <v>282.6189</v>
      </c>
      <c r="I840">
        <v>-10.957100000000001</v>
      </c>
      <c r="J840">
        <v>9</v>
      </c>
      <c r="K840">
        <v>16</v>
      </c>
      <c r="L840">
        <v>46.4</v>
      </c>
      <c r="M840">
        <v>-64</v>
      </c>
      <c r="N840">
        <v>58</v>
      </c>
      <c r="O840">
        <v>16</v>
      </c>
      <c r="AP840" t="s">
        <v>4741</v>
      </c>
    </row>
    <row r="841" spans="1:42" x14ac:dyDescent="0.25">
      <c r="A841" s="35" t="s">
        <v>12748</v>
      </c>
      <c r="B841" s="35" t="s">
        <v>12748</v>
      </c>
      <c r="C841" s="35"/>
      <c r="F841" t="s">
        <v>12834</v>
      </c>
      <c r="G841" t="s">
        <v>2856</v>
      </c>
      <c r="H841">
        <v>278.72280000000001</v>
      </c>
      <c r="I841">
        <v>-6.1600999999999999</v>
      </c>
      <c r="J841">
        <v>9</v>
      </c>
      <c r="K841">
        <v>23</v>
      </c>
      <c r="L841">
        <v>14.7</v>
      </c>
      <c r="M841">
        <v>-58</v>
      </c>
      <c r="N841">
        <v>51</v>
      </c>
      <c r="O841">
        <v>58</v>
      </c>
      <c r="AP841" t="s">
        <v>4741</v>
      </c>
    </row>
    <row r="842" spans="1:42" x14ac:dyDescent="0.25">
      <c r="A842" s="35" t="s">
        <v>12749</v>
      </c>
      <c r="B842" s="35" t="s">
        <v>12749</v>
      </c>
      <c r="C842" s="35"/>
      <c r="F842" t="s">
        <v>12835</v>
      </c>
      <c r="G842" t="s">
        <v>2856</v>
      </c>
      <c r="H842">
        <v>264.60309999999998</v>
      </c>
      <c r="I842">
        <v>8.4032999999999998</v>
      </c>
      <c r="J842">
        <v>9</v>
      </c>
      <c r="K842">
        <v>24</v>
      </c>
      <c r="L842">
        <v>30</v>
      </c>
      <c r="M842">
        <v>-38</v>
      </c>
      <c r="N842">
        <v>36</v>
      </c>
      <c r="O842">
        <v>40</v>
      </c>
      <c r="AP842" t="s">
        <v>4281</v>
      </c>
    </row>
    <row r="843" spans="1:42" x14ac:dyDescent="0.25">
      <c r="A843" s="35" t="s">
        <v>12751</v>
      </c>
      <c r="B843" s="35" t="s">
        <v>12751</v>
      </c>
      <c r="C843" s="35"/>
      <c r="F843" t="s">
        <v>12837</v>
      </c>
      <c r="G843" t="s">
        <v>2856</v>
      </c>
      <c r="H843">
        <v>282.44670000000002</v>
      </c>
      <c r="I843">
        <v>-7.5884</v>
      </c>
      <c r="J843">
        <v>9</v>
      </c>
      <c r="K843">
        <v>37</v>
      </c>
      <c r="L843">
        <v>3.3</v>
      </c>
      <c r="M843">
        <v>-62</v>
      </c>
      <c r="N843">
        <v>27</v>
      </c>
      <c r="O843">
        <v>6</v>
      </c>
      <c r="AP843" t="s">
        <v>4741</v>
      </c>
    </row>
    <row r="844" spans="1:42" x14ac:dyDescent="0.25">
      <c r="A844" s="35" t="s">
        <v>12752</v>
      </c>
      <c r="B844" s="35" t="s">
        <v>12752</v>
      </c>
      <c r="C844" s="35"/>
      <c r="F844" t="s">
        <v>12838</v>
      </c>
      <c r="G844" t="s">
        <v>2856</v>
      </c>
      <c r="H844">
        <v>274.11669999999998</v>
      </c>
      <c r="I844">
        <v>2.0026999999999999</v>
      </c>
      <c r="J844">
        <v>9</v>
      </c>
      <c r="K844">
        <v>38</v>
      </c>
      <c r="L844">
        <v>33.5</v>
      </c>
      <c r="M844">
        <v>-49</v>
      </c>
      <c r="N844">
        <v>45</v>
      </c>
      <c r="O844">
        <v>46</v>
      </c>
      <c r="AP844" t="s">
        <v>4281</v>
      </c>
    </row>
    <row r="845" spans="1:42" x14ac:dyDescent="0.25">
      <c r="A845" s="35" t="s">
        <v>12753</v>
      </c>
      <c r="B845" s="35" t="s">
        <v>12753</v>
      </c>
      <c r="C845" s="35"/>
      <c r="F845" t="s">
        <v>12839</v>
      </c>
      <c r="G845" t="s">
        <v>2856</v>
      </c>
      <c r="H845">
        <v>274.53160000000003</v>
      </c>
      <c r="I845">
        <v>3.9496000000000002</v>
      </c>
      <c r="J845">
        <v>9</v>
      </c>
      <c r="K845">
        <v>48</v>
      </c>
      <c r="L845">
        <v>14.6</v>
      </c>
      <c r="M845">
        <v>-48</v>
      </c>
      <c r="N845">
        <v>33</v>
      </c>
      <c r="O845">
        <v>23</v>
      </c>
      <c r="AP845" t="s">
        <v>4281</v>
      </c>
    </row>
    <row r="846" spans="1:42" x14ac:dyDescent="0.25">
      <c r="A846" s="35" t="s">
        <v>12755</v>
      </c>
      <c r="B846" s="35" t="s">
        <v>12755</v>
      </c>
      <c r="C846" s="35"/>
      <c r="F846" t="s">
        <v>12841</v>
      </c>
      <c r="G846" t="s">
        <v>2856</v>
      </c>
      <c r="H846">
        <v>286.23840000000001</v>
      </c>
      <c r="I846">
        <v>-2.8365999999999998</v>
      </c>
      <c r="J846">
        <v>10</v>
      </c>
      <c r="K846">
        <v>26</v>
      </c>
      <c r="L846">
        <v>41.4</v>
      </c>
      <c r="M846">
        <v>-60</v>
      </c>
      <c r="N846">
        <v>55</v>
      </c>
      <c r="O846">
        <v>37</v>
      </c>
      <c r="AP846" t="s">
        <v>4741</v>
      </c>
    </row>
    <row r="847" spans="1:42" x14ac:dyDescent="0.25">
      <c r="A847" s="35" t="s">
        <v>12756</v>
      </c>
      <c r="B847" s="35" t="s">
        <v>12756</v>
      </c>
      <c r="C847" s="35"/>
      <c r="F847" t="s">
        <v>12842</v>
      </c>
      <c r="G847" t="s">
        <v>2856</v>
      </c>
      <c r="H847">
        <v>285.93819999999999</v>
      </c>
      <c r="I847">
        <v>-1.7313000000000001</v>
      </c>
      <c r="J847">
        <v>10</v>
      </c>
      <c r="K847">
        <v>29</v>
      </c>
      <c r="L847">
        <v>17.2</v>
      </c>
      <c r="M847">
        <v>-59</v>
      </c>
      <c r="N847">
        <v>49</v>
      </c>
      <c r="O847">
        <v>39</v>
      </c>
      <c r="AP847" t="s">
        <v>4741</v>
      </c>
    </row>
    <row r="848" spans="1:42" x14ac:dyDescent="0.25">
      <c r="A848" s="35" t="s">
        <v>12757</v>
      </c>
      <c r="B848" s="35" t="s">
        <v>12757</v>
      </c>
      <c r="C848" s="35"/>
      <c r="F848" t="s">
        <v>12843</v>
      </c>
      <c r="G848" t="s">
        <v>2856</v>
      </c>
      <c r="H848">
        <v>294.96420000000001</v>
      </c>
      <c r="I848">
        <v>0.63880000000000003</v>
      </c>
      <c r="J848">
        <v>11</v>
      </c>
      <c r="K848">
        <v>44</v>
      </c>
      <c r="L848">
        <v>34</v>
      </c>
      <c r="M848">
        <v>-61</v>
      </c>
      <c r="N848">
        <v>11</v>
      </c>
      <c r="O848">
        <v>39</v>
      </c>
      <c r="AP848" t="s">
        <v>4214</v>
      </c>
    </row>
    <row r="849" spans="1:42" x14ac:dyDescent="0.25">
      <c r="A849" s="35" t="s">
        <v>12758</v>
      </c>
      <c r="B849" s="35" t="s">
        <v>12758</v>
      </c>
      <c r="C849" s="35"/>
      <c r="F849" t="s">
        <v>12844</v>
      </c>
      <c r="G849" t="s">
        <v>2856</v>
      </c>
      <c r="H849">
        <v>293.8716</v>
      </c>
      <c r="I849">
        <v>5.3634000000000004</v>
      </c>
      <c r="J849">
        <v>11</v>
      </c>
      <c r="K849">
        <v>45</v>
      </c>
      <c r="L849">
        <v>41.9</v>
      </c>
      <c r="M849">
        <v>-56</v>
      </c>
      <c r="N849">
        <v>20</v>
      </c>
      <c r="O849">
        <v>51</v>
      </c>
      <c r="AP849" t="s">
        <v>4214</v>
      </c>
    </row>
    <row r="850" spans="1:42" x14ac:dyDescent="0.25">
      <c r="A850" s="35" t="s">
        <v>12759</v>
      </c>
      <c r="B850" s="35" t="s">
        <v>12759</v>
      </c>
      <c r="C850" s="35"/>
      <c r="F850" t="s">
        <v>12845</v>
      </c>
      <c r="G850" t="s">
        <v>2856</v>
      </c>
      <c r="H850">
        <v>292.91039999999998</v>
      </c>
      <c r="I850">
        <v>10.1586</v>
      </c>
      <c r="J850">
        <v>11</v>
      </c>
      <c r="K850">
        <v>48</v>
      </c>
      <c r="L850">
        <v>36</v>
      </c>
      <c r="M850">
        <v>-51</v>
      </c>
      <c r="N850">
        <v>28</v>
      </c>
      <c r="O850">
        <v>0</v>
      </c>
      <c r="AP850" t="s">
        <v>4214</v>
      </c>
    </row>
    <row r="851" spans="1:42" x14ac:dyDescent="0.25">
      <c r="A851" s="35" t="s">
        <v>12761</v>
      </c>
      <c r="B851" s="35" t="s">
        <v>12761</v>
      </c>
      <c r="C851" s="35"/>
      <c r="F851" t="s">
        <v>12847</v>
      </c>
      <c r="G851" t="s">
        <v>2856</v>
      </c>
      <c r="H851">
        <v>295.48880000000003</v>
      </c>
      <c r="I851">
        <v>4.8727999999999998</v>
      </c>
      <c r="J851">
        <v>11</v>
      </c>
      <c r="K851">
        <v>56</v>
      </c>
      <c r="L851">
        <v>18</v>
      </c>
      <c r="M851">
        <v>-57</v>
      </c>
      <c r="N851">
        <v>12</v>
      </c>
      <c r="O851">
        <v>0</v>
      </c>
      <c r="AP851" t="s">
        <v>5088</v>
      </c>
    </row>
    <row r="852" spans="1:42" x14ac:dyDescent="0.25">
      <c r="A852" s="35" t="s">
        <v>12762</v>
      </c>
      <c r="B852" s="35" t="s">
        <v>12762</v>
      </c>
      <c r="C852" s="35"/>
      <c r="F852" t="s">
        <v>12848</v>
      </c>
      <c r="G852" t="s">
        <v>2856</v>
      </c>
      <c r="H852">
        <v>297.72590000000002</v>
      </c>
      <c r="I852">
        <v>-3.4380000000000002</v>
      </c>
      <c r="J852">
        <v>12</v>
      </c>
      <c r="K852">
        <v>0</v>
      </c>
      <c r="L852">
        <v>23.6</v>
      </c>
      <c r="M852">
        <v>-65</v>
      </c>
      <c r="N852">
        <v>47</v>
      </c>
      <c r="O852">
        <v>33</v>
      </c>
      <c r="AP852" t="s">
        <v>5247</v>
      </c>
    </row>
    <row r="853" spans="1:42" x14ac:dyDescent="0.25">
      <c r="A853" s="35" t="s">
        <v>12763</v>
      </c>
      <c r="B853" s="35" t="s">
        <v>12763</v>
      </c>
      <c r="C853" s="35"/>
      <c r="F853" t="s">
        <v>12849</v>
      </c>
      <c r="G853" t="s">
        <v>2856</v>
      </c>
      <c r="H853">
        <v>295.91930000000002</v>
      </c>
      <c r="I853">
        <v>7.8094000000000001</v>
      </c>
      <c r="J853">
        <v>12</v>
      </c>
      <c r="K853">
        <v>3</v>
      </c>
      <c r="L853">
        <v>27.5</v>
      </c>
      <c r="M853">
        <v>-54</v>
      </c>
      <c r="N853">
        <v>24</v>
      </c>
      <c r="O853">
        <v>28</v>
      </c>
      <c r="AP853" t="s">
        <v>4214</v>
      </c>
    </row>
    <row r="854" spans="1:42" x14ac:dyDescent="0.25">
      <c r="A854" s="35" t="s">
        <v>12764</v>
      </c>
      <c r="B854" s="35" t="s">
        <v>12764</v>
      </c>
      <c r="C854" s="35"/>
      <c r="F854" t="s">
        <v>12850</v>
      </c>
      <c r="G854" t="s">
        <v>2856</v>
      </c>
      <c r="H854">
        <v>296.44479999999999</v>
      </c>
      <c r="I854">
        <v>10.5745</v>
      </c>
      <c r="J854">
        <v>12</v>
      </c>
      <c r="K854">
        <v>10</v>
      </c>
      <c r="L854">
        <v>4.5999999999999996</v>
      </c>
      <c r="M854">
        <v>-51</v>
      </c>
      <c r="N854">
        <v>46</v>
      </c>
      <c r="O854">
        <v>32</v>
      </c>
      <c r="AP854" t="s">
        <v>4214</v>
      </c>
    </row>
    <row r="855" spans="1:42" x14ac:dyDescent="0.25">
      <c r="A855" s="35" t="s">
        <v>12765</v>
      </c>
      <c r="B855" s="35" t="s">
        <v>12765</v>
      </c>
      <c r="C855" s="35"/>
      <c r="F855" t="s">
        <v>12851</v>
      </c>
      <c r="G855" t="s">
        <v>2856</v>
      </c>
      <c r="H855">
        <v>297.08229999999998</v>
      </c>
      <c r="I855">
        <v>13.281700000000001</v>
      </c>
      <c r="J855">
        <v>12</v>
      </c>
      <c r="K855">
        <v>16</v>
      </c>
      <c r="L855">
        <v>31</v>
      </c>
      <c r="M855">
        <v>-49</v>
      </c>
      <c r="N855">
        <v>11</v>
      </c>
      <c r="O855">
        <v>35</v>
      </c>
      <c r="AP855" t="s">
        <v>4214</v>
      </c>
    </row>
    <row r="856" spans="1:42" x14ac:dyDescent="0.25">
      <c r="A856" s="35" t="s">
        <v>12766</v>
      </c>
      <c r="B856" s="35" t="s">
        <v>12766</v>
      </c>
      <c r="C856" s="35"/>
      <c r="F856" t="s">
        <v>12852</v>
      </c>
      <c r="G856" t="s">
        <v>2856</v>
      </c>
      <c r="H856">
        <v>297.9615</v>
      </c>
      <c r="I856">
        <v>7.9465000000000003</v>
      </c>
      <c r="J856">
        <v>12</v>
      </c>
      <c r="K856">
        <v>17</v>
      </c>
      <c r="L856">
        <v>22</v>
      </c>
      <c r="M856">
        <v>-54</v>
      </c>
      <c r="N856">
        <v>35</v>
      </c>
      <c r="O856">
        <v>46</v>
      </c>
      <c r="AP856" t="s">
        <v>4214</v>
      </c>
    </row>
    <row r="857" spans="1:42" x14ac:dyDescent="0.25">
      <c r="A857" s="35" t="s">
        <v>12767</v>
      </c>
      <c r="B857" s="35" t="s">
        <v>12767</v>
      </c>
      <c r="C857" s="35"/>
      <c r="F857" t="s">
        <v>2856</v>
      </c>
      <c r="G857" t="s">
        <v>2856</v>
      </c>
      <c r="H857">
        <v>303.14890000000003</v>
      </c>
      <c r="I857">
        <v>1.1135999999999999</v>
      </c>
      <c r="J857">
        <v>12</v>
      </c>
      <c r="K857">
        <v>53</v>
      </c>
      <c r="L857">
        <v>16.309999999999999</v>
      </c>
      <c r="M857">
        <v>-61</v>
      </c>
      <c r="N857">
        <v>45</v>
      </c>
      <c r="O857">
        <v>26.5</v>
      </c>
      <c r="AP857" t="s">
        <v>5088</v>
      </c>
    </row>
    <row r="858" spans="1:42" x14ac:dyDescent="0.25">
      <c r="A858" s="35" t="s">
        <v>12769</v>
      </c>
      <c r="B858" s="35" t="s">
        <v>12769</v>
      </c>
      <c r="C858" s="35"/>
      <c r="F858" t="s">
        <v>2856</v>
      </c>
      <c r="G858" t="s">
        <v>2856</v>
      </c>
      <c r="H858">
        <v>306.83240000000001</v>
      </c>
      <c r="I858">
        <v>-0.96819999999999995</v>
      </c>
      <c r="J858">
        <v>13</v>
      </c>
      <c r="K858">
        <v>26</v>
      </c>
      <c r="L858">
        <v>36</v>
      </c>
      <c r="M858">
        <v>-63</v>
      </c>
      <c r="N858">
        <v>34</v>
      </c>
      <c r="O858">
        <v>24</v>
      </c>
      <c r="AP858" t="s">
        <v>4214</v>
      </c>
    </row>
    <row r="859" spans="1:42" x14ac:dyDescent="0.25">
      <c r="A859" s="35" t="s">
        <v>12770</v>
      </c>
      <c r="B859" s="35" t="s">
        <v>12770</v>
      </c>
      <c r="C859" s="35"/>
      <c r="F859" t="s">
        <v>12854</v>
      </c>
      <c r="G859" t="s">
        <v>2856</v>
      </c>
      <c r="H859">
        <v>308.62139999999999</v>
      </c>
      <c r="I859">
        <v>0.221</v>
      </c>
      <c r="J859">
        <v>13</v>
      </c>
      <c r="K859">
        <v>40</v>
      </c>
      <c r="L859">
        <v>22.7</v>
      </c>
      <c r="M859">
        <v>-62</v>
      </c>
      <c r="N859">
        <v>6</v>
      </c>
      <c r="O859">
        <v>32</v>
      </c>
      <c r="AP859" t="s">
        <v>4214</v>
      </c>
    </row>
    <row r="860" spans="1:42" x14ac:dyDescent="0.25">
      <c r="A860" s="35" t="s">
        <v>12771</v>
      </c>
      <c r="B860" s="35" t="s">
        <v>12771</v>
      </c>
      <c r="C860" s="35"/>
      <c r="F860" t="s">
        <v>12855</v>
      </c>
      <c r="G860" t="s">
        <v>2856</v>
      </c>
      <c r="H860">
        <v>308.7011</v>
      </c>
      <c r="I860">
        <v>-12.1942</v>
      </c>
      <c r="J860">
        <v>14</v>
      </c>
      <c r="K860">
        <v>15</v>
      </c>
      <c r="L860">
        <v>35.4</v>
      </c>
      <c r="M860">
        <v>-74</v>
      </c>
      <c r="N860">
        <v>6</v>
      </c>
      <c r="O860">
        <v>57</v>
      </c>
      <c r="AP860" t="s">
        <v>5383</v>
      </c>
    </row>
    <row r="861" spans="1:42" x14ac:dyDescent="0.25">
      <c r="A861" s="35" t="s">
        <v>12772</v>
      </c>
      <c r="B861" s="35" t="s">
        <v>12772</v>
      </c>
      <c r="C861" s="35"/>
      <c r="F861" t="s">
        <v>12856</v>
      </c>
      <c r="G861" t="s">
        <v>2856</v>
      </c>
      <c r="H861">
        <v>313.8186</v>
      </c>
      <c r="I861">
        <v>-5.3169000000000004</v>
      </c>
      <c r="J861">
        <v>14</v>
      </c>
      <c r="K861">
        <v>40</v>
      </c>
      <c r="L861">
        <v>53.2</v>
      </c>
      <c r="M861">
        <v>-65</v>
      </c>
      <c r="N861">
        <v>50</v>
      </c>
      <c r="O861">
        <v>53</v>
      </c>
      <c r="AP861" t="s">
        <v>5001</v>
      </c>
    </row>
    <row r="862" spans="1:42" x14ac:dyDescent="0.25">
      <c r="A862" s="35" t="s">
        <v>12773</v>
      </c>
      <c r="B862" s="35" t="s">
        <v>12773</v>
      </c>
      <c r="C862" s="35"/>
      <c r="F862" t="s">
        <v>12857</v>
      </c>
      <c r="G862" t="s">
        <v>2856</v>
      </c>
      <c r="H862">
        <v>321.74450000000002</v>
      </c>
      <c r="I862">
        <v>-0.65229999999999999</v>
      </c>
      <c r="J862">
        <v>15</v>
      </c>
      <c r="K862">
        <v>21</v>
      </c>
      <c r="L862">
        <v>6.8</v>
      </c>
      <c r="M862">
        <v>-57</v>
      </c>
      <c r="N862">
        <v>56</v>
      </c>
      <c r="O862">
        <v>58</v>
      </c>
      <c r="AP862" t="s">
        <v>5001</v>
      </c>
    </row>
    <row r="863" spans="1:42" x14ac:dyDescent="0.25">
      <c r="A863" s="35" t="s">
        <v>12775</v>
      </c>
      <c r="B863" s="35" t="s">
        <v>12775</v>
      </c>
      <c r="C863" s="35"/>
      <c r="F863" t="s">
        <v>12859</v>
      </c>
      <c r="G863" t="s">
        <v>2856</v>
      </c>
      <c r="H863">
        <v>321.81240000000003</v>
      </c>
      <c r="I863">
        <v>-1.9274</v>
      </c>
      <c r="J863">
        <v>15</v>
      </c>
      <c r="K863">
        <v>26</v>
      </c>
      <c r="L863">
        <v>54.5</v>
      </c>
      <c r="M863">
        <v>-58</v>
      </c>
      <c r="N863">
        <v>58</v>
      </c>
      <c r="O863">
        <v>38</v>
      </c>
      <c r="AP863" t="s">
        <v>5001</v>
      </c>
    </row>
    <row r="864" spans="1:42" x14ac:dyDescent="0.25">
      <c r="A864" s="35" t="s">
        <v>12776</v>
      </c>
      <c r="B864" s="35" t="s">
        <v>12776</v>
      </c>
      <c r="C864" s="35"/>
      <c r="F864" t="s">
        <v>12860</v>
      </c>
      <c r="G864" t="s">
        <v>2856</v>
      </c>
      <c r="H864">
        <v>323.35219999999998</v>
      </c>
      <c r="I864">
        <v>-7.4325000000000001</v>
      </c>
      <c r="J864">
        <v>16</v>
      </c>
      <c r="K864">
        <v>4</v>
      </c>
      <c r="L864">
        <v>30.3</v>
      </c>
      <c r="M864">
        <v>-62</v>
      </c>
      <c r="N864">
        <v>22</v>
      </c>
      <c r="O864">
        <v>46</v>
      </c>
      <c r="AP864" t="s">
        <v>5191</v>
      </c>
    </row>
    <row r="865" spans="1:42" x14ac:dyDescent="0.25">
      <c r="A865" s="35" t="s">
        <v>12777</v>
      </c>
      <c r="B865" s="35" t="s">
        <v>12777</v>
      </c>
      <c r="C865" s="35"/>
      <c r="F865" t="s">
        <v>12861</v>
      </c>
      <c r="G865" t="s">
        <v>2856</v>
      </c>
      <c r="H865">
        <v>325.2636</v>
      </c>
      <c r="I865">
        <v>-7.3773999999999997</v>
      </c>
      <c r="J865">
        <v>16</v>
      </c>
      <c r="K865">
        <v>15</v>
      </c>
      <c r="L865">
        <v>51.2</v>
      </c>
      <c r="M865">
        <v>-61</v>
      </c>
      <c r="N865">
        <v>2</v>
      </c>
      <c r="O865">
        <v>31</v>
      </c>
      <c r="AP865" t="s">
        <v>5191</v>
      </c>
    </row>
    <row r="866" spans="1:42" x14ac:dyDescent="0.25">
      <c r="A866" s="35" t="s">
        <v>12778</v>
      </c>
      <c r="B866" s="35" t="s">
        <v>12778</v>
      </c>
      <c r="C866" s="35"/>
      <c r="F866" t="s">
        <v>2856</v>
      </c>
      <c r="G866" t="s">
        <v>2856</v>
      </c>
      <c r="H866">
        <v>332.1551</v>
      </c>
      <c r="I866">
        <v>-0.46100000000000002</v>
      </c>
      <c r="J866">
        <v>16</v>
      </c>
      <c r="K866">
        <v>16</v>
      </c>
      <c r="L866">
        <v>44.2</v>
      </c>
      <c r="M866">
        <v>-51</v>
      </c>
      <c r="N866">
        <v>17</v>
      </c>
      <c r="O866">
        <v>36</v>
      </c>
      <c r="AP866" t="s">
        <v>4585</v>
      </c>
    </row>
    <row r="867" spans="1:42" x14ac:dyDescent="0.25">
      <c r="A867" s="35" t="s">
        <v>13128</v>
      </c>
      <c r="B867" s="35" t="s">
        <v>15706</v>
      </c>
      <c r="C867" s="35"/>
      <c r="F867" t="s">
        <v>13083</v>
      </c>
      <c r="G867" t="s">
        <v>2856</v>
      </c>
      <c r="H867">
        <v>259.44749999999999</v>
      </c>
      <c r="I867">
        <v>-9.0747999999999998</v>
      </c>
      <c r="J867">
        <v>7</v>
      </c>
      <c r="K867">
        <v>52</v>
      </c>
      <c r="L867">
        <v>46.360999999999997</v>
      </c>
      <c r="M867">
        <v>-45</v>
      </c>
      <c r="N867">
        <v>12</v>
      </c>
      <c r="O867">
        <v>2.13</v>
      </c>
      <c r="AP867" t="s">
        <v>1997</v>
      </c>
    </row>
    <row r="868" spans="1:42" x14ac:dyDescent="0.25">
      <c r="A868" s="35" t="s">
        <v>13119</v>
      </c>
      <c r="B868" s="35" t="s">
        <v>13100</v>
      </c>
      <c r="C868" s="35"/>
      <c r="F868" t="s">
        <v>13080</v>
      </c>
      <c r="G868" t="s">
        <v>2856</v>
      </c>
      <c r="H868">
        <v>289.9905</v>
      </c>
      <c r="I868">
        <v>10.8735</v>
      </c>
      <c r="J868">
        <v>11</v>
      </c>
      <c r="K868">
        <v>31</v>
      </c>
      <c r="L868">
        <v>26.61</v>
      </c>
      <c r="M868">
        <v>-49</v>
      </c>
      <c r="N868">
        <v>58</v>
      </c>
      <c r="O868">
        <v>38.880000000000003</v>
      </c>
      <c r="AP868" t="s">
        <v>4214</v>
      </c>
    </row>
    <row r="869" spans="1:42" x14ac:dyDescent="0.25">
      <c r="A869" s="35" t="s">
        <v>13120</v>
      </c>
      <c r="B869" s="35" t="s">
        <v>13101</v>
      </c>
      <c r="C869" s="35"/>
      <c r="F869" t="s">
        <v>13081</v>
      </c>
      <c r="G869" t="s">
        <v>2856</v>
      </c>
      <c r="H869">
        <v>302.17910000000001</v>
      </c>
      <c r="I869">
        <v>-5.3516000000000004</v>
      </c>
      <c r="J869">
        <v>12</v>
      </c>
      <c r="K869">
        <v>43</v>
      </c>
      <c r="L869">
        <v>21.57</v>
      </c>
      <c r="M869">
        <v>-68</v>
      </c>
      <c r="N869">
        <v>12</v>
      </c>
      <c r="O869">
        <v>41.7</v>
      </c>
      <c r="AP869" t="s">
        <v>5247</v>
      </c>
    </row>
    <row r="870" spans="1:42" x14ac:dyDescent="0.25">
      <c r="A870" s="35" t="s">
        <v>13121</v>
      </c>
      <c r="B870" s="35" t="s">
        <v>13102</v>
      </c>
      <c r="C870" s="35"/>
      <c r="F870" t="s">
        <v>13082</v>
      </c>
      <c r="G870" t="s">
        <v>2856</v>
      </c>
      <c r="H870">
        <v>339.46089999999998</v>
      </c>
      <c r="I870">
        <v>29.744599999999998</v>
      </c>
      <c r="J870">
        <v>15</v>
      </c>
      <c r="K870">
        <v>8</v>
      </c>
      <c r="L870">
        <v>20.74</v>
      </c>
      <c r="M870">
        <v>-23</v>
      </c>
      <c r="N870">
        <v>14</v>
      </c>
      <c r="O870">
        <v>50.4</v>
      </c>
      <c r="AP870" t="s">
        <v>2700</v>
      </c>
    </row>
    <row r="871" spans="1:42" x14ac:dyDescent="0.25">
      <c r="A871" s="35" t="s">
        <v>13122</v>
      </c>
      <c r="B871" s="35" t="s">
        <v>13103</v>
      </c>
      <c r="C871" s="35"/>
      <c r="F871" t="s">
        <v>13084</v>
      </c>
      <c r="G871" t="s">
        <v>2856</v>
      </c>
      <c r="H871">
        <v>13.5077</v>
      </c>
      <c r="I871">
        <v>-7.2069999999999999</v>
      </c>
      <c r="J871">
        <v>18</v>
      </c>
      <c r="K871">
        <v>41</v>
      </c>
      <c r="L871">
        <v>56.5</v>
      </c>
      <c r="M871">
        <v>-20</v>
      </c>
      <c r="N871">
        <v>32</v>
      </c>
      <c r="O871">
        <v>19.7</v>
      </c>
      <c r="AP871" t="s">
        <v>1999</v>
      </c>
    </row>
    <row r="872" spans="1:42" x14ac:dyDescent="0.25">
      <c r="A872" s="35" t="s">
        <v>13123</v>
      </c>
      <c r="B872" s="35" t="s">
        <v>13104</v>
      </c>
      <c r="C872" s="35"/>
      <c r="F872" t="s">
        <v>13085</v>
      </c>
      <c r="G872" t="s">
        <v>2856</v>
      </c>
      <c r="H872">
        <v>221.733</v>
      </c>
      <c r="I872">
        <v>5.2920999999999996</v>
      </c>
      <c r="J872">
        <v>7</v>
      </c>
      <c r="K872">
        <v>26</v>
      </c>
      <c r="L872">
        <v>27.67</v>
      </c>
      <c r="M872">
        <v>-5</v>
      </c>
      <c r="N872">
        <v>22</v>
      </c>
      <c r="O872">
        <v>1.3</v>
      </c>
      <c r="AP872" t="s">
        <v>179</v>
      </c>
    </row>
    <row r="873" spans="1:42" x14ac:dyDescent="0.25">
      <c r="A873" s="35" t="s">
        <v>13124</v>
      </c>
      <c r="B873" s="35" t="s">
        <v>13105</v>
      </c>
      <c r="C873" s="35"/>
      <c r="F873" t="s">
        <v>13086</v>
      </c>
      <c r="G873" t="s">
        <v>2856</v>
      </c>
      <c r="H873">
        <v>235.50790000000001</v>
      </c>
      <c r="I873">
        <v>4.2645999999999997</v>
      </c>
      <c r="J873">
        <v>7</v>
      </c>
      <c r="K873">
        <v>50</v>
      </c>
      <c r="L873">
        <v>2.84</v>
      </c>
      <c r="M873">
        <v>-17</v>
      </c>
      <c r="N873">
        <v>52</v>
      </c>
      <c r="O873">
        <v>3.5</v>
      </c>
      <c r="AP873" t="s">
        <v>1997</v>
      </c>
    </row>
    <row r="874" spans="1:42" x14ac:dyDescent="0.25">
      <c r="A874" s="35" t="s">
        <v>13125</v>
      </c>
      <c r="B874" s="35" t="s">
        <v>13106</v>
      </c>
      <c r="C874" s="35"/>
      <c r="F874" t="s">
        <v>13087</v>
      </c>
      <c r="G874" t="s">
        <v>2856</v>
      </c>
      <c r="H874">
        <v>36.395899999999997</v>
      </c>
      <c r="I874">
        <v>21.841899999999999</v>
      </c>
      <c r="J874">
        <v>17</v>
      </c>
      <c r="K874">
        <v>38</v>
      </c>
      <c r="L874">
        <v>25.96</v>
      </c>
      <c r="M874">
        <v>12</v>
      </c>
      <c r="N874">
        <v>40</v>
      </c>
      <c r="O874">
        <v>59.7</v>
      </c>
      <c r="AP874" t="s">
        <v>63</v>
      </c>
    </row>
    <row r="875" spans="1:42" x14ac:dyDescent="0.25">
      <c r="A875" s="35" t="s">
        <v>13126</v>
      </c>
      <c r="B875" s="35" t="s">
        <v>13107</v>
      </c>
      <c r="C875" s="35"/>
      <c r="F875" t="s">
        <v>13088</v>
      </c>
      <c r="G875" t="s">
        <v>2856</v>
      </c>
      <c r="H875">
        <v>36.569299999999998</v>
      </c>
      <c r="I875">
        <v>20.665700000000001</v>
      </c>
      <c r="J875">
        <v>17</v>
      </c>
      <c r="K875">
        <v>43</v>
      </c>
      <c r="L875">
        <v>5.54</v>
      </c>
      <c r="M875">
        <v>12</v>
      </c>
      <c r="N875">
        <v>20</v>
      </c>
      <c r="O875">
        <v>32.299999999999997</v>
      </c>
      <c r="AP875" t="s">
        <v>63</v>
      </c>
    </row>
    <row r="876" spans="1:42" x14ac:dyDescent="0.25">
      <c r="A876" s="35" t="s">
        <v>13127</v>
      </c>
      <c r="B876" s="35" t="s">
        <v>13108</v>
      </c>
      <c r="C876" s="35"/>
      <c r="F876" t="s">
        <v>13089</v>
      </c>
      <c r="G876" t="s">
        <v>2856</v>
      </c>
      <c r="H876">
        <v>9.51</v>
      </c>
      <c r="I876">
        <v>-8.0014000000000003</v>
      </c>
      <c r="J876">
        <v>18</v>
      </c>
      <c r="K876">
        <v>37</v>
      </c>
      <c r="L876">
        <v>25.844999999999999</v>
      </c>
      <c r="M876">
        <v>-24</v>
      </c>
      <c r="N876">
        <v>26</v>
      </c>
      <c r="O876">
        <v>36.909999999999997</v>
      </c>
      <c r="AP876" t="s">
        <v>1999</v>
      </c>
    </row>
    <row r="877" spans="1:42" x14ac:dyDescent="0.25">
      <c r="A877" s="4" t="s">
        <v>13490</v>
      </c>
      <c r="B877" t="s">
        <v>13489</v>
      </c>
      <c r="C877" s="35"/>
      <c r="F877" t="s">
        <v>2856</v>
      </c>
      <c r="G877" t="s">
        <v>13491</v>
      </c>
      <c r="H877">
        <v>86.803200000000004</v>
      </c>
      <c r="I877">
        <v>1.2645</v>
      </c>
      <c r="J877">
        <v>20</v>
      </c>
      <c r="K877">
        <v>53</v>
      </c>
      <c r="L877">
        <v>49.6</v>
      </c>
      <c r="M877">
        <v>46</v>
      </c>
      <c r="N877">
        <v>46</v>
      </c>
      <c r="O877">
        <v>47</v>
      </c>
      <c r="AP877" t="s">
        <v>764</v>
      </c>
    </row>
  </sheetData>
  <mergeCells count="3">
    <mergeCell ref="H3:I3"/>
    <mergeCell ref="J3:L3"/>
    <mergeCell ref="M3:O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C562"/>
  <sheetViews>
    <sheetView zoomScaleNormal="100" workbookViewId="0">
      <pane ySplit="6" topLeftCell="A7" activePane="bottomLeft" state="frozen"/>
      <selection pane="bottomLeft" activeCell="A7" sqref="A7"/>
    </sheetView>
  </sheetViews>
  <sheetFormatPr baseColWidth="10" defaultColWidth="9.140625" defaultRowHeight="15" x14ac:dyDescent="0.25"/>
  <cols>
    <col min="1" max="1" width="25" customWidth="1"/>
    <col min="2" max="3" width="19.85546875" customWidth="1"/>
    <col min="4" max="7" width="18.42578125" customWidth="1"/>
    <col min="8" max="8" width="19.42578125" customWidth="1"/>
    <col min="9" max="9" width="9.140625" customWidth="1"/>
    <col min="10" max="10" width="25.5703125" customWidth="1"/>
    <col min="11" max="15" width="10.140625" customWidth="1"/>
    <col min="16" max="16" width="11.28515625" bestFit="1" customWidth="1"/>
    <col min="17" max="17" width="9.85546875" bestFit="1" customWidth="1"/>
    <col min="18" max="18" width="16.140625" customWidth="1"/>
    <col min="19" max="19" width="21.140625" customWidth="1"/>
    <col min="20" max="20" width="9.140625" customWidth="1"/>
    <col min="21" max="21" width="10.85546875" customWidth="1"/>
    <col min="22" max="24" width="9.140625" customWidth="1"/>
    <col min="25" max="25" width="9.42578125" customWidth="1"/>
    <col min="26" max="26" width="11.7109375" customWidth="1"/>
    <col min="27" max="27" width="10.140625" customWidth="1"/>
    <col min="28" max="28" width="15" customWidth="1"/>
    <col min="29" max="29" width="57.42578125" bestFit="1" customWidth="1"/>
  </cols>
  <sheetData>
    <row r="1" spans="1:29" ht="23.25" x14ac:dyDescent="0.35">
      <c r="A1" s="3" t="s">
        <v>82</v>
      </c>
      <c r="B1" s="3"/>
      <c r="C1" s="3"/>
    </row>
    <row r="2" spans="1:29" x14ac:dyDescent="0.25">
      <c r="A2" s="1" t="s">
        <v>83</v>
      </c>
      <c r="E2" t="s">
        <v>15853</v>
      </c>
      <c r="F2" t="s">
        <v>14926</v>
      </c>
    </row>
    <row r="3" spans="1:29" x14ac:dyDescent="0.25">
      <c r="A3" s="1"/>
      <c r="E3" t="s">
        <v>15854</v>
      </c>
      <c r="F3" t="s">
        <v>15699</v>
      </c>
    </row>
    <row r="4" spans="1:29" x14ac:dyDescent="0.25">
      <c r="A4" s="1"/>
      <c r="E4" t="s">
        <v>15988</v>
      </c>
      <c r="F4" s="35" t="s">
        <v>15857</v>
      </c>
    </row>
    <row r="5" spans="1:29" s="1" customFormat="1" x14ac:dyDescent="0.25">
      <c r="Z5" s="6"/>
    </row>
    <row r="6" spans="1:29" x14ac:dyDescent="0.25">
      <c r="A6" s="60" t="s">
        <v>0</v>
      </c>
      <c r="B6" s="61" t="s">
        <v>23</v>
      </c>
      <c r="C6" s="61" t="s">
        <v>13320</v>
      </c>
      <c r="D6" s="61" t="s">
        <v>1</v>
      </c>
      <c r="E6" s="61" t="s">
        <v>2</v>
      </c>
      <c r="F6" s="61" t="s">
        <v>108</v>
      </c>
      <c r="G6" s="61" t="s">
        <v>685</v>
      </c>
      <c r="H6" s="61" t="s">
        <v>15787</v>
      </c>
      <c r="I6" s="61" t="s">
        <v>11</v>
      </c>
      <c r="J6" s="61" t="s">
        <v>15858</v>
      </c>
      <c r="K6" s="61" t="s">
        <v>112</v>
      </c>
      <c r="L6" s="61" t="s">
        <v>15788</v>
      </c>
      <c r="M6" s="61" t="s">
        <v>15860</v>
      </c>
      <c r="N6" s="61" t="s">
        <v>15861</v>
      </c>
      <c r="O6" s="61" t="s">
        <v>15859</v>
      </c>
      <c r="P6" s="61" t="s">
        <v>3</v>
      </c>
      <c r="Q6" s="61" t="s">
        <v>4</v>
      </c>
      <c r="R6" s="61" t="s">
        <v>56</v>
      </c>
      <c r="S6" s="61" t="s">
        <v>57</v>
      </c>
      <c r="T6" s="61" t="s">
        <v>6</v>
      </c>
      <c r="U6" s="61" t="s">
        <v>5</v>
      </c>
      <c r="V6" s="61" t="s">
        <v>7</v>
      </c>
      <c r="W6" s="61" t="s">
        <v>8</v>
      </c>
      <c r="X6" s="61" t="s">
        <v>9</v>
      </c>
      <c r="Y6" s="61" t="s">
        <v>10</v>
      </c>
      <c r="Z6" s="61" t="s">
        <v>28</v>
      </c>
      <c r="AA6" s="61" t="s">
        <v>15710</v>
      </c>
      <c r="AB6" s="61" t="s">
        <v>22</v>
      </c>
      <c r="AC6" s="62" t="s">
        <v>138</v>
      </c>
    </row>
    <row r="7" spans="1:29" x14ac:dyDescent="0.25">
      <c r="A7" t="s">
        <v>6420</v>
      </c>
      <c r="B7" t="s">
        <v>6421</v>
      </c>
      <c r="H7" t="s">
        <v>14489</v>
      </c>
      <c r="I7" t="s">
        <v>14490</v>
      </c>
      <c r="J7" t="s">
        <v>15749</v>
      </c>
      <c r="K7" s="51" t="s">
        <v>382</v>
      </c>
      <c r="L7" s="51"/>
      <c r="M7" s="51"/>
      <c r="O7" t="str">
        <f>IF(Table7[[#This Row],[Source]]="SIMBAD","SIMBAD","")</f>
        <v/>
      </c>
      <c r="P7" t="s">
        <v>6422</v>
      </c>
      <c r="Q7" t="s">
        <v>2856</v>
      </c>
      <c r="R7">
        <v>196.8143</v>
      </c>
      <c r="S7">
        <v>-12.372299999999999</v>
      </c>
      <c r="T7">
        <v>5</v>
      </c>
      <c r="U7">
        <v>37</v>
      </c>
      <c r="V7">
        <v>21.545999999999999</v>
      </c>
      <c r="W7">
        <v>8</v>
      </c>
      <c r="X7">
        <v>15</v>
      </c>
      <c r="Y7">
        <v>29.07</v>
      </c>
      <c r="AB7" t="s">
        <v>180</v>
      </c>
    </row>
    <row r="8" spans="1:29" x14ac:dyDescent="0.25">
      <c r="A8" t="s">
        <v>6423</v>
      </c>
      <c r="B8" t="s">
        <v>6424</v>
      </c>
      <c r="H8" t="s">
        <v>14492</v>
      </c>
      <c r="I8" t="s">
        <v>14490</v>
      </c>
      <c r="O8" t="str">
        <f>IF(Table7[[#This Row],[Source]]="SIMBAD","SIMBAD","")</f>
        <v/>
      </c>
      <c r="P8" t="s">
        <v>6426</v>
      </c>
      <c r="Q8" t="s">
        <v>2856</v>
      </c>
      <c r="R8">
        <v>221.13</v>
      </c>
      <c r="S8">
        <v>-4.9534000000000002</v>
      </c>
      <c r="T8">
        <v>6</v>
      </c>
      <c r="U8">
        <v>48</v>
      </c>
      <c r="V8">
        <v>38.011000000000003</v>
      </c>
      <c r="W8">
        <v>-9</v>
      </c>
      <c r="X8">
        <v>32</v>
      </c>
      <c r="Y8">
        <v>38.840000000000003</v>
      </c>
      <c r="AB8" t="s">
        <v>179</v>
      </c>
    </row>
    <row r="9" spans="1:29" x14ac:dyDescent="0.25">
      <c r="A9" t="s">
        <v>6428</v>
      </c>
      <c r="B9" t="s">
        <v>6429</v>
      </c>
      <c r="H9" t="s">
        <v>14491</v>
      </c>
      <c r="I9" t="s">
        <v>14490</v>
      </c>
      <c r="J9" t="s">
        <v>15752</v>
      </c>
      <c r="K9" t="s">
        <v>382</v>
      </c>
      <c r="O9" t="str">
        <f>IF(Table7[[#This Row],[Source]]="SIMBAD","SIMBAD","")</f>
        <v/>
      </c>
      <c r="P9" t="s">
        <v>6430</v>
      </c>
      <c r="Q9" t="s">
        <v>2856</v>
      </c>
      <c r="R9">
        <v>227.46420000000001</v>
      </c>
      <c r="S9">
        <v>33.773299999999999</v>
      </c>
      <c r="T9">
        <v>9</v>
      </c>
      <c r="U9">
        <v>16</v>
      </c>
      <c r="V9">
        <v>24.8</v>
      </c>
      <c r="W9">
        <v>3</v>
      </c>
      <c r="X9">
        <v>53</v>
      </c>
      <c r="Y9">
        <v>26</v>
      </c>
      <c r="AB9" t="s">
        <v>1736</v>
      </c>
    </row>
    <row r="10" spans="1:29" x14ac:dyDescent="0.25">
      <c r="A10" t="s">
        <v>6436</v>
      </c>
      <c r="B10" t="s">
        <v>6437</v>
      </c>
      <c r="H10" t="s">
        <v>4625</v>
      </c>
      <c r="I10" t="s">
        <v>14490</v>
      </c>
      <c r="O10" t="str">
        <f>IF(Table7[[#This Row],[Source]]="SIMBAD","SIMBAD","")</f>
        <v/>
      </c>
      <c r="P10" t="s">
        <v>6438</v>
      </c>
      <c r="Q10" t="s">
        <v>2856</v>
      </c>
      <c r="R10">
        <v>44.1845</v>
      </c>
      <c r="S10">
        <v>-9.3870000000000005</v>
      </c>
      <c r="T10">
        <v>19</v>
      </c>
      <c r="U10">
        <v>45</v>
      </c>
      <c r="V10">
        <v>34.799999999999997</v>
      </c>
      <c r="W10">
        <v>5</v>
      </c>
      <c r="X10">
        <v>33</v>
      </c>
      <c r="Y10">
        <v>53</v>
      </c>
      <c r="AB10" t="s">
        <v>62</v>
      </c>
    </row>
    <row r="11" spans="1:29" x14ac:dyDescent="0.25">
      <c r="A11" t="s">
        <v>6440</v>
      </c>
      <c r="B11" t="s">
        <v>6441</v>
      </c>
      <c r="J11" t="s">
        <v>15724</v>
      </c>
      <c r="K11" t="s">
        <v>382</v>
      </c>
      <c r="P11" t="s">
        <v>6442</v>
      </c>
      <c r="Q11" t="s">
        <v>2856</v>
      </c>
      <c r="R11">
        <v>50.743000000000002</v>
      </c>
      <c r="S11">
        <v>-36.130800000000001</v>
      </c>
      <c r="T11">
        <v>21</v>
      </c>
      <c r="U11">
        <v>30</v>
      </c>
      <c r="V11">
        <v>3.8</v>
      </c>
      <c r="W11">
        <v>-2</v>
      </c>
      <c r="X11">
        <v>48</v>
      </c>
      <c r="Y11">
        <v>29</v>
      </c>
      <c r="AB11" t="s">
        <v>1996</v>
      </c>
    </row>
    <row r="12" spans="1:29" x14ac:dyDescent="0.25">
      <c r="A12" t="s">
        <v>1307</v>
      </c>
      <c r="B12" t="s">
        <v>1289</v>
      </c>
      <c r="D12" t="s">
        <v>1343</v>
      </c>
      <c r="J12" t="s">
        <v>15740</v>
      </c>
      <c r="K12" t="s">
        <v>382</v>
      </c>
      <c r="N12" t="s">
        <v>1261</v>
      </c>
      <c r="P12" t="s">
        <v>1344</v>
      </c>
      <c r="Q12" t="s">
        <v>1345</v>
      </c>
      <c r="R12">
        <v>97.514300000000006</v>
      </c>
      <c r="S12">
        <v>3.1732999999999998</v>
      </c>
      <c r="T12">
        <v>21</v>
      </c>
      <c r="U12">
        <v>32</v>
      </c>
      <c r="V12">
        <v>10.393000000000001</v>
      </c>
      <c r="W12">
        <v>55</v>
      </c>
      <c r="X12">
        <v>52</v>
      </c>
      <c r="Y12">
        <v>42.36</v>
      </c>
      <c r="AB12" t="s">
        <v>1315</v>
      </c>
    </row>
    <row r="13" spans="1:29" x14ac:dyDescent="0.25">
      <c r="A13" t="s">
        <v>6443</v>
      </c>
      <c r="B13" t="s">
        <v>6444</v>
      </c>
      <c r="N13" t="s">
        <v>2511</v>
      </c>
      <c r="O13" t="s">
        <v>30</v>
      </c>
      <c r="P13" t="s">
        <v>2856</v>
      </c>
      <c r="Q13" t="s">
        <v>2856</v>
      </c>
      <c r="R13">
        <v>116.932</v>
      </c>
      <c r="S13">
        <v>0.17480000000000001</v>
      </c>
      <c r="T13">
        <v>23</v>
      </c>
      <c r="U13">
        <v>59</v>
      </c>
      <c r="V13">
        <v>13</v>
      </c>
      <c r="W13">
        <v>62</v>
      </c>
      <c r="X13">
        <v>26</v>
      </c>
      <c r="Y13">
        <v>12</v>
      </c>
      <c r="AB13" t="s">
        <v>1231</v>
      </c>
    </row>
    <row r="14" spans="1:29" x14ac:dyDescent="0.25">
      <c r="A14" t="s">
        <v>16066</v>
      </c>
      <c r="B14" t="s">
        <v>15878</v>
      </c>
      <c r="L14" t="s">
        <v>3543</v>
      </c>
      <c r="M14" t="s">
        <v>15862</v>
      </c>
      <c r="P14" t="s">
        <v>15879</v>
      </c>
      <c r="Q14" t="s">
        <v>2856</v>
      </c>
      <c r="R14">
        <v>28.304300000000001</v>
      </c>
      <c r="S14">
        <v>-9.2660999999999998</v>
      </c>
      <c r="T14">
        <v>19</v>
      </c>
      <c r="U14">
        <v>16</v>
      </c>
      <c r="V14">
        <v>16.079999999999998</v>
      </c>
      <c r="W14">
        <v>-8</v>
      </c>
      <c r="X14">
        <v>17</v>
      </c>
      <c r="Y14">
        <v>46</v>
      </c>
      <c r="AB14" t="s">
        <v>62</v>
      </c>
    </row>
    <row r="15" spans="1:29" x14ac:dyDescent="0.25">
      <c r="A15" t="s">
        <v>15695</v>
      </c>
      <c r="B15" t="s">
        <v>15689</v>
      </c>
      <c r="H15" t="s">
        <v>15691</v>
      </c>
      <c r="I15" t="s">
        <v>14490</v>
      </c>
      <c r="J15" t="s">
        <v>15780</v>
      </c>
      <c r="K15" t="s">
        <v>382</v>
      </c>
      <c r="P15" t="s">
        <v>15693</v>
      </c>
      <c r="Q15" t="s">
        <v>2856</v>
      </c>
      <c r="R15">
        <v>357.3954</v>
      </c>
      <c r="S15">
        <v>2.5167999999999999</v>
      </c>
      <c r="T15">
        <v>17</v>
      </c>
      <c r="U15">
        <v>29</v>
      </c>
      <c r="V15">
        <v>27.756</v>
      </c>
      <c r="W15">
        <v>-29</v>
      </c>
      <c r="X15">
        <v>47</v>
      </c>
      <c r="Y15">
        <v>8.68</v>
      </c>
      <c r="AB15" t="s">
        <v>63</v>
      </c>
    </row>
    <row r="16" spans="1:29" x14ac:dyDescent="0.25">
      <c r="A16" t="s">
        <v>15696</v>
      </c>
      <c r="B16" t="s">
        <v>15690</v>
      </c>
      <c r="H16" t="s">
        <v>14630</v>
      </c>
      <c r="I16" t="s">
        <v>14490</v>
      </c>
      <c r="J16" t="s">
        <v>15718</v>
      </c>
      <c r="K16" t="s">
        <v>382</v>
      </c>
      <c r="P16" t="s">
        <v>15694</v>
      </c>
      <c r="Q16" t="s">
        <v>2856</v>
      </c>
      <c r="R16">
        <v>357.32479999999998</v>
      </c>
      <c r="S16">
        <v>-2.1684999999999999</v>
      </c>
      <c r="T16">
        <v>17</v>
      </c>
      <c r="U16">
        <v>47</v>
      </c>
      <c r="V16">
        <v>47.347000000000001</v>
      </c>
      <c r="W16">
        <v>-32</v>
      </c>
      <c r="X16">
        <v>20</v>
      </c>
      <c r="Y16">
        <v>51.49</v>
      </c>
      <c r="AB16" t="s">
        <v>3184</v>
      </c>
    </row>
    <row r="17" spans="1:28" x14ac:dyDescent="0.25">
      <c r="A17" t="s">
        <v>3711</v>
      </c>
      <c r="B17" t="s">
        <v>3700</v>
      </c>
      <c r="D17" t="s">
        <v>3783</v>
      </c>
      <c r="N17" t="s">
        <v>3780</v>
      </c>
      <c r="O17" t="s">
        <v>30</v>
      </c>
      <c r="P17" t="s">
        <v>3781</v>
      </c>
      <c r="Q17" t="s">
        <v>3782</v>
      </c>
      <c r="R17">
        <v>358.75119999999998</v>
      </c>
      <c r="S17">
        <v>-2.7584</v>
      </c>
      <c r="T17">
        <v>17</v>
      </c>
      <c r="U17">
        <v>53</v>
      </c>
      <c r="V17">
        <v>36.46</v>
      </c>
      <c r="W17">
        <v>-31</v>
      </c>
      <c r="X17">
        <v>25</v>
      </c>
      <c r="Y17">
        <v>25.7</v>
      </c>
      <c r="AB17" t="s">
        <v>3184</v>
      </c>
    </row>
    <row r="18" spans="1:28" x14ac:dyDescent="0.25">
      <c r="A18" t="s">
        <v>15532</v>
      </c>
      <c r="B18" t="s">
        <v>15523</v>
      </c>
      <c r="H18" t="s">
        <v>14630</v>
      </c>
      <c r="I18" t="s">
        <v>14490</v>
      </c>
      <c r="J18" t="s">
        <v>15718</v>
      </c>
      <c r="K18" t="s">
        <v>382</v>
      </c>
      <c r="P18" t="s">
        <v>15543</v>
      </c>
      <c r="Q18" t="s">
        <v>2856</v>
      </c>
      <c r="R18">
        <v>357.89260000000002</v>
      </c>
      <c r="S18">
        <v>3.0181</v>
      </c>
      <c r="T18">
        <v>17</v>
      </c>
      <c r="U18">
        <v>28</v>
      </c>
      <c r="V18">
        <v>48</v>
      </c>
      <c r="W18">
        <v>-29</v>
      </c>
      <c r="X18">
        <v>5</v>
      </c>
      <c r="Y18">
        <v>42</v>
      </c>
      <c r="AB18" t="s">
        <v>63</v>
      </c>
    </row>
    <row r="19" spans="1:28" x14ac:dyDescent="0.25">
      <c r="A19" t="s">
        <v>15535</v>
      </c>
      <c r="B19" t="s">
        <v>15524</v>
      </c>
      <c r="H19" t="s">
        <v>14630</v>
      </c>
      <c r="I19" t="s">
        <v>14490</v>
      </c>
      <c r="J19" t="s">
        <v>15779</v>
      </c>
      <c r="K19" t="s">
        <v>382</v>
      </c>
      <c r="P19" t="s">
        <v>15551</v>
      </c>
      <c r="Q19" t="s">
        <v>2856</v>
      </c>
      <c r="R19">
        <v>357.81670000000003</v>
      </c>
      <c r="S19">
        <v>2.8849999999999998</v>
      </c>
      <c r="T19">
        <v>17</v>
      </c>
      <c r="U19">
        <v>29</v>
      </c>
      <c r="V19">
        <v>7</v>
      </c>
      <c r="W19">
        <v>-29</v>
      </c>
      <c r="X19">
        <v>13</v>
      </c>
      <c r="Y19">
        <v>54</v>
      </c>
      <c r="AB19" t="s">
        <v>63</v>
      </c>
    </row>
    <row r="20" spans="1:28" x14ac:dyDescent="0.25">
      <c r="A20" t="s">
        <v>15536</v>
      </c>
      <c r="B20" t="s">
        <v>15525</v>
      </c>
      <c r="H20" t="s">
        <v>14630</v>
      </c>
      <c r="I20" t="s">
        <v>14490</v>
      </c>
      <c r="J20" t="s">
        <v>15718</v>
      </c>
      <c r="K20" t="s">
        <v>382</v>
      </c>
      <c r="P20" t="s">
        <v>15552</v>
      </c>
      <c r="Q20" t="s">
        <v>2856</v>
      </c>
      <c r="R20">
        <v>358.77539999999999</v>
      </c>
      <c r="S20">
        <v>2.9621</v>
      </c>
      <c r="T20">
        <v>17</v>
      </c>
      <c r="U20">
        <v>31</v>
      </c>
      <c r="V20">
        <v>13.4</v>
      </c>
      <c r="W20">
        <v>-28</v>
      </c>
      <c r="X20">
        <v>23</v>
      </c>
      <c r="Y20">
        <v>21</v>
      </c>
      <c r="AB20" t="s">
        <v>63</v>
      </c>
    </row>
    <row r="21" spans="1:28" x14ac:dyDescent="0.25">
      <c r="A21" t="s">
        <v>15537</v>
      </c>
      <c r="B21" t="s">
        <v>15526</v>
      </c>
      <c r="H21" t="s">
        <v>14630</v>
      </c>
      <c r="I21" t="s">
        <v>14490</v>
      </c>
      <c r="J21" t="s">
        <v>15784</v>
      </c>
      <c r="K21" t="s">
        <v>382</v>
      </c>
      <c r="P21" t="s">
        <v>15553</v>
      </c>
      <c r="Q21" t="s">
        <v>2856</v>
      </c>
      <c r="R21">
        <v>359.98790000000002</v>
      </c>
      <c r="S21">
        <v>3.5145</v>
      </c>
      <c r="T21">
        <v>17</v>
      </c>
      <c r="U21">
        <v>32</v>
      </c>
      <c r="V21">
        <v>7</v>
      </c>
      <c r="W21">
        <v>-27</v>
      </c>
      <c r="X21">
        <v>4</v>
      </c>
      <c r="Y21">
        <v>24</v>
      </c>
      <c r="AB21" t="s">
        <v>63</v>
      </c>
    </row>
    <row r="22" spans="1:28" x14ac:dyDescent="0.25">
      <c r="A22" t="s">
        <v>15538</v>
      </c>
      <c r="B22" t="s">
        <v>15527</v>
      </c>
      <c r="H22" t="s">
        <v>14630</v>
      </c>
      <c r="I22" t="s">
        <v>14490</v>
      </c>
      <c r="J22" t="s">
        <v>15718</v>
      </c>
      <c r="K22" t="s">
        <v>382</v>
      </c>
      <c r="P22" t="s">
        <v>15554</v>
      </c>
      <c r="Q22" t="s">
        <v>2856</v>
      </c>
      <c r="R22">
        <v>359.05939999999998</v>
      </c>
      <c r="S22">
        <v>2.6191</v>
      </c>
      <c r="T22">
        <v>17</v>
      </c>
      <c r="U22">
        <v>33</v>
      </c>
      <c r="V22">
        <v>14</v>
      </c>
      <c r="W22">
        <v>-28</v>
      </c>
      <c r="X22">
        <v>20</v>
      </c>
      <c r="Y22">
        <v>18</v>
      </c>
      <c r="AB22" t="s">
        <v>63</v>
      </c>
    </row>
    <row r="23" spans="1:28" x14ac:dyDescent="0.25">
      <c r="A23" t="s">
        <v>15539</v>
      </c>
      <c r="B23" t="s">
        <v>15528</v>
      </c>
      <c r="D23" t="s">
        <v>15555</v>
      </c>
      <c r="E23" t="s">
        <v>15556</v>
      </c>
      <c r="F23" t="s">
        <v>15786</v>
      </c>
      <c r="H23" t="s">
        <v>14635</v>
      </c>
      <c r="I23" t="s">
        <v>14490</v>
      </c>
      <c r="J23" t="s">
        <v>3208</v>
      </c>
      <c r="K23" t="s">
        <v>382</v>
      </c>
      <c r="P23" t="s">
        <v>3462</v>
      </c>
      <c r="Q23" t="s">
        <v>2856</v>
      </c>
      <c r="R23">
        <v>1.4235</v>
      </c>
      <c r="S23">
        <v>-3.1871</v>
      </c>
      <c r="T23">
        <v>18</v>
      </c>
      <c r="U23">
        <v>1</v>
      </c>
      <c r="V23">
        <v>30.248000000000001</v>
      </c>
      <c r="W23">
        <v>-29</v>
      </c>
      <c r="X23">
        <v>19</v>
      </c>
      <c r="Y23">
        <v>29.62</v>
      </c>
      <c r="AB23" t="s">
        <v>1999</v>
      </c>
    </row>
    <row r="24" spans="1:28" x14ac:dyDescent="0.25">
      <c r="A24" t="s">
        <v>15540</v>
      </c>
      <c r="B24" t="s">
        <v>15529</v>
      </c>
      <c r="H24" t="s">
        <v>14626</v>
      </c>
      <c r="I24" t="s">
        <v>14490</v>
      </c>
      <c r="P24" t="s">
        <v>15557</v>
      </c>
      <c r="Q24" t="s">
        <v>2856</v>
      </c>
      <c r="R24">
        <v>2.5895000000000001</v>
      </c>
      <c r="S24">
        <v>-3.2841999999999998</v>
      </c>
      <c r="T24">
        <v>18</v>
      </c>
      <c r="U24">
        <v>4</v>
      </c>
      <c r="V24">
        <v>29.8</v>
      </c>
      <c r="W24">
        <v>-28</v>
      </c>
      <c r="X24">
        <v>21</v>
      </c>
      <c r="Y24">
        <v>28</v>
      </c>
      <c r="AB24" t="s">
        <v>1999</v>
      </c>
    </row>
    <row r="25" spans="1:28" x14ac:dyDescent="0.25">
      <c r="A25" t="s">
        <v>15541</v>
      </c>
      <c r="B25" t="s">
        <v>15530</v>
      </c>
      <c r="D25" t="s">
        <v>15558</v>
      </c>
      <c r="E25" t="s">
        <v>15559</v>
      </c>
      <c r="H25" t="s">
        <v>14626</v>
      </c>
      <c r="I25" t="s">
        <v>14490</v>
      </c>
      <c r="P25" t="s">
        <v>15560</v>
      </c>
      <c r="Q25" t="s">
        <v>2856</v>
      </c>
      <c r="R25">
        <v>3.4293</v>
      </c>
      <c r="S25">
        <v>-4.3273999999999999</v>
      </c>
      <c r="T25">
        <v>18</v>
      </c>
      <c r="U25">
        <v>10</v>
      </c>
      <c r="V25">
        <v>28.936</v>
      </c>
      <c r="W25">
        <v>-28</v>
      </c>
      <c r="X25">
        <v>7</v>
      </c>
      <c r="Y25">
        <v>40.98</v>
      </c>
      <c r="AB25" t="s">
        <v>1999</v>
      </c>
    </row>
    <row r="26" spans="1:28" x14ac:dyDescent="0.25">
      <c r="A26" t="s">
        <v>15533</v>
      </c>
      <c r="B26" t="s">
        <v>15521</v>
      </c>
      <c r="D26" t="s">
        <v>15544</v>
      </c>
      <c r="E26" t="s">
        <v>15548</v>
      </c>
      <c r="H26" t="s">
        <v>14626</v>
      </c>
      <c r="I26" t="s">
        <v>14490</v>
      </c>
      <c r="J26" t="s">
        <v>15712</v>
      </c>
      <c r="K26" s="51" t="s">
        <v>382</v>
      </c>
      <c r="L26" t="s">
        <v>15712</v>
      </c>
      <c r="M26" s="51" t="s">
        <v>15862</v>
      </c>
      <c r="P26" t="s">
        <v>15545</v>
      </c>
      <c r="Q26" t="s">
        <v>2856</v>
      </c>
      <c r="R26">
        <v>3.6002000000000001</v>
      </c>
      <c r="S26">
        <v>-4.2972000000000001</v>
      </c>
      <c r="T26">
        <v>18</v>
      </c>
      <c r="U26">
        <v>10</v>
      </c>
      <c r="V26">
        <v>43.86</v>
      </c>
      <c r="W26">
        <v>-27</v>
      </c>
      <c r="X26">
        <v>57</v>
      </c>
      <c r="Y26">
        <v>50.1</v>
      </c>
      <c r="AB26" t="s">
        <v>1999</v>
      </c>
    </row>
    <row r="27" spans="1:28" x14ac:dyDescent="0.25">
      <c r="A27" t="s">
        <v>15534</v>
      </c>
      <c r="B27" t="s">
        <v>15522</v>
      </c>
      <c r="D27" t="s">
        <v>15546</v>
      </c>
      <c r="E27" t="s">
        <v>15547</v>
      </c>
      <c r="F27" t="s">
        <v>15549</v>
      </c>
      <c r="H27" t="s">
        <v>14626</v>
      </c>
      <c r="I27" t="s">
        <v>14490</v>
      </c>
      <c r="J27" t="s">
        <v>15712</v>
      </c>
      <c r="K27" s="51" t="s">
        <v>382</v>
      </c>
      <c r="L27" s="51"/>
      <c r="M27" s="51"/>
      <c r="P27" t="s">
        <v>15550</v>
      </c>
      <c r="Q27" t="s">
        <v>2856</v>
      </c>
      <c r="R27">
        <v>3.1196999999999999</v>
      </c>
      <c r="S27">
        <v>-4.6318000000000001</v>
      </c>
      <c r="T27">
        <v>18</v>
      </c>
      <c r="U27">
        <v>11</v>
      </c>
      <c r="V27">
        <v>1.6890000000000001</v>
      </c>
      <c r="W27">
        <v>-28</v>
      </c>
      <c r="X27">
        <v>32</v>
      </c>
      <c r="Y27">
        <v>40.380000000000003</v>
      </c>
      <c r="AB27" t="s">
        <v>1999</v>
      </c>
    </row>
    <row r="28" spans="1:28" x14ac:dyDescent="0.25">
      <c r="A28" t="s">
        <v>15856</v>
      </c>
      <c r="B28" t="s">
        <v>15855</v>
      </c>
      <c r="H28" t="s">
        <v>1261</v>
      </c>
      <c r="L28" t="s">
        <v>15863</v>
      </c>
      <c r="M28" t="s">
        <v>15862</v>
      </c>
      <c r="O28" t="s">
        <v>30</v>
      </c>
      <c r="P28" t="s">
        <v>84</v>
      </c>
      <c r="Q28" t="s">
        <v>85</v>
      </c>
      <c r="R28">
        <v>35.138199999999998</v>
      </c>
      <c r="S28">
        <v>-0.76139999999999997</v>
      </c>
      <c r="T28">
        <v>18</v>
      </c>
      <c r="U28">
        <v>58</v>
      </c>
      <c r="V28">
        <v>10.484</v>
      </c>
      <c r="W28">
        <v>1</v>
      </c>
      <c r="X28">
        <v>36</v>
      </c>
      <c r="Y28">
        <v>57.25</v>
      </c>
      <c r="AB28" t="s">
        <v>62</v>
      </c>
    </row>
    <row r="29" spans="1:28" x14ac:dyDescent="0.25">
      <c r="A29" t="s">
        <v>15542</v>
      </c>
      <c r="B29" t="s">
        <v>15531</v>
      </c>
      <c r="D29" t="s">
        <v>15561</v>
      </c>
      <c r="E29" t="s">
        <v>15562</v>
      </c>
      <c r="H29" t="s">
        <v>14625</v>
      </c>
      <c r="I29" t="s">
        <v>14490</v>
      </c>
      <c r="J29" t="s">
        <v>14621</v>
      </c>
      <c r="K29" t="s">
        <v>382</v>
      </c>
      <c r="P29" t="s">
        <v>15563</v>
      </c>
      <c r="Q29" t="s">
        <v>2856</v>
      </c>
      <c r="R29">
        <v>37.6357</v>
      </c>
      <c r="S29">
        <v>-2.9678</v>
      </c>
      <c r="T29">
        <v>19</v>
      </c>
      <c r="U29">
        <v>10</v>
      </c>
      <c r="V29">
        <v>36.130000000000003</v>
      </c>
      <c r="W29">
        <v>2</v>
      </c>
      <c r="X29">
        <v>49</v>
      </c>
      <c r="Y29">
        <v>28.2</v>
      </c>
      <c r="AB29" t="s">
        <v>62</v>
      </c>
    </row>
    <row r="30" spans="1:28" x14ac:dyDescent="0.25">
      <c r="A30" t="s">
        <v>15630</v>
      </c>
      <c r="B30" t="s">
        <v>15623</v>
      </c>
      <c r="H30" t="s">
        <v>14948</v>
      </c>
      <c r="I30" t="s">
        <v>14490</v>
      </c>
      <c r="J30" t="s">
        <v>15713</v>
      </c>
      <c r="K30" t="s">
        <v>382</v>
      </c>
      <c r="P30" t="s">
        <v>15611</v>
      </c>
      <c r="Q30" t="s">
        <v>2856</v>
      </c>
      <c r="R30">
        <v>1.7134</v>
      </c>
      <c r="S30">
        <v>0.96750000000000003</v>
      </c>
      <c r="T30">
        <v>17</v>
      </c>
      <c r="U30">
        <v>45</v>
      </c>
      <c r="V30">
        <v>55.177999999999997</v>
      </c>
      <c r="W30">
        <v>-26</v>
      </c>
      <c r="X30">
        <v>58</v>
      </c>
      <c r="Y30">
        <v>10.8</v>
      </c>
      <c r="AB30" t="s">
        <v>1999</v>
      </c>
    </row>
    <row r="31" spans="1:28" x14ac:dyDescent="0.25">
      <c r="A31" t="s">
        <v>15632</v>
      </c>
      <c r="B31" t="s">
        <v>15624</v>
      </c>
      <c r="H31" t="s">
        <v>14630</v>
      </c>
      <c r="I31" t="s">
        <v>14490</v>
      </c>
      <c r="J31" t="s">
        <v>15718</v>
      </c>
      <c r="K31" t="s">
        <v>382</v>
      </c>
      <c r="P31" t="s">
        <v>15613</v>
      </c>
      <c r="Q31" t="s">
        <v>2856</v>
      </c>
      <c r="R31">
        <v>1.4460999999999999</v>
      </c>
      <c r="S31">
        <v>-0.1318</v>
      </c>
      <c r="T31">
        <v>17</v>
      </c>
      <c r="U31">
        <v>48</v>
      </c>
      <c r="V31">
        <v>32.055</v>
      </c>
      <c r="W31">
        <v>-27</v>
      </c>
      <c r="X31">
        <v>46</v>
      </c>
      <c r="Y31">
        <v>1.34</v>
      </c>
      <c r="AB31" t="s">
        <v>1999</v>
      </c>
    </row>
    <row r="32" spans="1:28" x14ac:dyDescent="0.25">
      <c r="A32" t="s">
        <v>15633</v>
      </c>
      <c r="B32" t="s">
        <v>15625</v>
      </c>
      <c r="D32" t="s">
        <v>15615</v>
      </c>
      <c r="E32" t="s">
        <v>15616</v>
      </c>
      <c r="F32" t="s">
        <v>15614</v>
      </c>
      <c r="H32" t="s">
        <v>15604</v>
      </c>
      <c r="I32" t="s">
        <v>14490</v>
      </c>
      <c r="J32" t="s">
        <v>15713</v>
      </c>
      <c r="K32" t="s">
        <v>382</v>
      </c>
      <c r="L32" t="s">
        <v>15863</v>
      </c>
      <c r="M32" t="s">
        <v>15862</v>
      </c>
      <c r="P32" t="s">
        <v>15617</v>
      </c>
      <c r="Q32" t="s">
        <v>2856</v>
      </c>
      <c r="R32">
        <v>0.30990000000000001</v>
      </c>
      <c r="S32">
        <v>-0.1993</v>
      </c>
      <c r="T32">
        <v>17</v>
      </c>
      <c r="U32">
        <v>47</v>
      </c>
      <c r="V32">
        <v>8</v>
      </c>
      <c r="W32">
        <v>-28</v>
      </c>
      <c r="X32">
        <v>46</v>
      </c>
      <c r="Y32">
        <v>30</v>
      </c>
      <c r="Z32">
        <v>18.7</v>
      </c>
      <c r="AA32" t="s">
        <v>30</v>
      </c>
      <c r="AB32" t="s">
        <v>1999</v>
      </c>
    </row>
    <row r="33" spans="1:29" x14ac:dyDescent="0.25">
      <c r="A33" t="s">
        <v>15634</v>
      </c>
      <c r="B33" t="s">
        <v>15626</v>
      </c>
      <c r="H33" t="s">
        <v>15605</v>
      </c>
      <c r="I33" t="s">
        <v>14490</v>
      </c>
      <c r="J33" t="s">
        <v>15781</v>
      </c>
      <c r="K33" t="s">
        <v>382</v>
      </c>
      <c r="P33" t="s">
        <v>15618</v>
      </c>
      <c r="Q33" t="s">
        <v>2856</v>
      </c>
      <c r="R33">
        <v>358.33730000000003</v>
      </c>
      <c r="S33">
        <v>-0.1837</v>
      </c>
      <c r="T33">
        <v>17</v>
      </c>
      <c r="U33">
        <v>42</v>
      </c>
      <c r="V33">
        <v>19.692</v>
      </c>
      <c r="W33">
        <v>-30</v>
      </c>
      <c r="X33">
        <v>26</v>
      </c>
      <c r="Y33">
        <v>54.87</v>
      </c>
      <c r="AB33" t="s">
        <v>3184</v>
      </c>
    </row>
    <row r="34" spans="1:29" x14ac:dyDescent="0.25">
      <c r="A34" t="s">
        <v>15635</v>
      </c>
      <c r="B34" t="s">
        <v>15627</v>
      </c>
      <c r="D34" t="s">
        <v>15619</v>
      </c>
      <c r="H34" t="s">
        <v>14626</v>
      </c>
      <c r="I34" t="s">
        <v>14490</v>
      </c>
      <c r="J34" t="s">
        <v>15714</v>
      </c>
      <c r="K34" t="s">
        <v>382</v>
      </c>
      <c r="P34" t="s">
        <v>15620</v>
      </c>
      <c r="Q34" t="s">
        <v>2856</v>
      </c>
      <c r="R34">
        <v>358.767</v>
      </c>
      <c r="S34">
        <v>-2.5836999999999999</v>
      </c>
      <c r="T34">
        <v>17</v>
      </c>
      <c r="U34">
        <v>52</v>
      </c>
      <c r="V34">
        <v>56.323</v>
      </c>
      <c r="W34">
        <v>-31</v>
      </c>
      <c r="X34">
        <v>19</v>
      </c>
      <c r="Y34">
        <v>18.45</v>
      </c>
      <c r="AB34" t="s">
        <v>3184</v>
      </c>
    </row>
    <row r="35" spans="1:29" x14ac:dyDescent="0.25">
      <c r="A35" t="s">
        <v>15628</v>
      </c>
      <c r="B35" t="s">
        <v>15600</v>
      </c>
      <c r="D35" t="s">
        <v>15972</v>
      </c>
      <c r="E35" t="s">
        <v>15973</v>
      </c>
      <c r="F35" t="s">
        <v>15974</v>
      </c>
      <c r="H35" t="s">
        <v>14626</v>
      </c>
      <c r="I35" t="s">
        <v>14490</v>
      </c>
      <c r="J35" t="s">
        <v>15717</v>
      </c>
      <c r="K35" t="s">
        <v>382</v>
      </c>
      <c r="L35" t="s">
        <v>15900</v>
      </c>
      <c r="M35" t="s">
        <v>15862</v>
      </c>
      <c r="P35" t="s">
        <v>15606</v>
      </c>
      <c r="Q35" t="s">
        <v>2856</v>
      </c>
      <c r="R35">
        <v>1.0857000000000001</v>
      </c>
      <c r="S35">
        <v>-1.32E-2</v>
      </c>
      <c r="T35">
        <v>17</v>
      </c>
      <c r="U35">
        <v>48</v>
      </c>
      <c r="V35">
        <v>14.037000000000001</v>
      </c>
      <c r="W35">
        <v>-28</v>
      </c>
      <c r="X35">
        <v>0</v>
      </c>
      <c r="Y35">
        <v>53.12</v>
      </c>
      <c r="AB35" t="s">
        <v>1999</v>
      </c>
    </row>
    <row r="36" spans="1:29" x14ac:dyDescent="0.25">
      <c r="A36" t="s">
        <v>15823</v>
      </c>
      <c r="B36" t="s">
        <v>15803</v>
      </c>
      <c r="J36" t="s">
        <v>15824</v>
      </c>
      <c r="K36" t="s">
        <v>382</v>
      </c>
      <c r="P36" t="s">
        <v>15811</v>
      </c>
      <c r="Q36" t="s">
        <v>2856</v>
      </c>
      <c r="R36">
        <v>5.2999999999999999E-2</v>
      </c>
      <c r="S36">
        <v>-1.6997</v>
      </c>
      <c r="T36">
        <v>17</v>
      </c>
      <c r="U36">
        <v>52</v>
      </c>
      <c r="V36">
        <v>25.940999999999999</v>
      </c>
      <c r="W36">
        <v>-29</v>
      </c>
      <c r="X36">
        <v>45</v>
      </c>
      <c r="Y36">
        <v>57.01</v>
      </c>
      <c r="AB36" t="s">
        <v>1999</v>
      </c>
    </row>
    <row r="37" spans="1:29" x14ac:dyDescent="0.25">
      <c r="A37" t="s">
        <v>15629</v>
      </c>
      <c r="B37" t="s">
        <v>15601</v>
      </c>
      <c r="D37" t="s">
        <v>15607</v>
      </c>
      <c r="E37" t="s">
        <v>15608</v>
      </c>
      <c r="H37" t="s">
        <v>15143</v>
      </c>
      <c r="I37" t="s">
        <v>14490</v>
      </c>
      <c r="J37" t="s">
        <v>3208</v>
      </c>
      <c r="K37" t="s">
        <v>382</v>
      </c>
      <c r="P37" t="s">
        <v>15609</v>
      </c>
      <c r="Q37" t="s">
        <v>15610</v>
      </c>
      <c r="R37">
        <v>1.6884999999999999</v>
      </c>
      <c r="S37">
        <v>-0.60289999999999999</v>
      </c>
      <c r="T37">
        <v>17</v>
      </c>
      <c r="U37">
        <v>51</v>
      </c>
      <c r="V37">
        <v>55.500999999999998</v>
      </c>
      <c r="W37">
        <v>-27</v>
      </c>
      <c r="X37">
        <v>48</v>
      </c>
      <c r="Y37">
        <v>0</v>
      </c>
      <c r="AB37" t="s">
        <v>1999</v>
      </c>
    </row>
    <row r="38" spans="1:29" x14ac:dyDescent="0.25">
      <c r="A38" t="s">
        <v>15631</v>
      </c>
      <c r="B38" t="s">
        <v>15602</v>
      </c>
      <c r="H38" t="s">
        <v>14630</v>
      </c>
      <c r="I38" t="s">
        <v>14490</v>
      </c>
      <c r="J38" t="s">
        <v>15714</v>
      </c>
      <c r="K38" t="s">
        <v>382</v>
      </c>
      <c r="P38" t="s">
        <v>15612</v>
      </c>
      <c r="Q38" t="s">
        <v>2856</v>
      </c>
      <c r="R38">
        <v>8.7599999999999997E-2</v>
      </c>
      <c r="S38">
        <v>-0.28920000000000001</v>
      </c>
      <c r="T38">
        <v>17</v>
      </c>
      <c r="U38">
        <v>46</v>
      </c>
      <c r="V38">
        <v>57.456000000000003</v>
      </c>
      <c r="W38">
        <v>-29</v>
      </c>
      <c r="X38">
        <v>0</v>
      </c>
      <c r="Y38">
        <v>42.06</v>
      </c>
      <c r="AB38" t="s">
        <v>1999</v>
      </c>
    </row>
    <row r="39" spans="1:29" x14ac:dyDescent="0.25">
      <c r="A39" t="s">
        <v>15636</v>
      </c>
      <c r="B39" t="s">
        <v>15603</v>
      </c>
      <c r="D39" t="s">
        <v>15621</v>
      </c>
      <c r="H39" t="s">
        <v>14948</v>
      </c>
      <c r="I39" t="s">
        <v>14490</v>
      </c>
      <c r="J39" t="s">
        <v>15715</v>
      </c>
      <c r="K39" t="s">
        <v>382</v>
      </c>
      <c r="P39" t="s">
        <v>15622</v>
      </c>
      <c r="Q39" t="s">
        <v>2856</v>
      </c>
      <c r="R39">
        <v>359.6789</v>
      </c>
      <c r="S39">
        <v>-2.1204000000000001</v>
      </c>
      <c r="T39">
        <v>17</v>
      </c>
      <c r="U39">
        <v>53</v>
      </c>
      <c r="V39">
        <v>13.78</v>
      </c>
      <c r="W39">
        <v>-30</v>
      </c>
      <c r="X39">
        <v>18</v>
      </c>
      <c r="Y39">
        <v>5.6</v>
      </c>
      <c r="AB39" t="s">
        <v>3184</v>
      </c>
    </row>
    <row r="40" spans="1:29" x14ac:dyDescent="0.25">
      <c r="A40" t="s">
        <v>3374</v>
      </c>
      <c r="B40" t="s">
        <v>3364</v>
      </c>
      <c r="D40" t="s">
        <v>3394</v>
      </c>
      <c r="J40" t="s">
        <v>15713</v>
      </c>
      <c r="K40" t="s">
        <v>382</v>
      </c>
      <c r="P40" t="s">
        <v>3392</v>
      </c>
      <c r="Q40" t="s">
        <v>3393</v>
      </c>
      <c r="R40">
        <v>0.87919999999999998</v>
      </c>
      <c r="S40">
        <v>-1.5664</v>
      </c>
      <c r="T40">
        <v>17</v>
      </c>
      <c r="U40">
        <v>53</v>
      </c>
      <c r="V40">
        <v>49.731999999999999</v>
      </c>
      <c r="W40">
        <v>-28</v>
      </c>
      <c r="X40">
        <v>59</v>
      </c>
      <c r="Y40">
        <v>11.57</v>
      </c>
      <c r="AB40" t="s">
        <v>1999</v>
      </c>
    </row>
    <row r="41" spans="1:29" x14ac:dyDescent="0.25">
      <c r="A41" t="s">
        <v>15668</v>
      </c>
      <c r="B41" t="s">
        <v>15667</v>
      </c>
      <c r="H41" t="s">
        <v>14630</v>
      </c>
      <c r="I41" t="s">
        <v>14490</v>
      </c>
      <c r="J41" t="s">
        <v>15739</v>
      </c>
      <c r="K41" t="s">
        <v>382</v>
      </c>
      <c r="P41" t="s">
        <v>15669</v>
      </c>
      <c r="Q41" t="s">
        <v>2856</v>
      </c>
      <c r="R41">
        <v>65.017200000000003</v>
      </c>
      <c r="S41">
        <v>-27.318100000000001</v>
      </c>
      <c r="T41">
        <v>21</v>
      </c>
      <c r="U41">
        <v>30</v>
      </c>
      <c r="V41">
        <v>0</v>
      </c>
      <c r="W41">
        <v>12</v>
      </c>
      <c r="X41">
        <v>10</v>
      </c>
      <c r="Y41">
        <v>0</v>
      </c>
      <c r="AB41" t="s">
        <v>369</v>
      </c>
      <c r="AC41" t="s">
        <v>15670</v>
      </c>
    </row>
    <row r="42" spans="1:29" x14ac:dyDescent="0.25">
      <c r="A42" t="s">
        <v>15931</v>
      </c>
      <c r="B42" t="s">
        <v>15930</v>
      </c>
      <c r="D42" t="s">
        <v>15932</v>
      </c>
      <c r="L42" t="s">
        <v>15933</v>
      </c>
      <c r="M42" t="s">
        <v>15862</v>
      </c>
      <c r="P42" t="s">
        <v>2856</v>
      </c>
      <c r="Q42" t="s">
        <v>2856</v>
      </c>
      <c r="R42">
        <v>17.550899999999999</v>
      </c>
      <c r="S42">
        <v>-0.126</v>
      </c>
      <c r="T42">
        <v>18</v>
      </c>
      <c r="U42">
        <v>23</v>
      </c>
      <c r="V42">
        <v>17.850000000000001</v>
      </c>
      <c r="W42">
        <v>-13</v>
      </c>
      <c r="X42">
        <v>42</v>
      </c>
      <c r="Y42">
        <v>47</v>
      </c>
      <c r="Z42">
        <v>28.6</v>
      </c>
      <c r="AA42" t="s">
        <v>30</v>
      </c>
      <c r="AB42" t="s">
        <v>1774</v>
      </c>
    </row>
    <row r="43" spans="1:29" x14ac:dyDescent="0.25">
      <c r="A43" t="s">
        <v>15935</v>
      </c>
      <c r="B43" t="s">
        <v>15934</v>
      </c>
      <c r="D43" t="s">
        <v>15936</v>
      </c>
      <c r="L43" t="s">
        <v>15933</v>
      </c>
      <c r="M43" t="s">
        <v>15862</v>
      </c>
      <c r="P43" t="s">
        <v>2856</v>
      </c>
      <c r="Q43" t="s">
        <v>2856</v>
      </c>
      <c r="R43">
        <v>285.14400000000001</v>
      </c>
      <c r="S43">
        <v>-1.8789</v>
      </c>
      <c r="T43">
        <v>10</v>
      </c>
      <c r="U43">
        <v>23</v>
      </c>
      <c r="V43">
        <v>19.471</v>
      </c>
      <c r="W43">
        <v>-59</v>
      </c>
      <c r="X43">
        <v>32</v>
      </c>
      <c r="Y43">
        <v>4.8499999999999996</v>
      </c>
      <c r="AB43" t="s">
        <v>4741</v>
      </c>
    </row>
    <row r="44" spans="1:29" x14ac:dyDescent="0.25">
      <c r="A44" t="s">
        <v>15078</v>
      </c>
      <c r="B44" t="s">
        <v>15071</v>
      </c>
      <c r="D44" t="s">
        <v>15074</v>
      </c>
      <c r="E44" t="s">
        <v>15075</v>
      </c>
      <c r="F44" t="s">
        <v>15266</v>
      </c>
      <c r="H44" t="s">
        <v>3543</v>
      </c>
      <c r="I44" t="s">
        <v>14490</v>
      </c>
      <c r="L44" t="s">
        <v>3543</v>
      </c>
      <c r="M44" t="s">
        <v>15862</v>
      </c>
      <c r="P44" t="s">
        <v>15076</v>
      </c>
      <c r="Q44" t="s">
        <v>2856</v>
      </c>
      <c r="R44">
        <v>1.8108</v>
      </c>
      <c r="S44">
        <v>-6.4099000000000004</v>
      </c>
      <c r="T44">
        <v>18</v>
      </c>
      <c r="U44">
        <v>15</v>
      </c>
      <c r="V44">
        <v>24.672999999999998</v>
      </c>
      <c r="W44">
        <v>-30</v>
      </c>
      <c r="X44">
        <v>31</v>
      </c>
      <c r="Y44">
        <v>55.34</v>
      </c>
      <c r="AB44" t="s">
        <v>1999</v>
      </c>
    </row>
    <row r="45" spans="1:29" x14ac:dyDescent="0.25">
      <c r="A45" t="s">
        <v>4668</v>
      </c>
      <c r="B45" t="s">
        <v>4666</v>
      </c>
      <c r="D45" t="s">
        <v>4681</v>
      </c>
      <c r="H45" t="s">
        <v>1256</v>
      </c>
      <c r="P45" t="s">
        <v>4682</v>
      </c>
      <c r="Q45" t="s">
        <v>4683</v>
      </c>
      <c r="R45">
        <v>330.77859999999998</v>
      </c>
      <c r="S45">
        <v>4.1535000000000002</v>
      </c>
      <c r="T45">
        <v>15</v>
      </c>
      <c r="U45">
        <v>51</v>
      </c>
      <c r="V45">
        <v>15.929</v>
      </c>
      <c r="W45">
        <v>-48</v>
      </c>
      <c r="X45">
        <v>44</v>
      </c>
      <c r="Y45">
        <v>58.54</v>
      </c>
      <c r="AB45" t="s">
        <v>4585</v>
      </c>
    </row>
    <row r="46" spans="1:29" x14ac:dyDescent="0.25">
      <c r="A46" t="s">
        <v>15065</v>
      </c>
      <c r="B46" t="s">
        <v>15064</v>
      </c>
      <c r="D46" t="s">
        <v>15070</v>
      </c>
      <c r="E46" t="s">
        <v>15066</v>
      </c>
      <c r="F46" t="s">
        <v>15067</v>
      </c>
      <c r="G46" t="s">
        <v>15068</v>
      </c>
      <c r="H46" t="s">
        <v>3543</v>
      </c>
      <c r="I46" t="s">
        <v>14490</v>
      </c>
      <c r="P46" t="s">
        <v>15069</v>
      </c>
      <c r="Q46" t="s">
        <v>2856</v>
      </c>
      <c r="R46">
        <v>326.41399999999999</v>
      </c>
      <c r="S46">
        <v>-10.939</v>
      </c>
      <c r="T46">
        <v>16</v>
      </c>
      <c r="U46">
        <v>44</v>
      </c>
      <c r="V46">
        <v>35.469000000000001</v>
      </c>
      <c r="W46">
        <v>-62</v>
      </c>
      <c r="X46">
        <v>37</v>
      </c>
      <c r="Y46">
        <v>14.08</v>
      </c>
      <c r="Z46">
        <v>-785.29899999999998</v>
      </c>
      <c r="AA46" t="s">
        <v>30</v>
      </c>
      <c r="AB46" t="s">
        <v>5191</v>
      </c>
    </row>
    <row r="47" spans="1:29" x14ac:dyDescent="0.25">
      <c r="A47" s="7" t="s">
        <v>15040</v>
      </c>
      <c r="B47" t="s">
        <v>15039</v>
      </c>
      <c r="D47" t="s">
        <v>15043</v>
      </c>
      <c r="H47" t="s">
        <v>15041</v>
      </c>
      <c r="I47" t="s">
        <v>14490</v>
      </c>
      <c r="N47" t="s">
        <v>15042</v>
      </c>
      <c r="O47" t="s">
        <v>30</v>
      </c>
      <c r="P47" t="s">
        <v>2856</v>
      </c>
      <c r="Q47" t="s">
        <v>2856</v>
      </c>
      <c r="R47">
        <v>168.4658</v>
      </c>
      <c r="S47">
        <v>1.6520999999999999</v>
      </c>
      <c r="T47">
        <v>5</v>
      </c>
      <c r="U47">
        <v>21</v>
      </c>
      <c r="V47">
        <v>57.03</v>
      </c>
      <c r="W47">
        <v>39</v>
      </c>
      <c r="X47">
        <v>31</v>
      </c>
      <c r="Y47">
        <v>2.5</v>
      </c>
      <c r="AB47" t="s">
        <v>812</v>
      </c>
    </row>
    <row r="48" spans="1:29" x14ac:dyDescent="0.25">
      <c r="A48" t="s">
        <v>1610</v>
      </c>
      <c r="B48" t="s">
        <v>1598</v>
      </c>
      <c r="D48" t="s">
        <v>1616</v>
      </c>
      <c r="H48" t="s">
        <v>1613</v>
      </c>
      <c r="L48" t="s">
        <v>15863</v>
      </c>
      <c r="M48" t="s">
        <v>15862</v>
      </c>
      <c r="O48" t="s">
        <v>30</v>
      </c>
      <c r="P48" t="s">
        <v>1614</v>
      </c>
      <c r="Q48" t="s">
        <v>1615</v>
      </c>
      <c r="R48">
        <v>111.0913</v>
      </c>
      <c r="S48">
        <v>11.641299999999999</v>
      </c>
      <c r="T48">
        <v>22</v>
      </c>
      <c r="U48">
        <v>19</v>
      </c>
      <c r="V48">
        <v>33.729999999999997</v>
      </c>
      <c r="W48">
        <v>70</v>
      </c>
      <c r="X48">
        <v>56</v>
      </c>
      <c r="Y48">
        <v>3.1</v>
      </c>
      <c r="AB48" t="s">
        <v>1315</v>
      </c>
    </row>
    <row r="49" spans="1:29" x14ac:dyDescent="0.25">
      <c r="A49" t="s">
        <v>4685</v>
      </c>
      <c r="B49" t="s">
        <v>4684</v>
      </c>
      <c r="D49" t="s">
        <v>4667</v>
      </c>
      <c r="H49" t="s">
        <v>341</v>
      </c>
      <c r="O49" t="s">
        <v>30</v>
      </c>
      <c r="P49" t="s">
        <v>4686</v>
      </c>
      <c r="Q49" t="s">
        <v>4687</v>
      </c>
      <c r="R49">
        <v>283.9033</v>
      </c>
      <c r="S49">
        <v>9.7257999999999996</v>
      </c>
      <c r="T49">
        <v>10</v>
      </c>
      <c r="U49">
        <v>54</v>
      </c>
      <c r="V49">
        <v>40.570999999999998</v>
      </c>
      <c r="W49">
        <v>-48</v>
      </c>
      <c r="X49">
        <v>47</v>
      </c>
      <c r="Y49">
        <v>2.85</v>
      </c>
      <c r="AB49" t="s">
        <v>4281</v>
      </c>
      <c r="AC49" t="s">
        <v>4688</v>
      </c>
    </row>
    <row r="50" spans="1:29" x14ac:dyDescent="0.25">
      <c r="A50" s="7" t="s">
        <v>15893</v>
      </c>
      <c r="B50" t="s">
        <v>15892</v>
      </c>
      <c r="L50" t="s">
        <v>15863</v>
      </c>
      <c r="M50" t="s">
        <v>15862</v>
      </c>
      <c r="P50" t="s">
        <v>2856</v>
      </c>
      <c r="Q50" t="s">
        <v>2856</v>
      </c>
      <c r="R50">
        <v>209.44309999999999</v>
      </c>
      <c r="S50">
        <v>9.4550000000000001</v>
      </c>
      <c r="T50">
        <v>7</v>
      </c>
      <c r="U50">
        <v>18</v>
      </c>
      <c r="V50">
        <v>57.9</v>
      </c>
      <c r="W50">
        <v>7</v>
      </c>
      <c r="X50">
        <v>22</v>
      </c>
      <c r="Y50">
        <v>23</v>
      </c>
      <c r="AB50" t="s">
        <v>94</v>
      </c>
    </row>
    <row r="51" spans="1:29" x14ac:dyDescent="0.25">
      <c r="A51" s="7" t="s">
        <v>15891</v>
      </c>
      <c r="B51" t="s">
        <v>15890</v>
      </c>
      <c r="L51" t="s">
        <v>4625</v>
      </c>
      <c r="M51" t="s">
        <v>15862</v>
      </c>
      <c r="P51" t="s">
        <v>2856</v>
      </c>
      <c r="Q51" t="s">
        <v>2856</v>
      </c>
      <c r="R51">
        <v>104.49930000000001</v>
      </c>
      <c r="S51">
        <v>20.2529</v>
      </c>
      <c r="T51">
        <v>20</v>
      </c>
      <c r="U51">
        <v>4</v>
      </c>
      <c r="V51">
        <v>24</v>
      </c>
      <c r="W51">
        <v>71</v>
      </c>
      <c r="X51">
        <v>48</v>
      </c>
      <c r="Y51">
        <v>0</v>
      </c>
      <c r="AB51" t="s">
        <v>1116</v>
      </c>
    </row>
    <row r="52" spans="1:29" x14ac:dyDescent="0.25">
      <c r="A52" s="4" t="s">
        <v>1477</v>
      </c>
      <c r="B52" t="s">
        <v>328</v>
      </c>
      <c r="F52" s="9"/>
      <c r="L52" t="s">
        <v>15863</v>
      </c>
      <c r="M52" t="s">
        <v>15862</v>
      </c>
      <c r="P52" t="s">
        <v>343</v>
      </c>
      <c r="Q52" t="s">
        <v>342</v>
      </c>
      <c r="R52" s="59">
        <v>211.91220000000001</v>
      </c>
      <c r="S52" s="50">
        <v>22.624700000000001</v>
      </c>
      <c r="T52">
        <v>8</v>
      </c>
      <c r="U52">
        <v>11</v>
      </c>
      <c r="V52">
        <v>12.768000000000001</v>
      </c>
      <c r="W52">
        <v>10</v>
      </c>
      <c r="X52">
        <v>57</v>
      </c>
      <c r="Y52">
        <v>17.100000000000001</v>
      </c>
      <c r="Z52">
        <v>68.5</v>
      </c>
      <c r="AA52" t="s">
        <v>30</v>
      </c>
      <c r="AB52" t="s">
        <v>242</v>
      </c>
      <c r="AC52" s="9" t="s">
        <v>12779</v>
      </c>
    </row>
    <row r="53" spans="1:29" x14ac:dyDescent="0.25">
      <c r="A53" t="s">
        <v>14802</v>
      </c>
      <c r="B53" t="s">
        <v>14751</v>
      </c>
      <c r="D53" s="51"/>
      <c r="E53" s="51"/>
      <c r="F53" s="51"/>
      <c r="G53" s="51"/>
      <c r="H53" t="s">
        <v>14488</v>
      </c>
      <c r="I53" t="s">
        <v>14490</v>
      </c>
      <c r="J53" s="51" t="s">
        <v>15724</v>
      </c>
      <c r="K53" t="s">
        <v>382</v>
      </c>
      <c r="N53" s="51"/>
      <c r="O53" s="51"/>
      <c r="P53" s="51" t="s">
        <v>14859</v>
      </c>
      <c r="Q53" t="s">
        <v>2856</v>
      </c>
      <c r="R53" s="51">
        <v>313.9391</v>
      </c>
      <c r="S53" s="51">
        <v>-21.402000000000001</v>
      </c>
      <c r="T53" s="51">
        <v>17</v>
      </c>
      <c r="U53" s="51">
        <v>2</v>
      </c>
      <c r="V53" s="51">
        <v>1.2490000000000001</v>
      </c>
      <c r="W53" s="51">
        <v>-78</v>
      </c>
      <c r="X53" s="51">
        <v>27</v>
      </c>
      <c r="Y53" s="51">
        <v>16.329999999999998</v>
      </c>
      <c r="Z53" s="51">
        <v>5294</v>
      </c>
      <c r="AA53" s="51" t="s">
        <v>30</v>
      </c>
      <c r="AB53" s="51" t="s">
        <v>5383</v>
      </c>
      <c r="AC53" s="51"/>
    </row>
    <row r="54" spans="1:29" x14ac:dyDescent="0.25">
      <c r="A54" t="s">
        <v>14803</v>
      </c>
      <c r="B54" t="s">
        <v>14752</v>
      </c>
      <c r="D54" s="51"/>
      <c r="E54" s="51"/>
      <c r="F54" s="51"/>
      <c r="G54" s="51"/>
      <c r="H54" t="s">
        <v>14853</v>
      </c>
      <c r="I54" t="s">
        <v>14490</v>
      </c>
      <c r="J54" s="51" t="s">
        <v>15711</v>
      </c>
      <c r="K54" s="51" t="s">
        <v>382</v>
      </c>
      <c r="L54" s="51"/>
      <c r="M54" s="51"/>
      <c r="N54" s="51"/>
      <c r="O54" s="51"/>
      <c r="P54" s="51" t="s">
        <v>14860</v>
      </c>
      <c r="Q54" t="s">
        <v>2856</v>
      </c>
      <c r="R54" s="51">
        <v>295.89670000000001</v>
      </c>
      <c r="S54" s="51">
        <v>-13.5212</v>
      </c>
      <c r="T54" s="51">
        <v>11</v>
      </c>
      <c r="U54" s="51">
        <v>2</v>
      </c>
      <c r="V54" s="51">
        <v>43.3</v>
      </c>
      <c r="W54" s="51">
        <v>-74</v>
      </c>
      <c r="X54" s="51">
        <v>53</v>
      </c>
      <c r="Y54" s="51">
        <v>16</v>
      </c>
      <c r="Z54" s="51"/>
      <c r="AA54" s="51"/>
      <c r="AB54" s="51" t="s">
        <v>4741</v>
      </c>
      <c r="AC54" s="51"/>
    </row>
    <row r="55" spans="1:29" x14ac:dyDescent="0.25">
      <c r="A55" t="s">
        <v>14804</v>
      </c>
      <c r="B55" t="s">
        <v>14753</v>
      </c>
      <c r="D55" s="51"/>
      <c r="E55" s="51"/>
      <c r="F55" s="51"/>
      <c r="G55" s="51"/>
      <c r="H55" t="s">
        <v>14856</v>
      </c>
      <c r="I55" t="s">
        <v>14490</v>
      </c>
      <c r="J55" t="s">
        <v>15722</v>
      </c>
      <c r="K55" t="s">
        <v>382</v>
      </c>
      <c r="N55" s="51"/>
      <c r="O55" s="51"/>
      <c r="P55" s="51" t="s">
        <v>14861</v>
      </c>
      <c r="Q55" t="s">
        <v>2856</v>
      </c>
      <c r="R55" s="51">
        <v>276.70690000000002</v>
      </c>
      <c r="S55" s="51">
        <v>-18.181699999999999</v>
      </c>
      <c r="T55" s="51">
        <v>7</v>
      </c>
      <c r="U55" s="51">
        <v>50</v>
      </c>
      <c r="V55" s="51">
        <v>38.115000000000002</v>
      </c>
      <c r="W55" s="51">
        <v>-64</v>
      </c>
      <c r="X55" s="51">
        <v>15</v>
      </c>
      <c r="Y55" s="51">
        <v>47.13</v>
      </c>
      <c r="Z55" s="51">
        <v>17026</v>
      </c>
      <c r="AA55" s="51" t="s">
        <v>30</v>
      </c>
      <c r="AB55" s="51" t="s">
        <v>4741</v>
      </c>
      <c r="AC55" s="51"/>
    </row>
    <row r="56" spans="1:29" x14ac:dyDescent="0.25">
      <c r="A56" t="s">
        <v>14805</v>
      </c>
      <c r="B56" t="s">
        <v>14754</v>
      </c>
      <c r="D56" s="51"/>
      <c r="E56" s="51"/>
      <c r="F56" s="51"/>
      <c r="G56" s="51"/>
      <c r="H56" t="s">
        <v>14856</v>
      </c>
      <c r="I56" t="s">
        <v>14490</v>
      </c>
      <c r="J56" t="s">
        <v>15722</v>
      </c>
      <c r="K56" t="s">
        <v>382</v>
      </c>
      <c r="N56" s="51"/>
      <c r="O56" s="51"/>
      <c r="P56" s="51" t="s">
        <v>14862</v>
      </c>
      <c r="Q56" t="s">
        <v>2856</v>
      </c>
      <c r="R56" s="51">
        <v>285.85160000000002</v>
      </c>
      <c r="S56" s="51">
        <v>-7.7287999999999997</v>
      </c>
      <c r="T56" s="51">
        <v>9</v>
      </c>
      <c r="U56" s="51">
        <v>59</v>
      </c>
      <c r="V56" s="51">
        <v>28.846</v>
      </c>
      <c r="W56" s="51">
        <v>-64</v>
      </c>
      <c r="X56" s="51">
        <v>43</v>
      </c>
      <c r="Y56" s="51">
        <v>59.03</v>
      </c>
      <c r="Z56" s="51">
        <v>1723</v>
      </c>
      <c r="AA56" s="51" t="s">
        <v>30</v>
      </c>
      <c r="AB56" s="51" t="s">
        <v>4741</v>
      </c>
      <c r="AC56" s="51"/>
    </row>
    <row r="57" spans="1:29" x14ac:dyDescent="0.25">
      <c r="A57" t="s">
        <v>14494</v>
      </c>
      <c r="B57" t="s">
        <v>15700</v>
      </c>
      <c r="D57" t="s">
        <v>15883</v>
      </c>
      <c r="E57" t="s">
        <v>5274</v>
      </c>
      <c r="H57" t="s">
        <v>1261</v>
      </c>
      <c r="J57" t="s">
        <v>1261</v>
      </c>
      <c r="K57" t="s">
        <v>382</v>
      </c>
      <c r="L57" t="s">
        <v>15863</v>
      </c>
      <c r="M57" t="s">
        <v>15862</v>
      </c>
      <c r="P57" t="s">
        <v>5275</v>
      </c>
      <c r="Q57" t="s">
        <v>5276</v>
      </c>
      <c r="R57">
        <v>298.18299999999999</v>
      </c>
      <c r="S57">
        <v>-0.78659999999999997</v>
      </c>
      <c r="T57">
        <v>12</v>
      </c>
      <c r="U57">
        <v>9</v>
      </c>
      <c r="V57">
        <v>1.26</v>
      </c>
      <c r="W57">
        <v>-63</v>
      </c>
      <c r="X57">
        <v>15</v>
      </c>
      <c r="Y57">
        <v>59.63</v>
      </c>
      <c r="AB57" t="s">
        <v>5088</v>
      </c>
    </row>
    <row r="58" spans="1:29" x14ac:dyDescent="0.25">
      <c r="A58" t="s">
        <v>14806</v>
      </c>
      <c r="B58" t="s">
        <v>14755</v>
      </c>
      <c r="D58" s="51"/>
      <c r="E58" s="51"/>
      <c r="F58" s="51"/>
      <c r="G58" s="51"/>
      <c r="H58" t="s">
        <v>14853</v>
      </c>
      <c r="I58" t="s">
        <v>14490</v>
      </c>
      <c r="J58" s="51" t="s">
        <v>15711</v>
      </c>
      <c r="K58" s="51" t="s">
        <v>382</v>
      </c>
      <c r="L58" s="51"/>
      <c r="M58" s="51"/>
      <c r="N58" s="51"/>
      <c r="O58" s="51"/>
      <c r="P58" s="51" t="s">
        <v>14863</v>
      </c>
      <c r="Q58" t="s">
        <v>2856</v>
      </c>
      <c r="R58" s="51">
        <v>308.29039999999998</v>
      </c>
      <c r="S58" s="51">
        <v>-1.9076</v>
      </c>
      <c r="T58" s="51">
        <v>13</v>
      </c>
      <c r="U58" s="51">
        <v>41</v>
      </c>
      <c r="V58" s="51">
        <v>5</v>
      </c>
      <c r="W58" s="51">
        <v>-64</v>
      </c>
      <c r="X58" s="51">
        <v>15</v>
      </c>
      <c r="Y58" s="51">
        <v>42</v>
      </c>
      <c r="Z58" s="51"/>
      <c r="AA58" s="51"/>
      <c r="AB58" s="51" t="s">
        <v>4214</v>
      </c>
      <c r="AC58" s="51"/>
    </row>
    <row r="59" spans="1:29" x14ac:dyDescent="0.25">
      <c r="A59" t="s">
        <v>14807</v>
      </c>
      <c r="B59" t="s">
        <v>14756</v>
      </c>
      <c r="D59" s="51" t="s">
        <v>14864</v>
      </c>
      <c r="E59" s="51"/>
      <c r="F59" s="51"/>
      <c r="G59" s="51"/>
      <c r="H59" t="s">
        <v>14856</v>
      </c>
      <c r="I59" t="s">
        <v>14490</v>
      </c>
      <c r="J59" t="s">
        <v>15722</v>
      </c>
      <c r="K59" t="s">
        <v>382</v>
      </c>
      <c r="N59" s="51"/>
      <c r="O59" s="51"/>
      <c r="P59" s="51" t="s">
        <v>14865</v>
      </c>
      <c r="Q59" t="s">
        <v>2856</v>
      </c>
      <c r="R59" s="51">
        <v>321.45609999999999</v>
      </c>
      <c r="S59" s="51">
        <v>-8.9989000000000008</v>
      </c>
      <c r="T59" s="51">
        <v>16</v>
      </c>
      <c r="U59" s="51">
        <v>1</v>
      </c>
      <c r="V59" s="51">
        <v>19.361999999999998</v>
      </c>
      <c r="W59" s="51">
        <v>-64</v>
      </c>
      <c r="X59" s="51">
        <v>47</v>
      </c>
      <c r="Y59" s="51">
        <v>53.59</v>
      </c>
      <c r="Z59" s="51">
        <v>4870</v>
      </c>
      <c r="AA59" s="51" t="s">
        <v>30</v>
      </c>
      <c r="AB59" s="51" t="s">
        <v>5191</v>
      </c>
      <c r="AC59" s="51"/>
    </row>
    <row r="60" spans="1:29" x14ac:dyDescent="0.25">
      <c r="A60" t="s">
        <v>14808</v>
      </c>
      <c r="B60" t="s">
        <v>14757</v>
      </c>
      <c r="D60" s="51"/>
      <c r="E60" s="51"/>
      <c r="F60" s="51"/>
      <c r="G60" s="51"/>
      <c r="H60" t="s">
        <v>14488</v>
      </c>
      <c r="I60" t="s">
        <v>14490</v>
      </c>
      <c r="J60" s="51" t="s">
        <v>15724</v>
      </c>
      <c r="K60" t="s">
        <v>382</v>
      </c>
      <c r="N60" s="51"/>
      <c r="O60" s="51"/>
      <c r="P60" s="51" t="s">
        <v>14866</v>
      </c>
      <c r="Q60" t="s">
        <v>2856</v>
      </c>
      <c r="R60" s="51">
        <v>321.02100000000002</v>
      </c>
      <c r="S60" s="51">
        <v>-11.1333</v>
      </c>
      <c r="T60" s="51">
        <v>16</v>
      </c>
      <c r="U60" s="51">
        <v>12</v>
      </c>
      <c r="V60" s="51">
        <v>24.562000000000001</v>
      </c>
      <c r="W60" s="51">
        <v>-66</v>
      </c>
      <c r="X60" s="51">
        <v>39</v>
      </c>
      <c r="Y60" s="51">
        <v>13.19</v>
      </c>
      <c r="Z60" s="51">
        <v>5493</v>
      </c>
      <c r="AA60" s="51" t="s">
        <v>30</v>
      </c>
      <c r="AB60" s="51" t="s">
        <v>5191</v>
      </c>
      <c r="AC60" s="51"/>
    </row>
    <row r="61" spans="1:29" x14ac:dyDescent="0.25">
      <c r="A61" t="s">
        <v>14809</v>
      </c>
      <c r="B61" t="s">
        <v>14758</v>
      </c>
      <c r="D61" s="51"/>
      <c r="E61" s="51"/>
      <c r="F61" s="51"/>
      <c r="G61" s="51"/>
      <c r="H61" t="s">
        <v>14855</v>
      </c>
      <c r="I61" t="s">
        <v>14490</v>
      </c>
      <c r="J61" s="51" t="s">
        <v>12501</v>
      </c>
      <c r="K61" t="s">
        <v>382</v>
      </c>
      <c r="N61" s="51"/>
      <c r="O61" s="51"/>
      <c r="P61" s="51" t="s">
        <v>14867</v>
      </c>
      <c r="Q61" t="s">
        <v>2856</v>
      </c>
      <c r="R61" s="51">
        <v>321.37349999999998</v>
      </c>
      <c r="S61" s="51">
        <v>-11.4474</v>
      </c>
      <c r="T61" s="51">
        <v>16</v>
      </c>
      <c r="U61" s="51">
        <v>17</v>
      </c>
      <c r="V61" s="51">
        <v>7.0750000000000002</v>
      </c>
      <c r="W61" s="51">
        <v>-66</v>
      </c>
      <c r="X61" s="51">
        <v>38</v>
      </c>
      <c r="Y61" s="51">
        <v>0.82</v>
      </c>
      <c r="Z61" s="51">
        <v>6645</v>
      </c>
      <c r="AA61" s="51" t="s">
        <v>30</v>
      </c>
      <c r="AB61" s="51" t="s">
        <v>5191</v>
      </c>
      <c r="AC61" s="51"/>
    </row>
    <row r="62" spans="1:29" x14ac:dyDescent="0.25">
      <c r="A62" t="s">
        <v>14810</v>
      </c>
      <c r="B62" t="s">
        <v>14759</v>
      </c>
      <c r="D62" s="51" t="s">
        <v>14868</v>
      </c>
      <c r="E62" s="51"/>
      <c r="F62" s="51"/>
      <c r="G62" s="51"/>
      <c r="H62" t="s">
        <v>14855</v>
      </c>
      <c r="I62" t="s">
        <v>14490</v>
      </c>
      <c r="J62" s="51" t="s">
        <v>12501</v>
      </c>
      <c r="K62" t="s">
        <v>382</v>
      </c>
      <c r="N62" s="51"/>
      <c r="O62" s="51"/>
      <c r="P62" s="51" t="s">
        <v>14869</v>
      </c>
      <c r="Q62" t="s">
        <v>2856</v>
      </c>
      <c r="R62" s="51">
        <v>277.7448</v>
      </c>
      <c r="S62" s="51">
        <v>-7.1308999999999996</v>
      </c>
      <c r="T62" s="51">
        <v>9</v>
      </c>
      <c r="U62" s="51">
        <v>12</v>
      </c>
      <c r="V62" s="51">
        <v>37.521999999999998</v>
      </c>
      <c r="W62" s="51">
        <v>-58</v>
      </c>
      <c r="X62" s="51">
        <v>50</v>
      </c>
      <c r="Y62" s="51">
        <v>31.9</v>
      </c>
      <c r="Z62" s="51">
        <v>2883.4</v>
      </c>
      <c r="AA62" s="51" t="s">
        <v>30</v>
      </c>
      <c r="AB62" s="51" t="s">
        <v>4741</v>
      </c>
      <c r="AC62" s="51"/>
    </row>
    <row r="63" spans="1:29" x14ac:dyDescent="0.25">
      <c r="A63" t="s">
        <v>12514</v>
      </c>
      <c r="B63" t="s">
        <v>12488</v>
      </c>
      <c r="D63" s="51"/>
      <c r="E63" s="51"/>
      <c r="F63" s="51"/>
      <c r="G63" s="51"/>
      <c r="H63" t="s">
        <v>14858</v>
      </c>
      <c r="I63" t="s">
        <v>14490</v>
      </c>
      <c r="J63" s="51"/>
      <c r="K63" s="51"/>
      <c r="L63" s="51"/>
      <c r="M63" s="51"/>
      <c r="N63" s="51"/>
      <c r="O63" s="51"/>
      <c r="P63" s="51" t="s">
        <v>12502</v>
      </c>
      <c r="Q63" t="s">
        <v>2856</v>
      </c>
      <c r="R63" s="51">
        <v>288.97390000000001</v>
      </c>
      <c r="S63" s="51">
        <v>0.78959999999999997</v>
      </c>
      <c r="T63" s="51">
        <v>10</v>
      </c>
      <c r="U63" s="51">
        <v>59</v>
      </c>
      <c r="V63" s="51">
        <v>40.499000000000002</v>
      </c>
      <c r="W63" s="51">
        <v>-59</v>
      </c>
      <c r="X63" s="51">
        <v>1</v>
      </c>
      <c r="Y63" s="51">
        <v>10.56</v>
      </c>
      <c r="Z63" s="51"/>
      <c r="AA63" s="51"/>
      <c r="AB63" s="51" t="s">
        <v>4741</v>
      </c>
      <c r="AC63" s="51"/>
    </row>
    <row r="64" spans="1:29" x14ac:dyDescent="0.25">
      <c r="A64" t="s">
        <v>14811</v>
      </c>
      <c r="B64" t="s">
        <v>14760</v>
      </c>
      <c r="D64" s="51"/>
      <c r="E64" s="51"/>
      <c r="F64" s="51"/>
      <c r="G64" s="51"/>
      <c r="H64" t="s">
        <v>14630</v>
      </c>
      <c r="I64" t="s">
        <v>14490</v>
      </c>
      <c r="J64" s="51" t="s">
        <v>15767</v>
      </c>
      <c r="K64" s="51" t="s">
        <v>382</v>
      </c>
      <c r="L64" s="51"/>
      <c r="M64" s="51"/>
      <c r="N64" s="51"/>
      <c r="O64" s="51"/>
      <c r="P64" s="51" t="s">
        <v>14871</v>
      </c>
      <c r="Q64" t="s">
        <v>2856</v>
      </c>
      <c r="R64" s="51">
        <v>319.8784</v>
      </c>
      <c r="S64" s="51">
        <v>-4.8975</v>
      </c>
      <c r="T64" s="51">
        <v>15</v>
      </c>
      <c r="U64" s="51">
        <v>27</v>
      </c>
      <c r="V64" s="51">
        <v>26.7</v>
      </c>
      <c r="W64" s="51">
        <v>-62</v>
      </c>
      <c r="X64" s="51">
        <v>31</v>
      </c>
      <c r="Y64" s="51">
        <v>8</v>
      </c>
      <c r="Z64" s="51"/>
      <c r="AA64" s="51"/>
      <c r="AB64" s="51" t="s">
        <v>5191</v>
      </c>
      <c r="AC64" s="51"/>
    </row>
    <row r="65" spans="1:29" x14ac:dyDescent="0.25">
      <c r="A65" t="s">
        <v>14812</v>
      </c>
      <c r="B65" t="s">
        <v>14761</v>
      </c>
      <c r="D65" s="51"/>
      <c r="E65" s="51"/>
      <c r="F65" s="51"/>
      <c r="G65" s="51"/>
      <c r="H65" t="s">
        <v>14630</v>
      </c>
      <c r="I65" t="s">
        <v>14490</v>
      </c>
      <c r="J65" s="51" t="s">
        <v>15727</v>
      </c>
      <c r="K65" s="51" t="s">
        <v>382</v>
      </c>
      <c r="L65" s="51"/>
      <c r="M65" s="51"/>
      <c r="N65" s="51"/>
      <c r="O65" s="51"/>
      <c r="P65" s="51" t="s">
        <v>14872</v>
      </c>
      <c r="Q65" t="s">
        <v>2856</v>
      </c>
      <c r="R65" s="51">
        <v>280.6927</v>
      </c>
      <c r="S65" s="51">
        <v>-2.4716999999999998</v>
      </c>
      <c r="T65" s="51">
        <v>9</v>
      </c>
      <c r="U65" s="51">
        <v>52</v>
      </c>
      <c r="V65" s="51">
        <v>59.6</v>
      </c>
      <c r="W65" s="51">
        <v>-57</v>
      </c>
      <c r="X65" s="51">
        <v>25</v>
      </c>
      <c r="Y65" s="51">
        <v>28</v>
      </c>
      <c r="Z65" s="51"/>
      <c r="AA65" s="51"/>
      <c r="AB65" s="51" t="s">
        <v>4741</v>
      </c>
      <c r="AC65" s="51"/>
    </row>
    <row r="66" spans="1:29" x14ac:dyDescent="0.25">
      <c r="A66" t="s">
        <v>14813</v>
      </c>
      <c r="B66" t="s">
        <v>14762</v>
      </c>
      <c r="D66" s="51"/>
      <c r="E66" s="51"/>
      <c r="F66" s="51"/>
      <c r="G66" s="51"/>
      <c r="H66" t="s">
        <v>14853</v>
      </c>
      <c r="I66" t="s">
        <v>14490</v>
      </c>
      <c r="J66" s="51" t="s">
        <v>15711</v>
      </c>
      <c r="K66" s="51" t="s">
        <v>382</v>
      </c>
      <c r="L66" s="51"/>
      <c r="M66" s="51"/>
      <c r="N66" s="51"/>
      <c r="O66" s="51"/>
      <c r="P66" s="51" t="s">
        <v>14873</v>
      </c>
      <c r="Q66" t="s">
        <v>2856</v>
      </c>
      <c r="R66" s="51">
        <v>336.33800000000002</v>
      </c>
      <c r="S66" s="51">
        <v>-8.9687000000000001</v>
      </c>
      <c r="T66" s="51">
        <v>17</v>
      </c>
      <c r="U66" s="51">
        <v>17</v>
      </c>
      <c r="V66" s="51">
        <v>9.6</v>
      </c>
      <c r="W66" s="51">
        <v>-53</v>
      </c>
      <c r="X66" s="51">
        <v>36</v>
      </c>
      <c r="Y66" s="51">
        <v>21</v>
      </c>
      <c r="Z66" s="51"/>
      <c r="AA66" s="51"/>
      <c r="AB66" s="51" t="s">
        <v>4583</v>
      </c>
      <c r="AC66" s="51"/>
    </row>
    <row r="67" spans="1:29" x14ac:dyDescent="0.25">
      <c r="A67" t="s">
        <v>14814</v>
      </c>
      <c r="B67" t="s">
        <v>14763</v>
      </c>
      <c r="D67" s="51"/>
      <c r="E67" s="51"/>
      <c r="F67" s="51"/>
      <c r="G67" s="51"/>
      <c r="H67" t="s">
        <v>14488</v>
      </c>
      <c r="I67" t="s">
        <v>14490</v>
      </c>
      <c r="J67" s="51" t="s">
        <v>15724</v>
      </c>
      <c r="K67" t="s">
        <v>382</v>
      </c>
      <c r="N67" s="51"/>
      <c r="O67" s="51"/>
      <c r="P67" s="51" t="s">
        <v>14874</v>
      </c>
      <c r="Q67" t="s">
        <v>2856</v>
      </c>
      <c r="R67" s="51">
        <v>333.69990000000001</v>
      </c>
      <c r="S67" s="51">
        <v>-11.0205</v>
      </c>
      <c r="T67" s="51">
        <v>17</v>
      </c>
      <c r="U67" s="51">
        <v>18</v>
      </c>
      <c r="V67" s="51">
        <v>56</v>
      </c>
      <c r="W67" s="51">
        <v>-56</v>
      </c>
      <c r="X67" s="51">
        <v>54</v>
      </c>
      <c r="Y67" s="51">
        <v>24</v>
      </c>
      <c r="Z67" s="51"/>
      <c r="AA67" s="51"/>
      <c r="AB67" s="51" t="s">
        <v>4583</v>
      </c>
      <c r="AC67" s="51"/>
    </row>
    <row r="68" spans="1:29" x14ac:dyDescent="0.25">
      <c r="A68" t="s">
        <v>14815</v>
      </c>
      <c r="B68" t="s">
        <v>14764</v>
      </c>
      <c r="D68" s="51"/>
      <c r="E68" s="51"/>
      <c r="F68" s="51"/>
      <c r="G68" s="51"/>
      <c r="H68" t="s">
        <v>14488</v>
      </c>
      <c r="I68" t="s">
        <v>14490</v>
      </c>
      <c r="J68" s="51" t="s">
        <v>15724</v>
      </c>
      <c r="K68" t="s">
        <v>382</v>
      </c>
      <c r="N68" s="51"/>
      <c r="O68" s="51"/>
      <c r="P68" s="51" t="s">
        <v>14875</v>
      </c>
      <c r="Q68" t="s">
        <v>2856</v>
      </c>
      <c r="R68" s="51">
        <v>341.22129999999999</v>
      </c>
      <c r="S68" s="51">
        <v>-15.287000000000001</v>
      </c>
      <c r="T68" s="51">
        <v>18</v>
      </c>
      <c r="U68" s="51">
        <v>9</v>
      </c>
      <c r="V68" s="51">
        <v>30.564</v>
      </c>
      <c r="W68" s="51">
        <v>-52</v>
      </c>
      <c r="X68" s="51">
        <v>33</v>
      </c>
      <c r="Y68" s="51">
        <v>56.09</v>
      </c>
      <c r="Z68" s="51">
        <v>6430</v>
      </c>
      <c r="AA68" s="51" t="s">
        <v>30</v>
      </c>
      <c r="AB68" s="51" t="s">
        <v>4583</v>
      </c>
      <c r="AC68" s="51"/>
    </row>
    <row r="69" spans="1:29" x14ac:dyDescent="0.25">
      <c r="A69" t="s">
        <v>14816</v>
      </c>
      <c r="B69" t="s">
        <v>14765</v>
      </c>
      <c r="D69" s="51"/>
      <c r="E69" s="51"/>
      <c r="F69" s="51"/>
      <c r="G69" s="51"/>
      <c r="H69" t="s">
        <v>14853</v>
      </c>
      <c r="I69" t="s">
        <v>14490</v>
      </c>
      <c r="J69" s="51" t="s">
        <v>15711</v>
      </c>
      <c r="K69" s="51" t="s">
        <v>382</v>
      </c>
      <c r="L69" s="51"/>
      <c r="M69" s="51"/>
      <c r="N69" s="51"/>
      <c r="O69" s="51"/>
      <c r="P69" s="51" t="s">
        <v>14876</v>
      </c>
      <c r="Q69" t="s">
        <v>2856</v>
      </c>
      <c r="R69" s="51">
        <v>274.86930000000001</v>
      </c>
      <c r="S69" s="51">
        <v>-0.50070000000000003</v>
      </c>
      <c r="T69" s="51">
        <v>9</v>
      </c>
      <c r="U69" s="51">
        <v>31</v>
      </c>
      <c r="V69" s="51">
        <v>23.8</v>
      </c>
      <c r="W69" s="51">
        <v>-52</v>
      </c>
      <c r="X69" s="51">
        <v>7</v>
      </c>
      <c r="Y69" s="51">
        <v>16</v>
      </c>
      <c r="Z69" s="51"/>
      <c r="AA69" s="51"/>
      <c r="AB69" s="51" t="s">
        <v>4281</v>
      </c>
      <c r="AC69" s="51"/>
    </row>
    <row r="70" spans="1:29" x14ac:dyDescent="0.25">
      <c r="A70" t="s">
        <v>14817</v>
      </c>
      <c r="B70" t="s">
        <v>14766</v>
      </c>
      <c r="D70" s="51"/>
      <c r="E70" s="51"/>
      <c r="F70" s="51"/>
      <c r="G70" s="51"/>
      <c r="H70" t="s">
        <v>14488</v>
      </c>
      <c r="I70" t="s">
        <v>14490</v>
      </c>
      <c r="J70" s="51" t="s">
        <v>15724</v>
      </c>
      <c r="K70" t="s">
        <v>382</v>
      </c>
      <c r="N70" s="51"/>
      <c r="O70" s="51"/>
      <c r="P70" s="51" t="s">
        <v>14877</v>
      </c>
      <c r="Q70" t="s">
        <v>2856</v>
      </c>
      <c r="R70" s="51">
        <v>339.96949999999998</v>
      </c>
      <c r="S70" s="51">
        <v>-9.7920999999999996</v>
      </c>
      <c r="T70" s="51">
        <v>17</v>
      </c>
      <c r="U70" s="51">
        <v>34</v>
      </c>
      <c r="V70" s="51">
        <v>25.503</v>
      </c>
      <c r="W70" s="51">
        <v>-51</v>
      </c>
      <c r="X70" s="51">
        <v>2</v>
      </c>
      <c r="Y70" s="51">
        <v>37.1</v>
      </c>
      <c r="Z70" s="51"/>
      <c r="AA70" s="51"/>
      <c r="AB70" s="51" t="s">
        <v>4583</v>
      </c>
      <c r="AC70" s="51"/>
    </row>
    <row r="71" spans="1:29" x14ac:dyDescent="0.25">
      <c r="A71" t="s">
        <v>14818</v>
      </c>
      <c r="B71" t="s">
        <v>14767</v>
      </c>
      <c r="D71" s="51" t="s">
        <v>14878</v>
      </c>
      <c r="E71" s="51"/>
      <c r="F71" s="51"/>
      <c r="G71" s="51"/>
      <c r="H71" t="s">
        <v>14855</v>
      </c>
      <c r="I71" t="s">
        <v>14490</v>
      </c>
      <c r="J71" s="51"/>
      <c r="K71" s="51"/>
      <c r="L71" s="51"/>
      <c r="M71" s="51"/>
      <c r="N71" s="51" t="s">
        <v>4625</v>
      </c>
      <c r="O71" s="51" t="s">
        <v>30</v>
      </c>
      <c r="P71" s="51" t="s">
        <v>2856</v>
      </c>
      <c r="Q71" t="s">
        <v>2856</v>
      </c>
      <c r="R71" s="51">
        <v>259.36</v>
      </c>
      <c r="S71" s="51">
        <v>-57.266500000000001</v>
      </c>
      <c r="T71" s="51">
        <v>3</v>
      </c>
      <c r="U71" s="51">
        <v>4</v>
      </c>
      <c r="V71" s="51">
        <v>9.2140000000000004</v>
      </c>
      <c r="W71" s="51">
        <v>-47</v>
      </c>
      <c r="X71" s="51">
        <v>4</v>
      </c>
      <c r="Y71" s="51">
        <v>27.54</v>
      </c>
      <c r="Z71" s="51">
        <v>9200</v>
      </c>
      <c r="AA71" s="51" t="s">
        <v>30</v>
      </c>
      <c r="AB71" s="51" t="s">
        <v>1775</v>
      </c>
      <c r="AC71" s="51"/>
    </row>
    <row r="72" spans="1:29" x14ac:dyDescent="0.25">
      <c r="A72" t="s">
        <v>14819</v>
      </c>
      <c r="B72" t="s">
        <v>14768</v>
      </c>
      <c r="D72" s="51" t="s">
        <v>14879</v>
      </c>
      <c r="E72" s="51"/>
      <c r="F72" s="51"/>
      <c r="G72" s="51"/>
      <c r="H72" t="s">
        <v>14856</v>
      </c>
      <c r="I72" t="s">
        <v>14490</v>
      </c>
      <c r="J72" t="s">
        <v>15722</v>
      </c>
      <c r="K72" t="s">
        <v>382</v>
      </c>
      <c r="N72" s="51"/>
      <c r="O72" s="51"/>
      <c r="P72" s="51" t="s">
        <v>14880</v>
      </c>
      <c r="Q72" t="s">
        <v>2856</v>
      </c>
      <c r="R72" s="51">
        <v>283.14170000000001</v>
      </c>
      <c r="S72" s="51">
        <v>12.265499999999999</v>
      </c>
      <c r="T72" s="51">
        <v>10</v>
      </c>
      <c r="U72" s="51">
        <v>57</v>
      </c>
      <c r="V72" s="51">
        <v>16.614999999999998</v>
      </c>
      <c r="W72" s="51">
        <v>-46</v>
      </c>
      <c r="X72" s="51">
        <v>10</v>
      </c>
      <c r="Y72" s="51">
        <v>24.17</v>
      </c>
      <c r="Z72" s="51">
        <v>11227</v>
      </c>
      <c r="AA72" s="51" t="s">
        <v>30</v>
      </c>
      <c r="AB72" s="51" t="s">
        <v>4281</v>
      </c>
      <c r="AC72" s="51"/>
    </row>
    <row r="73" spans="1:29" x14ac:dyDescent="0.25">
      <c r="A73" t="s">
        <v>4624</v>
      </c>
      <c r="B73" t="s">
        <v>14493</v>
      </c>
      <c r="J73" t="s">
        <v>15724</v>
      </c>
      <c r="K73" t="s">
        <v>382</v>
      </c>
      <c r="P73" t="s">
        <v>4626</v>
      </c>
      <c r="Q73" t="s">
        <v>4627</v>
      </c>
      <c r="R73">
        <v>345.93450000000001</v>
      </c>
      <c r="S73">
        <v>-11.219099999999999</v>
      </c>
      <c r="T73">
        <v>17</v>
      </c>
      <c r="U73">
        <v>59</v>
      </c>
      <c r="V73">
        <v>36.195999999999998</v>
      </c>
      <c r="W73">
        <v>-46</v>
      </c>
      <c r="X73">
        <v>38</v>
      </c>
      <c r="Y73">
        <v>51.9</v>
      </c>
      <c r="AB73" t="s">
        <v>4583</v>
      </c>
    </row>
    <row r="74" spans="1:29" x14ac:dyDescent="0.25">
      <c r="A74" t="s">
        <v>14820</v>
      </c>
      <c r="B74" t="s">
        <v>14769</v>
      </c>
      <c r="D74" s="51"/>
      <c r="E74" s="51"/>
      <c r="F74" s="51"/>
      <c r="G74" s="51"/>
      <c r="H74" t="s">
        <v>14488</v>
      </c>
      <c r="I74" t="s">
        <v>14490</v>
      </c>
      <c r="J74" s="51" t="s">
        <v>15778</v>
      </c>
      <c r="K74" t="s">
        <v>382</v>
      </c>
      <c r="N74" s="51"/>
      <c r="O74" s="51"/>
      <c r="P74" s="51" t="s">
        <v>14881</v>
      </c>
      <c r="Q74" t="s">
        <v>2856</v>
      </c>
      <c r="R74" s="51">
        <v>349.27719999999999</v>
      </c>
      <c r="S74" s="51">
        <v>-10.4756</v>
      </c>
      <c r="T74" s="51">
        <v>18</v>
      </c>
      <c r="U74" s="51">
        <v>4</v>
      </c>
      <c r="V74" s="51">
        <v>31.355</v>
      </c>
      <c r="W74" s="51">
        <v>-43</v>
      </c>
      <c r="X74" s="51">
        <v>23</v>
      </c>
      <c r="Y74" s="51">
        <v>44.79</v>
      </c>
      <c r="Z74" s="51">
        <v>10127</v>
      </c>
      <c r="AA74" s="51" t="s">
        <v>30</v>
      </c>
      <c r="AB74" s="51" t="s">
        <v>4213</v>
      </c>
      <c r="AC74" s="51"/>
    </row>
    <row r="75" spans="1:29" x14ac:dyDescent="0.25">
      <c r="A75" t="s">
        <v>14821</v>
      </c>
      <c r="B75" t="s">
        <v>14770</v>
      </c>
      <c r="D75" s="51"/>
      <c r="E75" s="51"/>
      <c r="F75" s="51"/>
      <c r="G75" s="51"/>
      <c r="H75" t="s">
        <v>14856</v>
      </c>
      <c r="I75" t="s">
        <v>14490</v>
      </c>
      <c r="J75" t="s">
        <v>15722</v>
      </c>
      <c r="K75" t="s">
        <v>382</v>
      </c>
      <c r="N75" s="51"/>
      <c r="O75" s="51"/>
      <c r="P75" s="51" t="s">
        <v>14882</v>
      </c>
      <c r="Q75" t="s">
        <v>2856</v>
      </c>
      <c r="R75" s="51">
        <v>348.86219999999997</v>
      </c>
      <c r="S75" s="51">
        <v>-16.3416</v>
      </c>
      <c r="T75" s="51">
        <v>18</v>
      </c>
      <c r="U75" s="51">
        <v>33</v>
      </c>
      <c r="V75" s="51">
        <v>32.893000000000001</v>
      </c>
      <c r="W75" s="51">
        <v>-46</v>
      </c>
      <c r="X75" s="51">
        <v>14</v>
      </c>
      <c r="Y75" s="51">
        <v>42.79</v>
      </c>
      <c r="Z75" s="51">
        <v>7435</v>
      </c>
      <c r="AA75" s="51" t="s">
        <v>30</v>
      </c>
      <c r="AB75" s="51" t="s">
        <v>4584</v>
      </c>
      <c r="AC75" s="51"/>
    </row>
    <row r="76" spans="1:29" x14ac:dyDescent="0.25">
      <c r="A76" t="s">
        <v>14822</v>
      </c>
      <c r="B76" t="s">
        <v>14771</v>
      </c>
      <c r="D76" s="51"/>
      <c r="E76" s="51"/>
      <c r="F76" s="51"/>
      <c r="G76" s="51"/>
      <c r="H76" t="s">
        <v>14488</v>
      </c>
      <c r="I76" t="s">
        <v>14490</v>
      </c>
      <c r="J76" s="51" t="s">
        <v>15758</v>
      </c>
      <c r="K76" s="51" t="s">
        <v>382</v>
      </c>
      <c r="L76" s="51"/>
      <c r="M76" s="51"/>
      <c r="N76" s="51"/>
      <c r="O76" s="51"/>
      <c r="P76" s="51" t="s">
        <v>14883</v>
      </c>
      <c r="Q76" t="s">
        <v>2856</v>
      </c>
      <c r="R76" s="51">
        <v>353.89389999999997</v>
      </c>
      <c r="S76" s="51">
        <v>-55.532200000000003</v>
      </c>
      <c r="T76" s="51">
        <v>22</v>
      </c>
      <c r="U76" s="51">
        <v>21</v>
      </c>
      <c r="V76" s="51">
        <v>6.9</v>
      </c>
      <c r="W76" s="51">
        <v>-43</v>
      </c>
      <c r="X76" s="51">
        <v>52</v>
      </c>
      <c r="Y76" s="51">
        <v>53.84</v>
      </c>
      <c r="Z76" s="51">
        <v>9464</v>
      </c>
      <c r="AA76" s="51" t="s">
        <v>30</v>
      </c>
      <c r="AB76" s="51" t="s">
        <v>4343</v>
      </c>
      <c r="AC76" s="51"/>
    </row>
    <row r="77" spans="1:29" x14ac:dyDescent="0.25">
      <c r="A77" t="s">
        <v>14823</v>
      </c>
      <c r="B77" t="s">
        <v>14772</v>
      </c>
      <c r="D77" s="51"/>
      <c r="E77" s="51"/>
      <c r="F77" s="51"/>
      <c r="G77" s="51"/>
      <c r="H77" t="s">
        <v>14853</v>
      </c>
      <c r="I77" t="s">
        <v>14490</v>
      </c>
      <c r="J77" s="51" t="s">
        <v>15711</v>
      </c>
      <c r="K77" s="51" t="s">
        <v>382</v>
      </c>
      <c r="L77" s="51"/>
      <c r="M77" s="51"/>
      <c r="N77" s="51"/>
      <c r="O77" s="51"/>
      <c r="P77" s="51" t="s">
        <v>14884</v>
      </c>
      <c r="Q77" t="s">
        <v>2856</v>
      </c>
      <c r="R77" s="51">
        <v>249.16470000000001</v>
      </c>
      <c r="S77" s="51">
        <v>-22.002199999999998</v>
      </c>
      <c r="T77" s="51">
        <v>6</v>
      </c>
      <c r="U77" s="51">
        <v>25</v>
      </c>
      <c r="V77" s="51">
        <v>56.6</v>
      </c>
      <c r="W77" s="51">
        <v>-41</v>
      </c>
      <c r="X77" s="51">
        <v>11</v>
      </c>
      <c r="Y77" s="51">
        <v>25</v>
      </c>
      <c r="Z77" s="51"/>
      <c r="AA77" s="51"/>
      <c r="AB77" s="51" t="s">
        <v>8781</v>
      </c>
      <c r="AC77" s="51"/>
    </row>
    <row r="78" spans="1:29" x14ac:dyDescent="0.25">
      <c r="A78" t="s">
        <v>14824</v>
      </c>
      <c r="B78" t="s">
        <v>14773</v>
      </c>
      <c r="D78" s="51" t="s">
        <v>14886</v>
      </c>
      <c r="E78" s="51"/>
      <c r="F78" s="51"/>
      <c r="G78" s="51"/>
      <c r="H78" t="s">
        <v>14856</v>
      </c>
      <c r="I78" t="s">
        <v>14490</v>
      </c>
      <c r="J78" t="s">
        <v>15722</v>
      </c>
      <c r="K78" t="s">
        <v>382</v>
      </c>
      <c r="N78" s="51"/>
      <c r="O78" s="51"/>
      <c r="P78" s="51" t="s">
        <v>14885</v>
      </c>
      <c r="Q78" t="s">
        <v>2856</v>
      </c>
      <c r="R78" s="51">
        <v>254.86490000000001</v>
      </c>
      <c r="S78" s="51">
        <v>-6.1919000000000004</v>
      </c>
      <c r="T78" s="51">
        <v>7</v>
      </c>
      <c r="U78" s="51">
        <v>53</v>
      </c>
      <c r="V78" s="51">
        <v>58.021000000000001</v>
      </c>
      <c r="W78" s="51">
        <v>-39</v>
      </c>
      <c r="X78" s="51">
        <v>49</v>
      </c>
      <c r="Y78" s="51">
        <v>33.14</v>
      </c>
      <c r="Z78" s="51">
        <v>2896</v>
      </c>
      <c r="AA78" s="51" t="s">
        <v>30</v>
      </c>
      <c r="AB78" s="51" t="s">
        <v>1997</v>
      </c>
      <c r="AC78" s="51"/>
    </row>
    <row r="79" spans="1:29" x14ac:dyDescent="0.25">
      <c r="A79" t="s">
        <v>14825</v>
      </c>
      <c r="B79" t="s">
        <v>14774</v>
      </c>
      <c r="D79" s="51"/>
      <c r="E79" s="51"/>
      <c r="F79" s="51"/>
      <c r="G79" s="51"/>
      <c r="H79" t="s">
        <v>14488</v>
      </c>
      <c r="I79" t="s">
        <v>14490</v>
      </c>
      <c r="J79" s="51" t="s">
        <v>15758</v>
      </c>
      <c r="K79" s="51" t="s">
        <v>382</v>
      </c>
      <c r="L79" s="51"/>
      <c r="M79" s="51"/>
      <c r="N79" s="51"/>
      <c r="O79" s="51"/>
      <c r="P79" s="51" t="s">
        <v>14887</v>
      </c>
      <c r="Q79" t="s">
        <v>2856</v>
      </c>
      <c r="R79" s="51">
        <v>265.72050000000002</v>
      </c>
      <c r="S79" s="51">
        <v>5.8657000000000004</v>
      </c>
      <c r="T79" s="51">
        <v>9</v>
      </c>
      <c r="U79" s="51">
        <v>19</v>
      </c>
      <c r="V79" s="51">
        <v>9.8109999999999999</v>
      </c>
      <c r="W79" s="51">
        <v>-41</v>
      </c>
      <c r="X79" s="51">
        <v>11</v>
      </c>
      <c r="Y79" s="51">
        <v>3.57</v>
      </c>
      <c r="Z79" s="51"/>
      <c r="AA79" s="51"/>
      <c r="AB79" s="51" t="s">
        <v>4281</v>
      </c>
      <c r="AC79" s="51"/>
    </row>
    <row r="80" spans="1:29" x14ac:dyDescent="0.25">
      <c r="A80" t="s">
        <v>14826</v>
      </c>
      <c r="B80" t="s">
        <v>14775</v>
      </c>
      <c r="D80" s="51"/>
      <c r="E80" s="51"/>
      <c r="F80" s="51"/>
      <c r="G80" s="51"/>
      <c r="H80" t="s">
        <v>14488</v>
      </c>
      <c r="I80" t="s">
        <v>14490</v>
      </c>
      <c r="J80" s="51" t="s">
        <v>15770</v>
      </c>
      <c r="K80" t="s">
        <v>382</v>
      </c>
      <c r="N80" s="51"/>
      <c r="O80" s="51"/>
      <c r="P80" s="51" t="s">
        <v>14888</v>
      </c>
      <c r="Q80" t="s">
        <v>2856</v>
      </c>
      <c r="R80" s="51">
        <v>327.34530000000001</v>
      </c>
      <c r="S80" s="51">
        <v>14.7128</v>
      </c>
      <c r="T80" s="51">
        <v>15</v>
      </c>
      <c r="U80" s="51">
        <v>1</v>
      </c>
      <c r="V80" s="51">
        <v>25</v>
      </c>
      <c r="W80" s="51">
        <v>-41</v>
      </c>
      <c r="X80" s="51">
        <v>54</v>
      </c>
      <c r="Y80" s="51">
        <v>55</v>
      </c>
      <c r="Z80" s="51"/>
      <c r="AA80" s="51"/>
      <c r="AB80" s="51" t="s">
        <v>4214</v>
      </c>
      <c r="AC80" s="51"/>
    </row>
    <row r="81" spans="1:29" x14ac:dyDescent="0.25">
      <c r="A81" t="s">
        <v>14827</v>
      </c>
      <c r="B81" t="s">
        <v>14776</v>
      </c>
      <c r="D81" s="51"/>
      <c r="E81" s="51"/>
      <c r="F81" s="51"/>
      <c r="G81" s="51"/>
      <c r="H81" t="s">
        <v>14488</v>
      </c>
      <c r="I81" t="s">
        <v>14490</v>
      </c>
      <c r="J81" s="51" t="s">
        <v>15770</v>
      </c>
      <c r="K81" t="s">
        <v>382</v>
      </c>
      <c r="N81" s="51"/>
      <c r="O81" s="51"/>
      <c r="P81" s="51" t="s">
        <v>14889</v>
      </c>
      <c r="Q81" t="s">
        <v>2856</v>
      </c>
      <c r="R81" s="51">
        <v>329.60910000000001</v>
      </c>
      <c r="S81" s="51">
        <v>12.5501</v>
      </c>
      <c r="T81" s="51">
        <v>15</v>
      </c>
      <c r="U81" s="51">
        <v>17</v>
      </c>
      <c r="V81" s="51">
        <v>39</v>
      </c>
      <c r="W81" s="51">
        <v>-42</v>
      </c>
      <c r="X81" s="51">
        <v>37</v>
      </c>
      <c r="Y81" s="51">
        <v>21</v>
      </c>
      <c r="Z81" s="51"/>
      <c r="AA81" s="51"/>
      <c r="AB81" s="51" t="s">
        <v>4050</v>
      </c>
      <c r="AC81" s="51"/>
    </row>
    <row r="82" spans="1:29" x14ac:dyDescent="0.25">
      <c r="A82" t="s">
        <v>14828</v>
      </c>
      <c r="B82" t="s">
        <v>14777</v>
      </c>
      <c r="D82" s="51"/>
      <c r="E82" s="51"/>
      <c r="F82" s="51"/>
      <c r="G82" s="51"/>
      <c r="H82" t="s">
        <v>14855</v>
      </c>
      <c r="I82" t="s">
        <v>14490</v>
      </c>
      <c r="J82" s="51" t="s">
        <v>15724</v>
      </c>
      <c r="K82" t="s">
        <v>382</v>
      </c>
      <c r="N82" s="51"/>
      <c r="O82" s="51"/>
      <c r="P82" s="51" t="s">
        <v>14890</v>
      </c>
      <c r="Q82" t="s">
        <v>2856</v>
      </c>
      <c r="R82" s="51">
        <v>356.77359999999999</v>
      </c>
      <c r="S82" s="51">
        <v>-18.2577</v>
      </c>
      <c r="T82" s="51">
        <v>18</v>
      </c>
      <c r="U82" s="51">
        <v>58</v>
      </c>
      <c r="V82" s="51">
        <v>24.58</v>
      </c>
      <c r="W82" s="51">
        <v>-39</v>
      </c>
      <c r="X82" s="51">
        <v>54</v>
      </c>
      <c r="Y82" s="51">
        <v>21.39</v>
      </c>
      <c r="Z82" s="51"/>
      <c r="AA82" s="51"/>
      <c r="AB82" s="51" t="s">
        <v>4213</v>
      </c>
      <c r="AC82" s="51"/>
    </row>
    <row r="83" spans="1:29" x14ac:dyDescent="0.25">
      <c r="A83" t="s">
        <v>14829</v>
      </c>
      <c r="B83" t="s">
        <v>14778</v>
      </c>
      <c r="D83" s="51"/>
      <c r="E83" s="51"/>
      <c r="F83" s="51"/>
      <c r="G83" s="51"/>
      <c r="H83" t="s">
        <v>14854</v>
      </c>
      <c r="I83" t="s">
        <v>14490</v>
      </c>
      <c r="J83" s="51" t="s">
        <v>15756</v>
      </c>
      <c r="K83" t="s">
        <v>382</v>
      </c>
      <c r="N83" s="51"/>
      <c r="O83" s="51"/>
      <c r="P83" s="51" t="s">
        <v>14891</v>
      </c>
      <c r="Q83" t="s">
        <v>2856</v>
      </c>
      <c r="R83" s="51">
        <v>248.63</v>
      </c>
      <c r="S83" s="51">
        <v>-12.599299999999999</v>
      </c>
      <c r="T83" s="51">
        <v>7</v>
      </c>
      <c r="U83" s="51">
        <v>10</v>
      </c>
      <c r="V83" s="51">
        <v>20.693000000000001</v>
      </c>
      <c r="W83" s="51">
        <v>-37</v>
      </c>
      <c r="X83" s="51">
        <v>19</v>
      </c>
      <c r="Y83" s="51">
        <v>15.28</v>
      </c>
      <c r="Z83" s="51">
        <v>9475</v>
      </c>
      <c r="AA83" s="51" t="s">
        <v>30</v>
      </c>
      <c r="AB83" s="51" t="s">
        <v>1997</v>
      </c>
      <c r="AC83" s="51"/>
    </row>
    <row r="84" spans="1:29" x14ac:dyDescent="0.25">
      <c r="A84" t="s">
        <v>14830</v>
      </c>
      <c r="B84" t="s">
        <v>14779</v>
      </c>
      <c r="D84" s="51"/>
      <c r="E84" s="51"/>
      <c r="F84" s="51"/>
      <c r="G84" s="51"/>
      <c r="H84" t="s">
        <v>14853</v>
      </c>
      <c r="I84" t="s">
        <v>14490</v>
      </c>
      <c r="J84" s="51" t="s">
        <v>15711</v>
      </c>
      <c r="K84" s="51" t="s">
        <v>382</v>
      </c>
      <c r="L84" s="51"/>
      <c r="M84" s="51"/>
      <c r="N84" s="51"/>
      <c r="O84" s="51"/>
      <c r="P84" s="51" t="s">
        <v>14892</v>
      </c>
      <c r="Q84" t="s">
        <v>2856</v>
      </c>
      <c r="R84" s="51">
        <v>251.76949999999999</v>
      </c>
      <c r="S84" s="51">
        <v>-4.7584999999999997</v>
      </c>
      <c r="T84" s="51">
        <v>7</v>
      </c>
      <c r="U84" s="51">
        <v>52</v>
      </c>
      <c r="V84" s="51">
        <v>18.2</v>
      </c>
      <c r="W84" s="51">
        <v>-36</v>
      </c>
      <c r="X84" s="51">
        <v>26</v>
      </c>
      <c r="Y84" s="51">
        <v>36</v>
      </c>
      <c r="Z84" s="51"/>
      <c r="AA84" s="51"/>
      <c r="AB84" s="51" t="s">
        <v>1997</v>
      </c>
      <c r="AC84" s="51"/>
    </row>
    <row r="85" spans="1:29" x14ac:dyDescent="0.25">
      <c r="A85" t="s">
        <v>14831</v>
      </c>
      <c r="B85" t="s">
        <v>14780</v>
      </c>
      <c r="D85" s="51" t="s">
        <v>14893</v>
      </c>
      <c r="E85" s="51"/>
      <c r="F85" s="51"/>
      <c r="G85" s="51"/>
      <c r="H85" t="s">
        <v>14857</v>
      </c>
      <c r="I85" t="s">
        <v>14490</v>
      </c>
      <c r="J85" s="51"/>
      <c r="K85" s="51"/>
      <c r="L85" s="51"/>
      <c r="M85" s="51"/>
      <c r="N85" s="51"/>
      <c r="O85" s="51"/>
      <c r="P85" s="51" t="s">
        <v>2856</v>
      </c>
      <c r="Q85" t="s">
        <v>2856</v>
      </c>
      <c r="R85" s="51">
        <v>251.19110000000001</v>
      </c>
      <c r="S85" s="51">
        <v>-1.9730000000000001</v>
      </c>
      <c r="T85" s="51">
        <v>8</v>
      </c>
      <c r="U85" s="51">
        <v>2</v>
      </c>
      <c r="V85" s="51">
        <v>31.760999999999999</v>
      </c>
      <c r="W85" s="51">
        <v>-34</v>
      </c>
      <c r="X85" s="51">
        <v>30</v>
      </c>
      <c r="Y85" s="51">
        <v>16.12</v>
      </c>
      <c r="Z85" s="51">
        <v>3310</v>
      </c>
      <c r="AA85" s="51" t="s">
        <v>30</v>
      </c>
      <c r="AB85" s="51" t="s">
        <v>1997</v>
      </c>
      <c r="AC85" s="51"/>
    </row>
    <row r="86" spans="1:29" x14ac:dyDescent="0.25">
      <c r="A86" t="s">
        <v>14832</v>
      </c>
      <c r="B86" t="s">
        <v>14781</v>
      </c>
      <c r="D86" s="51"/>
      <c r="E86" s="51"/>
      <c r="F86" s="51"/>
      <c r="G86" s="51"/>
      <c r="H86" t="s">
        <v>14857</v>
      </c>
      <c r="I86" t="s">
        <v>14490</v>
      </c>
      <c r="J86" s="51"/>
      <c r="K86" s="51"/>
      <c r="L86" s="51"/>
      <c r="M86" s="51"/>
      <c r="N86" s="51" t="s">
        <v>14894</v>
      </c>
      <c r="O86" s="51" t="s">
        <v>30</v>
      </c>
      <c r="P86" s="51" t="s">
        <v>2856</v>
      </c>
      <c r="Q86" t="s">
        <v>2856</v>
      </c>
      <c r="R86" s="51">
        <v>251.87860000000001</v>
      </c>
      <c r="S86" s="51">
        <v>-0.4854</v>
      </c>
      <c r="T86" s="51">
        <v>8</v>
      </c>
      <c r="U86" s="51">
        <v>10</v>
      </c>
      <c r="V86" s="51">
        <v>24.03</v>
      </c>
      <c r="W86" s="51">
        <v>-34</v>
      </c>
      <c r="X86" s="51">
        <v>17</v>
      </c>
      <c r="Y86" s="51">
        <v>0.2</v>
      </c>
      <c r="Z86" s="51"/>
      <c r="AA86" s="51"/>
      <c r="AB86" s="51" t="s">
        <v>1997</v>
      </c>
      <c r="AC86" s="51"/>
    </row>
    <row r="87" spans="1:29" x14ac:dyDescent="0.25">
      <c r="A87" t="s">
        <v>14833</v>
      </c>
      <c r="B87" t="s">
        <v>14782</v>
      </c>
      <c r="D87" s="51" t="s">
        <v>14895</v>
      </c>
      <c r="E87" s="51"/>
      <c r="F87" s="51"/>
      <c r="G87" s="51"/>
      <c r="H87" t="s">
        <v>14855</v>
      </c>
      <c r="I87" t="s">
        <v>14490</v>
      </c>
      <c r="J87" s="51"/>
      <c r="K87" s="51"/>
      <c r="L87" s="51"/>
      <c r="M87" s="51"/>
      <c r="N87" s="51"/>
      <c r="O87" s="51"/>
      <c r="P87" s="51" t="s">
        <v>2856</v>
      </c>
      <c r="Q87" t="s">
        <v>2856</v>
      </c>
      <c r="R87" s="51">
        <v>258.93759999999997</v>
      </c>
      <c r="S87" s="51">
        <v>9.1647999999999996</v>
      </c>
      <c r="T87" s="51">
        <v>9</v>
      </c>
      <c r="U87" s="51">
        <v>8</v>
      </c>
      <c r="V87" s="51">
        <v>8.6210000000000004</v>
      </c>
      <c r="W87" s="51">
        <v>-34</v>
      </c>
      <c r="X87" s="51">
        <v>1</v>
      </c>
      <c r="Y87" s="51">
        <v>7.72</v>
      </c>
      <c r="Z87" s="51">
        <v>9529</v>
      </c>
      <c r="AA87" s="51" t="s">
        <v>30</v>
      </c>
      <c r="AB87" s="51" t="s">
        <v>2428</v>
      </c>
      <c r="AC87" s="51"/>
    </row>
    <row r="88" spans="1:29" x14ac:dyDescent="0.25">
      <c r="A88" t="s">
        <v>14834</v>
      </c>
      <c r="B88" t="s">
        <v>14783</v>
      </c>
      <c r="D88" s="51" t="s">
        <v>14896</v>
      </c>
      <c r="E88" s="51"/>
      <c r="F88" s="51"/>
      <c r="G88" s="51"/>
      <c r="H88" t="s">
        <v>14855</v>
      </c>
      <c r="I88" t="s">
        <v>14490</v>
      </c>
      <c r="K88" s="51"/>
      <c r="L88" s="51"/>
      <c r="M88" s="51"/>
      <c r="N88" t="s">
        <v>14856</v>
      </c>
      <c r="O88" s="51" t="s">
        <v>30</v>
      </c>
      <c r="P88" s="51" t="s">
        <v>2856</v>
      </c>
      <c r="Q88" t="s">
        <v>2856</v>
      </c>
      <c r="R88" s="51">
        <v>326.74590000000001</v>
      </c>
      <c r="S88" s="51">
        <v>19.824200000000001</v>
      </c>
      <c r="T88" s="51">
        <v>14</v>
      </c>
      <c r="U88" s="51">
        <v>46</v>
      </c>
      <c r="V88" s="51">
        <v>10.308999999999999</v>
      </c>
      <c r="W88" s="51">
        <v>-37</v>
      </c>
      <c r="X88" s="51">
        <v>41</v>
      </c>
      <c r="Y88" s="51">
        <v>6.73</v>
      </c>
      <c r="Z88" s="51">
        <v>4439</v>
      </c>
      <c r="AA88" s="51" t="s">
        <v>30</v>
      </c>
      <c r="AB88" s="51" t="s">
        <v>4214</v>
      </c>
      <c r="AC88" s="51"/>
    </row>
    <row r="89" spans="1:29" x14ac:dyDescent="0.25">
      <c r="A89" t="s">
        <v>14835</v>
      </c>
      <c r="B89" t="s">
        <v>14784</v>
      </c>
      <c r="D89" s="51" t="s">
        <v>14897</v>
      </c>
      <c r="E89" s="51"/>
      <c r="F89" s="51"/>
      <c r="G89" s="51"/>
      <c r="H89" t="s">
        <v>14856</v>
      </c>
      <c r="I89" t="s">
        <v>14490</v>
      </c>
      <c r="J89" t="s">
        <v>15722</v>
      </c>
      <c r="K89" t="s">
        <v>382</v>
      </c>
      <c r="N89" s="51"/>
      <c r="O89" s="51"/>
      <c r="P89" s="51" t="s">
        <v>14898</v>
      </c>
      <c r="Q89" t="s">
        <v>2856</v>
      </c>
      <c r="R89" s="51">
        <v>345.28059999999999</v>
      </c>
      <c r="S89" s="51">
        <v>10.5817</v>
      </c>
      <c r="T89" s="51">
        <v>16</v>
      </c>
      <c r="U89" s="51">
        <v>24</v>
      </c>
      <c r="V89" s="51">
        <v>23.262</v>
      </c>
      <c r="W89" s="51">
        <v>-34</v>
      </c>
      <c r="X89" s="51">
        <v>15</v>
      </c>
      <c r="Y89" s="51">
        <v>6.7</v>
      </c>
      <c r="Z89" s="51">
        <v>5341</v>
      </c>
      <c r="AA89" s="51" t="s">
        <v>30</v>
      </c>
      <c r="AB89" s="51" t="s">
        <v>3184</v>
      </c>
      <c r="AC89" s="51"/>
    </row>
    <row r="90" spans="1:29" x14ac:dyDescent="0.25">
      <c r="A90" t="s">
        <v>14836</v>
      </c>
      <c r="B90" t="s">
        <v>14785</v>
      </c>
      <c r="D90" s="51"/>
      <c r="E90" s="51"/>
      <c r="F90" s="51"/>
      <c r="G90" s="51"/>
      <c r="H90" t="s">
        <v>14853</v>
      </c>
      <c r="I90" t="s">
        <v>14490</v>
      </c>
      <c r="J90" s="51" t="s">
        <v>15711</v>
      </c>
      <c r="K90" s="51" t="s">
        <v>382</v>
      </c>
      <c r="L90" s="51"/>
      <c r="M90" s="51"/>
      <c r="N90" s="51"/>
      <c r="O90" s="51"/>
      <c r="P90" s="51" t="s">
        <v>14899</v>
      </c>
      <c r="Q90" t="s">
        <v>2856</v>
      </c>
      <c r="R90" s="51">
        <v>347.69209999999998</v>
      </c>
      <c r="S90" s="51">
        <v>7.8912000000000004</v>
      </c>
      <c r="T90" s="51">
        <v>16</v>
      </c>
      <c r="U90" s="51">
        <v>41</v>
      </c>
      <c r="V90" s="51">
        <v>46.5</v>
      </c>
      <c r="W90" s="51">
        <v>-34</v>
      </c>
      <c r="X90" s="51">
        <v>17</v>
      </c>
      <c r="Y90" s="51">
        <v>18</v>
      </c>
      <c r="Z90" s="51"/>
      <c r="AA90" s="51"/>
      <c r="AB90" s="51" t="s">
        <v>3184</v>
      </c>
      <c r="AC90" s="51"/>
    </row>
    <row r="91" spans="1:29" x14ac:dyDescent="0.25">
      <c r="A91" t="s">
        <v>14837</v>
      </c>
      <c r="B91" t="s">
        <v>14786</v>
      </c>
      <c r="D91" s="51"/>
      <c r="E91" s="51"/>
      <c r="F91" s="51"/>
      <c r="G91" s="51"/>
      <c r="H91" t="s">
        <v>14488</v>
      </c>
      <c r="I91" t="s">
        <v>14490</v>
      </c>
      <c r="J91" s="51" t="s">
        <v>15724</v>
      </c>
      <c r="K91" t="s">
        <v>382</v>
      </c>
      <c r="N91" s="51"/>
      <c r="O91" s="51"/>
      <c r="P91" s="51" t="s">
        <v>14900</v>
      </c>
      <c r="Q91" t="s">
        <v>2856</v>
      </c>
      <c r="R91" s="51">
        <v>239.22569999999999</v>
      </c>
      <c r="S91" s="51">
        <v>-18.3888</v>
      </c>
      <c r="T91" s="51">
        <v>6</v>
      </c>
      <c r="U91" s="51">
        <v>27</v>
      </c>
      <c r="V91" s="51">
        <v>31.6</v>
      </c>
      <c r="W91" s="51">
        <v>-31</v>
      </c>
      <c r="X91" s="51">
        <v>11</v>
      </c>
      <c r="Y91" s="51">
        <v>43</v>
      </c>
      <c r="Z91" s="51"/>
      <c r="AA91" s="51"/>
      <c r="AB91" s="51" t="s">
        <v>12320</v>
      </c>
      <c r="AC91" s="51"/>
    </row>
    <row r="92" spans="1:29" x14ac:dyDescent="0.25">
      <c r="A92" t="s">
        <v>14838</v>
      </c>
      <c r="B92" t="s">
        <v>14787</v>
      </c>
      <c r="D92" s="51"/>
      <c r="E92" s="51"/>
      <c r="F92" s="51"/>
      <c r="G92" s="51"/>
      <c r="H92" t="s">
        <v>14855</v>
      </c>
      <c r="I92" t="s">
        <v>14490</v>
      </c>
      <c r="J92" s="51"/>
      <c r="K92" s="51"/>
      <c r="L92" s="51"/>
      <c r="M92" s="51"/>
      <c r="N92" s="51" t="s">
        <v>4625</v>
      </c>
      <c r="O92" s="51" t="s">
        <v>30</v>
      </c>
      <c r="P92" s="51" t="s">
        <v>2856</v>
      </c>
      <c r="Q92" t="s">
        <v>2856</v>
      </c>
      <c r="R92" s="51">
        <v>241.95599999999999</v>
      </c>
      <c r="S92" s="51">
        <v>-7.0644</v>
      </c>
      <c r="T92" s="51">
        <v>7</v>
      </c>
      <c r="U92" s="51">
        <v>20</v>
      </c>
      <c r="V92" s="51">
        <v>21.648</v>
      </c>
      <c r="W92" s="51">
        <v>-28</v>
      </c>
      <c r="X92" s="51">
        <v>59</v>
      </c>
      <c r="Y92" s="51">
        <v>11.37</v>
      </c>
      <c r="Z92" s="51">
        <v>3091.6</v>
      </c>
      <c r="AA92" s="51" t="s">
        <v>30</v>
      </c>
      <c r="AB92" s="51" t="s">
        <v>12320</v>
      </c>
      <c r="AC92" s="51"/>
    </row>
    <row r="93" spans="1:29" x14ac:dyDescent="0.25">
      <c r="A93" t="s">
        <v>14839</v>
      </c>
      <c r="B93" t="s">
        <v>14788</v>
      </c>
      <c r="D93" s="51" t="s">
        <v>14901</v>
      </c>
      <c r="E93" s="51"/>
      <c r="F93" s="51"/>
      <c r="G93" s="51"/>
      <c r="H93" t="s">
        <v>14488</v>
      </c>
      <c r="I93" t="s">
        <v>14490</v>
      </c>
      <c r="J93" s="51" t="s">
        <v>15724</v>
      </c>
      <c r="K93" t="s">
        <v>382</v>
      </c>
      <c r="N93" s="51"/>
      <c r="O93" s="51"/>
      <c r="P93" s="51" t="s">
        <v>14902</v>
      </c>
      <c r="Q93" t="s">
        <v>2856</v>
      </c>
      <c r="R93" s="51">
        <v>242.78550000000001</v>
      </c>
      <c r="S93" s="51">
        <v>-3.7401</v>
      </c>
      <c r="T93" s="51">
        <v>7</v>
      </c>
      <c r="U93" s="51">
        <v>35</v>
      </c>
      <c r="V93" s="51">
        <v>29.6</v>
      </c>
      <c r="W93" s="51">
        <v>-28</v>
      </c>
      <c r="X93" s="51">
        <v>9</v>
      </c>
      <c r="Y93" s="51">
        <v>10</v>
      </c>
      <c r="Z93" s="51"/>
      <c r="AA93" s="51"/>
      <c r="AB93" s="51" t="s">
        <v>1997</v>
      </c>
      <c r="AC93" s="51"/>
    </row>
    <row r="94" spans="1:29" x14ac:dyDescent="0.25">
      <c r="A94" t="s">
        <v>14840</v>
      </c>
      <c r="B94" t="s">
        <v>14789</v>
      </c>
      <c r="D94" s="51" t="s">
        <v>14904</v>
      </c>
      <c r="E94" s="51" t="s">
        <v>14905</v>
      </c>
      <c r="F94" s="51" t="s">
        <v>15274</v>
      </c>
      <c r="G94" s="51"/>
      <c r="H94" t="s">
        <v>14630</v>
      </c>
      <c r="I94" t="s">
        <v>14490</v>
      </c>
      <c r="J94" s="51" t="s">
        <v>15724</v>
      </c>
      <c r="K94" t="s">
        <v>382</v>
      </c>
      <c r="N94" s="51"/>
      <c r="O94" s="51"/>
      <c r="P94" s="51" t="s">
        <v>14903</v>
      </c>
      <c r="Q94" t="s">
        <v>2856</v>
      </c>
      <c r="R94" s="51">
        <v>245.6728</v>
      </c>
      <c r="S94" s="51">
        <v>-3.0019999999999998</v>
      </c>
      <c r="T94" s="51">
        <v>7</v>
      </c>
      <c r="U94" s="51">
        <v>44</v>
      </c>
      <c r="V94" s="51">
        <v>55.4</v>
      </c>
      <c r="W94" s="51">
        <v>-30</v>
      </c>
      <c r="X94" s="51">
        <v>18</v>
      </c>
      <c r="Y94" s="51">
        <v>8</v>
      </c>
      <c r="Z94" s="51"/>
      <c r="AA94" s="51"/>
      <c r="AB94" s="51" t="s">
        <v>1997</v>
      </c>
      <c r="AC94" s="51"/>
    </row>
    <row r="95" spans="1:29" x14ac:dyDescent="0.25">
      <c r="A95" t="s">
        <v>14841</v>
      </c>
      <c r="B95" t="s">
        <v>14790</v>
      </c>
      <c r="D95" s="51" t="s">
        <v>14906</v>
      </c>
      <c r="E95" s="51"/>
      <c r="F95" s="51"/>
      <c r="G95" s="51"/>
      <c r="H95" t="s">
        <v>14488</v>
      </c>
      <c r="I95" t="s">
        <v>14490</v>
      </c>
      <c r="J95" s="51" t="s">
        <v>15758</v>
      </c>
      <c r="K95" s="51" t="s">
        <v>382</v>
      </c>
      <c r="L95" s="51"/>
      <c r="M95" s="51"/>
      <c r="N95" s="51"/>
      <c r="O95" s="51"/>
      <c r="P95" s="51" t="s">
        <v>14907</v>
      </c>
      <c r="Q95" t="s">
        <v>2856</v>
      </c>
      <c r="R95" s="51">
        <v>341.22329999999999</v>
      </c>
      <c r="S95" s="51">
        <v>17.267299999999999</v>
      </c>
      <c r="T95" s="51">
        <v>15</v>
      </c>
      <c r="U95" s="51">
        <v>48</v>
      </c>
      <c r="V95" s="51">
        <v>43.25</v>
      </c>
      <c r="W95" s="51">
        <v>-32</v>
      </c>
      <c r="X95" s="51">
        <v>7</v>
      </c>
      <c r="Y95" s="51">
        <v>11.7</v>
      </c>
      <c r="Z95" s="51">
        <v>14367</v>
      </c>
      <c r="AA95" s="51" t="s">
        <v>30</v>
      </c>
      <c r="AB95" s="51" t="s">
        <v>4050</v>
      </c>
      <c r="AC95" s="51"/>
    </row>
    <row r="96" spans="1:29" x14ac:dyDescent="0.25">
      <c r="A96" t="s">
        <v>14842</v>
      </c>
      <c r="B96" t="s">
        <v>14791</v>
      </c>
      <c r="D96" s="51"/>
      <c r="E96" s="51"/>
      <c r="F96" s="51"/>
      <c r="G96" s="51"/>
      <c r="H96" t="s">
        <v>14855</v>
      </c>
      <c r="I96" t="s">
        <v>14490</v>
      </c>
      <c r="J96" s="51" t="s">
        <v>15776</v>
      </c>
      <c r="K96" t="s">
        <v>382</v>
      </c>
      <c r="N96" s="51"/>
      <c r="O96" s="51"/>
      <c r="P96" s="51" t="s">
        <v>14908</v>
      </c>
      <c r="Q96" t="s">
        <v>2856</v>
      </c>
      <c r="R96" s="51">
        <v>343.58210000000003</v>
      </c>
      <c r="S96" s="51">
        <v>16.495000000000001</v>
      </c>
      <c r="T96" s="51">
        <v>15</v>
      </c>
      <c r="U96" s="51">
        <v>59</v>
      </c>
      <c r="V96" s="51">
        <v>3.5</v>
      </c>
      <c r="W96" s="51">
        <v>-31</v>
      </c>
      <c r="X96" s="51">
        <v>11</v>
      </c>
      <c r="Y96" s="51">
        <v>48</v>
      </c>
      <c r="Z96" s="51"/>
      <c r="AA96" s="51"/>
      <c r="AB96" s="51" t="s">
        <v>4050</v>
      </c>
      <c r="AC96" s="51"/>
    </row>
    <row r="97" spans="1:29" x14ac:dyDescent="0.25">
      <c r="A97" t="s">
        <v>14843</v>
      </c>
      <c r="B97" t="s">
        <v>14792</v>
      </c>
      <c r="E97" s="51"/>
      <c r="F97" s="51"/>
      <c r="G97" s="51"/>
      <c r="H97" t="s">
        <v>14853</v>
      </c>
      <c r="I97" t="s">
        <v>14490</v>
      </c>
      <c r="J97" s="51" t="s">
        <v>15711</v>
      </c>
      <c r="K97" s="51" t="s">
        <v>382</v>
      </c>
      <c r="L97" s="51"/>
      <c r="M97" s="51"/>
      <c r="N97" s="51"/>
      <c r="O97" s="51"/>
      <c r="P97" s="51" t="s">
        <v>14909</v>
      </c>
      <c r="Q97" t="s">
        <v>2856</v>
      </c>
      <c r="R97" s="51">
        <v>3.6840000000000002</v>
      </c>
      <c r="S97" s="51">
        <v>-4.2065999999999999</v>
      </c>
      <c r="T97" s="51">
        <v>18</v>
      </c>
      <c r="U97" s="51">
        <v>10</v>
      </c>
      <c r="V97" s="51">
        <v>33.1</v>
      </c>
      <c r="W97" s="51">
        <v>-27</v>
      </c>
      <c r="X97" s="51">
        <v>50</v>
      </c>
      <c r="Y97" s="51">
        <v>50</v>
      </c>
      <c r="Z97" s="51"/>
      <c r="AA97" s="51"/>
      <c r="AB97" s="51" t="s">
        <v>1999</v>
      </c>
      <c r="AC97" s="51"/>
    </row>
    <row r="98" spans="1:29" x14ac:dyDescent="0.25">
      <c r="A98" t="s">
        <v>14844</v>
      </c>
      <c r="B98" t="s">
        <v>14793</v>
      </c>
      <c r="D98" s="51"/>
      <c r="E98" s="51"/>
      <c r="F98" s="51"/>
      <c r="G98" s="51"/>
      <c r="H98" t="s">
        <v>14853</v>
      </c>
      <c r="I98" t="s">
        <v>14490</v>
      </c>
      <c r="J98" t="s">
        <v>15711</v>
      </c>
      <c r="K98" s="51" t="s">
        <v>382</v>
      </c>
      <c r="L98" s="51"/>
      <c r="M98" s="51"/>
      <c r="N98" s="51"/>
      <c r="O98" s="51"/>
      <c r="P98" s="51" t="s">
        <v>14910</v>
      </c>
      <c r="Q98" t="s">
        <v>2856</v>
      </c>
      <c r="R98" s="51">
        <v>0.13639999999999999</v>
      </c>
      <c r="S98" s="51">
        <v>-6.6178999999999997</v>
      </c>
      <c r="T98" s="51">
        <v>18</v>
      </c>
      <c r="U98" s="51">
        <v>12</v>
      </c>
      <c r="V98" s="51">
        <v>37.700000000000003</v>
      </c>
      <c r="W98" s="51">
        <v>-32</v>
      </c>
      <c r="X98" s="51">
        <v>5</v>
      </c>
      <c r="Y98" s="51">
        <v>59</v>
      </c>
      <c r="Z98" s="51"/>
      <c r="AA98" s="51"/>
      <c r="AB98" s="51" t="s">
        <v>1999</v>
      </c>
      <c r="AC98" s="51"/>
    </row>
    <row r="99" spans="1:29" x14ac:dyDescent="0.25">
      <c r="A99" t="s">
        <v>14845</v>
      </c>
      <c r="B99" t="s">
        <v>14794</v>
      </c>
      <c r="D99" s="51"/>
      <c r="E99" s="51"/>
      <c r="F99" s="51"/>
      <c r="G99" s="51"/>
      <c r="H99" t="s">
        <v>14855</v>
      </c>
      <c r="I99" t="s">
        <v>14490</v>
      </c>
      <c r="J99" s="51"/>
      <c r="K99" s="51"/>
      <c r="L99" s="51"/>
      <c r="M99" s="51"/>
      <c r="N99" s="51" t="s">
        <v>14870</v>
      </c>
      <c r="O99" s="51" t="s">
        <v>30</v>
      </c>
      <c r="P99" t="s">
        <v>2856</v>
      </c>
      <c r="Q99" t="s">
        <v>2856</v>
      </c>
      <c r="R99" s="51">
        <v>234.4701</v>
      </c>
      <c r="S99" s="51">
        <v>-14.961399999999999</v>
      </c>
      <c r="T99" s="51">
        <v>6</v>
      </c>
      <c r="U99" s="51">
        <v>34</v>
      </c>
      <c r="V99" s="51">
        <v>7.101</v>
      </c>
      <c r="W99" s="51">
        <v>-25</v>
      </c>
      <c r="X99" s="51">
        <v>40</v>
      </c>
      <c r="Y99" s="51">
        <v>55.46</v>
      </c>
      <c r="Z99" s="51">
        <v>2488</v>
      </c>
      <c r="AA99" s="51" t="s">
        <v>30</v>
      </c>
      <c r="AB99" s="51" t="s">
        <v>12320</v>
      </c>
      <c r="AC99" s="51"/>
    </row>
    <row r="100" spans="1:29" x14ac:dyDescent="0.25">
      <c r="A100" t="s">
        <v>14846</v>
      </c>
      <c r="B100" t="s">
        <v>14795</v>
      </c>
      <c r="D100" s="51" t="s">
        <v>14911</v>
      </c>
      <c r="E100" s="51"/>
      <c r="F100" s="51"/>
      <c r="G100" s="51"/>
      <c r="H100" t="s">
        <v>14488</v>
      </c>
      <c r="I100" t="s">
        <v>14490</v>
      </c>
      <c r="J100" s="51" t="s">
        <v>15722</v>
      </c>
      <c r="K100" t="s">
        <v>382</v>
      </c>
      <c r="N100" s="51"/>
      <c r="O100" s="51"/>
      <c r="P100" t="s">
        <v>14912</v>
      </c>
      <c r="Q100" t="s">
        <v>2856</v>
      </c>
      <c r="R100" s="51">
        <v>241.6404</v>
      </c>
      <c r="S100" s="51">
        <v>0.1537</v>
      </c>
      <c r="T100" s="51">
        <v>7</v>
      </c>
      <c r="U100" s="51">
        <v>48</v>
      </c>
      <c r="V100" s="51">
        <v>6.7</v>
      </c>
      <c r="W100" s="51">
        <v>-25</v>
      </c>
      <c r="X100" s="51">
        <v>13</v>
      </c>
      <c r="Y100" s="51">
        <v>55</v>
      </c>
      <c r="Z100" s="51">
        <v>7980</v>
      </c>
      <c r="AA100" s="51" t="s">
        <v>30</v>
      </c>
      <c r="AB100" s="51" t="s">
        <v>1997</v>
      </c>
      <c r="AC100" s="51"/>
    </row>
    <row r="101" spans="1:29" x14ac:dyDescent="0.25">
      <c r="A101" t="s">
        <v>14847</v>
      </c>
      <c r="B101" t="s">
        <v>14796</v>
      </c>
      <c r="D101" s="51"/>
      <c r="E101" s="51"/>
      <c r="F101" s="51"/>
      <c r="G101" s="51"/>
      <c r="H101" t="s">
        <v>14630</v>
      </c>
      <c r="I101" t="s">
        <v>14490</v>
      </c>
      <c r="J101" s="51" t="s">
        <v>15728</v>
      </c>
      <c r="K101" t="s">
        <v>382</v>
      </c>
      <c r="N101" s="51"/>
      <c r="O101" s="51"/>
      <c r="P101" t="s">
        <v>14913</v>
      </c>
      <c r="Q101" t="s">
        <v>2856</v>
      </c>
      <c r="R101" s="51">
        <v>346.58210000000003</v>
      </c>
      <c r="S101" s="51">
        <v>19.2439</v>
      </c>
      <c r="T101" s="51">
        <v>15</v>
      </c>
      <c r="U101" s="51">
        <v>59</v>
      </c>
      <c r="V101" s="51">
        <v>58.8</v>
      </c>
      <c r="W101" s="51">
        <v>-27</v>
      </c>
      <c r="X101" s="51">
        <v>14</v>
      </c>
      <c r="Y101" s="51">
        <v>19</v>
      </c>
      <c r="Z101" s="51"/>
      <c r="AA101" s="51"/>
      <c r="AB101" s="51" t="s">
        <v>3184</v>
      </c>
      <c r="AC101" s="51"/>
    </row>
    <row r="102" spans="1:29" x14ac:dyDescent="0.25">
      <c r="A102" t="s">
        <v>14848</v>
      </c>
      <c r="B102" t="s">
        <v>14797</v>
      </c>
      <c r="D102" s="51" t="s">
        <v>14915</v>
      </c>
      <c r="E102" s="51"/>
      <c r="F102" s="51"/>
      <c r="G102" s="51"/>
      <c r="H102" t="s">
        <v>14635</v>
      </c>
      <c r="I102" t="s">
        <v>14490</v>
      </c>
      <c r="J102" s="51"/>
      <c r="K102" s="51"/>
      <c r="L102" s="51"/>
      <c r="M102" s="51"/>
      <c r="N102" s="51"/>
      <c r="O102" s="51"/>
      <c r="P102" t="s">
        <v>14914</v>
      </c>
      <c r="Q102" t="s">
        <v>2856</v>
      </c>
      <c r="R102" s="51">
        <v>3.4836999999999998</v>
      </c>
      <c r="S102" s="51">
        <v>3.9424000000000001</v>
      </c>
      <c r="T102" s="51">
        <v>17</v>
      </c>
      <c r="U102" s="51">
        <v>38</v>
      </c>
      <c r="V102" s="51">
        <v>49.552</v>
      </c>
      <c r="W102" s="51">
        <v>-23</v>
      </c>
      <c r="X102" s="51">
        <v>54</v>
      </c>
      <c r="Y102" s="51">
        <v>5.43</v>
      </c>
      <c r="Z102" s="51"/>
      <c r="AA102" s="51"/>
      <c r="AB102" s="51" t="s">
        <v>63</v>
      </c>
      <c r="AC102" s="51"/>
    </row>
    <row r="103" spans="1:29" x14ac:dyDescent="0.25">
      <c r="A103" t="s">
        <v>14849</v>
      </c>
      <c r="B103" t="s">
        <v>14798</v>
      </c>
      <c r="D103" s="51"/>
      <c r="E103" s="51"/>
      <c r="F103" s="51"/>
      <c r="G103" s="51"/>
      <c r="H103" t="s">
        <v>14853</v>
      </c>
      <c r="I103" t="s">
        <v>14490</v>
      </c>
      <c r="J103" s="51"/>
      <c r="K103" s="51"/>
      <c r="L103" s="51"/>
      <c r="M103" s="51"/>
      <c r="N103" s="51"/>
      <c r="O103" s="51"/>
      <c r="P103" t="s">
        <v>14920</v>
      </c>
      <c r="Q103" t="s">
        <v>2856</v>
      </c>
      <c r="R103" s="51">
        <v>0.69689999999999996</v>
      </c>
      <c r="S103" s="51">
        <v>2.0491000000000001</v>
      </c>
      <c r="T103" s="51">
        <v>17</v>
      </c>
      <c r="U103" s="51">
        <v>39</v>
      </c>
      <c r="V103" s="51">
        <v>23</v>
      </c>
      <c r="W103" s="51">
        <v>-27</v>
      </c>
      <c r="X103" s="51">
        <v>15</v>
      </c>
      <c r="Y103" s="51">
        <v>54</v>
      </c>
      <c r="Z103" s="51"/>
      <c r="AA103" s="51"/>
      <c r="AB103" s="51" t="s">
        <v>63</v>
      </c>
      <c r="AC103" s="51"/>
    </row>
    <row r="104" spans="1:29" x14ac:dyDescent="0.25">
      <c r="A104" t="s">
        <v>14850</v>
      </c>
      <c r="B104" t="s">
        <v>14799</v>
      </c>
      <c r="D104" s="51"/>
      <c r="E104" s="51"/>
      <c r="F104" s="51"/>
      <c r="G104" s="51"/>
      <c r="H104" t="s">
        <v>14853</v>
      </c>
      <c r="I104" t="s">
        <v>14490</v>
      </c>
      <c r="J104" s="51" t="s">
        <v>15711</v>
      </c>
      <c r="K104" s="51" t="s">
        <v>382</v>
      </c>
      <c r="L104" s="51"/>
      <c r="M104" s="51"/>
      <c r="N104" s="51"/>
      <c r="O104" s="51"/>
      <c r="P104" t="s">
        <v>14921</v>
      </c>
      <c r="Q104" t="s">
        <v>2856</v>
      </c>
      <c r="R104" s="51">
        <v>9.1760000000000002</v>
      </c>
      <c r="S104" s="51">
        <v>-6.0361000000000002</v>
      </c>
      <c r="T104" s="51">
        <v>18</v>
      </c>
      <c r="U104" s="51">
        <v>29</v>
      </c>
      <c r="V104" s="51">
        <v>4.7</v>
      </c>
      <c r="W104" s="51">
        <v>-23</v>
      </c>
      <c r="X104" s="51">
        <v>51</v>
      </c>
      <c r="Y104" s="51">
        <v>32</v>
      </c>
      <c r="Z104" s="51"/>
      <c r="AA104" s="51"/>
      <c r="AB104" s="51" t="s">
        <v>1999</v>
      </c>
      <c r="AC104" s="51"/>
    </row>
    <row r="105" spans="1:29" x14ac:dyDescent="0.25">
      <c r="A105" t="s">
        <v>14851</v>
      </c>
      <c r="B105" t="s">
        <v>14800</v>
      </c>
      <c r="D105" s="51" t="s">
        <v>14922</v>
      </c>
      <c r="E105" s="51"/>
      <c r="F105" s="51"/>
      <c r="G105" s="51"/>
      <c r="H105" t="s">
        <v>14855</v>
      </c>
      <c r="I105" t="s">
        <v>14490</v>
      </c>
      <c r="J105" s="51"/>
      <c r="K105" s="51"/>
      <c r="L105" s="51"/>
      <c r="M105" s="51"/>
      <c r="N105" s="51"/>
      <c r="O105" s="51"/>
      <c r="P105" t="s">
        <v>2856</v>
      </c>
      <c r="Q105" t="s">
        <v>2856</v>
      </c>
      <c r="R105" s="51">
        <v>11.761799999999999</v>
      </c>
      <c r="S105" s="51">
        <v>-13.005100000000001</v>
      </c>
      <c r="T105" s="51">
        <v>19</v>
      </c>
      <c r="U105" s="51">
        <v>1</v>
      </c>
      <c r="V105" s="51">
        <v>28.710999999999999</v>
      </c>
      <c r="W105" s="51">
        <v>-24</v>
      </c>
      <c r="X105" s="51">
        <v>34</v>
      </c>
      <c r="Y105" s="51">
        <v>6.09</v>
      </c>
      <c r="Z105" s="51">
        <v>8606</v>
      </c>
      <c r="AA105" s="51" t="s">
        <v>30</v>
      </c>
      <c r="AB105" s="51" t="s">
        <v>1999</v>
      </c>
      <c r="AC105" s="51"/>
    </row>
    <row r="106" spans="1:29" x14ac:dyDescent="0.25">
      <c r="A106" t="s">
        <v>14852</v>
      </c>
      <c r="B106" t="s">
        <v>14801</v>
      </c>
      <c r="D106" s="51" t="s">
        <v>14923</v>
      </c>
      <c r="E106" s="51" t="s">
        <v>14924</v>
      </c>
      <c r="F106" s="51" t="s">
        <v>14925</v>
      </c>
      <c r="G106" s="51"/>
      <c r="H106" t="s">
        <v>14857</v>
      </c>
      <c r="I106" t="s">
        <v>14490</v>
      </c>
      <c r="J106" s="51"/>
      <c r="K106" s="51"/>
      <c r="L106" s="51"/>
      <c r="M106" s="51"/>
      <c r="N106" s="51" t="s">
        <v>1261</v>
      </c>
      <c r="O106" s="51" t="s">
        <v>30</v>
      </c>
      <c r="P106" t="s">
        <v>2856</v>
      </c>
      <c r="Q106" t="s">
        <v>2856</v>
      </c>
      <c r="R106" s="51">
        <v>234.5789</v>
      </c>
      <c r="S106" s="51">
        <v>0.83809999999999996</v>
      </c>
      <c r="T106" s="51">
        <v>7</v>
      </c>
      <c r="U106" s="51">
        <v>35</v>
      </c>
      <c r="V106" s="51">
        <v>34.17</v>
      </c>
      <c r="W106" s="51">
        <v>-18</v>
      </c>
      <c r="X106" s="51">
        <v>45</v>
      </c>
      <c r="Y106" s="51">
        <v>35</v>
      </c>
      <c r="Z106" s="51"/>
      <c r="AA106" s="51"/>
      <c r="AB106" s="51" t="s">
        <v>1997</v>
      </c>
      <c r="AC106" s="51"/>
    </row>
    <row r="107" spans="1:29" x14ac:dyDescent="0.25">
      <c r="A107" t="s">
        <v>15937</v>
      </c>
      <c r="B107" t="s">
        <v>15938</v>
      </c>
      <c r="L107" t="s">
        <v>15941</v>
      </c>
      <c r="M107" t="s">
        <v>15862</v>
      </c>
      <c r="P107" t="s">
        <v>2856</v>
      </c>
      <c r="Q107" t="s">
        <v>2856</v>
      </c>
      <c r="R107">
        <v>326.89670000000001</v>
      </c>
      <c r="S107">
        <v>-12.4795</v>
      </c>
      <c r="T107">
        <v>16</v>
      </c>
      <c r="U107">
        <v>57</v>
      </c>
      <c r="V107">
        <v>48</v>
      </c>
      <c r="W107">
        <v>-63</v>
      </c>
      <c r="X107">
        <v>12</v>
      </c>
      <c r="Y107">
        <v>0</v>
      </c>
      <c r="AB107" t="s">
        <v>4583</v>
      </c>
    </row>
    <row r="108" spans="1:29" x14ac:dyDescent="0.25">
      <c r="A108" t="s">
        <v>15940</v>
      </c>
      <c r="B108" t="s">
        <v>15939</v>
      </c>
      <c r="L108" t="s">
        <v>15863</v>
      </c>
      <c r="M108" t="s">
        <v>15862</v>
      </c>
      <c r="P108" t="s">
        <v>2856</v>
      </c>
      <c r="Q108" t="s">
        <v>2856</v>
      </c>
      <c r="R108">
        <v>109.82640000000001</v>
      </c>
      <c r="S108">
        <v>21.202400000000001</v>
      </c>
      <c r="T108">
        <v>20</v>
      </c>
      <c r="U108">
        <v>25</v>
      </c>
      <c r="V108">
        <v>40</v>
      </c>
      <c r="W108">
        <v>76</v>
      </c>
      <c r="X108">
        <v>40</v>
      </c>
      <c r="Y108">
        <v>0</v>
      </c>
      <c r="AB108" t="s">
        <v>1315</v>
      </c>
    </row>
    <row r="109" spans="1:29" x14ac:dyDescent="0.25">
      <c r="A109" t="s">
        <v>15975</v>
      </c>
      <c r="B109" t="s">
        <v>15975</v>
      </c>
      <c r="D109" t="s">
        <v>15976</v>
      </c>
      <c r="E109" t="s">
        <v>15977</v>
      </c>
      <c r="L109" t="s">
        <v>15863</v>
      </c>
      <c r="M109" t="s">
        <v>15862</v>
      </c>
      <c r="P109" t="s">
        <v>15978</v>
      </c>
      <c r="Q109" t="s">
        <v>2856</v>
      </c>
      <c r="R109">
        <v>300.9708</v>
      </c>
      <c r="S109">
        <v>1.1517999999999999</v>
      </c>
      <c r="T109">
        <v>12</v>
      </c>
      <c r="U109">
        <v>34</v>
      </c>
      <c r="V109">
        <v>54.4</v>
      </c>
      <c r="W109">
        <v>-61</v>
      </c>
      <c r="X109">
        <v>39</v>
      </c>
      <c r="Y109">
        <v>25</v>
      </c>
      <c r="Z109">
        <v>-43</v>
      </c>
      <c r="AA109" t="s">
        <v>30</v>
      </c>
      <c r="AB109" t="s">
        <v>5088</v>
      </c>
    </row>
    <row r="110" spans="1:29" x14ac:dyDescent="0.25">
      <c r="A110" t="s">
        <v>8925</v>
      </c>
      <c r="B110" t="s">
        <v>5435</v>
      </c>
      <c r="D110" t="s">
        <v>15273</v>
      </c>
      <c r="E110" t="s">
        <v>681</v>
      </c>
      <c r="N110" t="s">
        <v>15042</v>
      </c>
      <c r="O110" t="s">
        <v>30</v>
      </c>
      <c r="P110" t="s">
        <v>4113</v>
      </c>
      <c r="Q110" t="s">
        <v>679</v>
      </c>
      <c r="R110">
        <v>343.4237</v>
      </c>
      <c r="S110">
        <v>11.949199999999999</v>
      </c>
      <c r="T110">
        <v>16</v>
      </c>
      <c r="U110">
        <v>13</v>
      </c>
      <c r="V110">
        <v>28.17</v>
      </c>
      <c r="W110">
        <v>-34</v>
      </c>
      <c r="X110">
        <v>35</v>
      </c>
      <c r="Y110">
        <v>39.200000000000003</v>
      </c>
      <c r="AB110" t="s">
        <v>3184</v>
      </c>
    </row>
    <row r="111" spans="1:29" x14ac:dyDescent="0.25">
      <c r="A111" t="s">
        <v>14939</v>
      </c>
      <c r="B111" t="s">
        <v>14927</v>
      </c>
      <c r="D111" s="51" t="s">
        <v>14949</v>
      </c>
      <c r="E111" s="51" t="s">
        <v>14950</v>
      </c>
      <c r="F111" s="51" t="s">
        <v>15272</v>
      </c>
      <c r="G111" s="51"/>
      <c r="H111" t="s">
        <v>14948</v>
      </c>
      <c r="I111" t="s">
        <v>14490</v>
      </c>
      <c r="J111" s="51"/>
      <c r="K111" s="51"/>
      <c r="L111" s="51"/>
      <c r="M111" s="51"/>
      <c r="N111" s="51"/>
      <c r="O111" s="51"/>
      <c r="P111" s="51" t="s">
        <v>14951</v>
      </c>
      <c r="Q111" t="s">
        <v>2856</v>
      </c>
      <c r="R111" s="51">
        <v>358.12060000000002</v>
      </c>
      <c r="S111" s="51">
        <v>1.4588000000000001</v>
      </c>
      <c r="T111" s="51">
        <v>17</v>
      </c>
      <c r="U111" s="51">
        <v>35</v>
      </c>
      <c r="V111" s="51">
        <v>22.24</v>
      </c>
      <c r="W111" s="51">
        <v>-29</v>
      </c>
      <c r="X111" s="51">
        <v>45</v>
      </c>
      <c r="Y111" s="51">
        <v>19.8</v>
      </c>
      <c r="Z111" s="51"/>
      <c r="AA111" s="51"/>
      <c r="AB111" s="51" t="s">
        <v>63</v>
      </c>
      <c r="AC111" s="51"/>
    </row>
    <row r="112" spans="1:29" x14ac:dyDescent="0.25">
      <c r="A112" t="s">
        <v>14940</v>
      </c>
      <c r="B112" t="s">
        <v>14928</v>
      </c>
      <c r="D112" s="51" t="s">
        <v>14952</v>
      </c>
      <c r="E112" s="51" t="s">
        <v>15270</v>
      </c>
      <c r="F112" s="51" t="s">
        <v>14953</v>
      </c>
      <c r="G112" s="51"/>
      <c r="H112" t="s">
        <v>14946</v>
      </c>
      <c r="I112" t="s">
        <v>14490</v>
      </c>
      <c r="J112" s="51"/>
      <c r="K112" s="51"/>
      <c r="L112" s="51" t="s">
        <v>3543</v>
      </c>
      <c r="M112" s="51" t="s">
        <v>15862</v>
      </c>
      <c r="N112" s="51"/>
      <c r="O112" s="51"/>
      <c r="P112" s="51" t="s">
        <v>14954</v>
      </c>
      <c r="Q112" t="s">
        <v>2856</v>
      </c>
      <c r="R112" s="51">
        <v>358.6651</v>
      </c>
      <c r="S112" s="51">
        <v>-5.1959999999999997</v>
      </c>
      <c r="T112" s="51">
        <v>18</v>
      </c>
      <c r="U112" s="51">
        <v>3</v>
      </c>
      <c r="V112" s="51">
        <v>23.96</v>
      </c>
      <c r="W112" s="51">
        <v>-32</v>
      </c>
      <c r="X112" s="51">
        <v>42</v>
      </c>
      <c r="Y112" s="51">
        <v>24.94</v>
      </c>
      <c r="Z112" s="51"/>
      <c r="AA112" s="51"/>
      <c r="AB112" s="51" t="s">
        <v>1999</v>
      </c>
      <c r="AC112" s="51"/>
    </row>
    <row r="113" spans="1:29" x14ac:dyDescent="0.25">
      <c r="A113" t="s">
        <v>14941</v>
      </c>
      <c r="B113" t="s">
        <v>14934</v>
      </c>
      <c r="D113" s="51" t="s">
        <v>14959</v>
      </c>
      <c r="E113" s="51" t="s">
        <v>15271</v>
      </c>
      <c r="F113" s="51" t="s">
        <v>14960</v>
      </c>
      <c r="G113" s="51"/>
      <c r="H113" t="s">
        <v>14626</v>
      </c>
      <c r="I113" t="s">
        <v>14490</v>
      </c>
      <c r="J113" s="51"/>
      <c r="K113" s="51"/>
      <c r="L113" s="51"/>
      <c r="M113" s="51"/>
      <c r="N113" s="51"/>
      <c r="O113" s="51"/>
      <c r="P113" s="51" t="s">
        <v>14961</v>
      </c>
      <c r="Q113" t="s">
        <v>2856</v>
      </c>
      <c r="R113" s="51">
        <v>351.1737</v>
      </c>
      <c r="S113" s="51">
        <v>3.8860000000000001</v>
      </c>
      <c r="T113" s="51">
        <v>17</v>
      </c>
      <c r="U113" s="51">
        <v>7</v>
      </c>
      <c r="V113" s="51">
        <v>21.73</v>
      </c>
      <c r="W113" s="51">
        <v>-34</v>
      </c>
      <c r="X113" s="51">
        <v>5</v>
      </c>
      <c r="Y113" s="51">
        <v>14.5</v>
      </c>
      <c r="Z113" s="51"/>
      <c r="AA113" s="51"/>
      <c r="AB113" s="51" t="s">
        <v>3184</v>
      </c>
      <c r="AC113" s="51"/>
    </row>
    <row r="114" spans="1:29" x14ac:dyDescent="0.25">
      <c r="A114" t="s">
        <v>14942</v>
      </c>
      <c r="B114" t="s">
        <v>14935</v>
      </c>
      <c r="D114" s="51" t="s">
        <v>14966</v>
      </c>
      <c r="E114" s="51"/>
      <c r="F114" s="51"/>
      <c r="G114" s="51"/>
      <c r="H114" t="s">
        <v>14858</v>
      </c>
      <c r="I114" t="s">
        <v>14490</v>
      </c>
      <c r="J114" s="51" t="s">
        <v>1261</v>
      </c>
      <c r="K114" t="s">
        <v>382</v>
      </c>
      <c r="L114" t="s">
        <v>15863</v>
      </c>
      <c r="M114" t="s">
        <v>15862</v>
      </c>
      <c r="N114" s="51"/>
      <c r="O114" s="51"/>
      <c r="P114" s="51" t="s">
        <v>14967</v>
      </c>
      <c r="Q114" t="s">
        <v>2856</v>
      </c>
      <c r="R114" s="51">
        <v>345.40089999999998</v>
      </c>
      <c r="S114" s="51">
        <v>-0.95079999999999998</v>
      </c>
      <c r="T114" s="51">
        <v>17</v>
      </c>
      <c r="U114" s="51">
        <v>9</v>
      </c>
      <c r="V114" s="51">
        <v>34</v>
      </c>
      <c r="W114" s="51">
        <v>-41</v>
      </c>
      <c r="X114" s="51">
        <v>36</v>
      </c>
      <c r="Y114" s="51">
        <v>12</v>
      </c>
      <c r="Z114" s="51"/>
      <c r="AA114" s="51"/>
      <c r="AB114" s="51" t="s">
        <v>3184</v>
      </c>
      <c r="AC114" s="51"/>
    </row>
    <row r="115" spans="1:29" x14ac:dyDescent="0.25">
      <c r="A115" t="s">
        <v>14943</v>
      </c>
      <c r="B115" t="s">
        <v>14936</v>
      </c>
      <c r="D115" s="51" t="s">
        <v>14973</v>
      </c>
      <c r="E115" s="51" t="s">
        <v>14974</v>
      </c>
      <c r="F115" s="51"/>
      <c r="G115" s="51"/>
      <c r="H115" t="s">
        <v>14626</v>
      </c>
      <c r="I115" t="s">
        <v>14490</v>
      </c>
      <c r="J115" s="51"/>
      <c r="K115" s="51"/>
      <c r="L115" s="51"/>
      <c r="M115" s="51"/>
      <c r="N115" s="51"/>
      <c r="O115" s="51"/>
      <c r="P115" s="51" t="s">
        <v>14975</v>
      </c>
      <c r="Q115" t="s">
        <v>2856</v>
      </c>
      <c r="R115" s="51">
        <v>352.95240000000001</v>
      </c>
      <c r="S115" s="51">
        <v>3.9329999999999998</v>
      </c>
      <c r="T115" s="51">
        <v>17</v>
      </c>
      <c r="U115" s="51">
        <v>12</v>
      </c>
      <c r="V115" s="51">
        <v>12.87</v>
      </c>
      <c r="W115" s="51">
        <v>-32</v>
      </c>
      <c r="X115" s="51">
        <v>37</v>
      </c>
      <c r="Y115" s="51">
        <v>46.9</v>
      </c>
      <c r="Z115" s="51"/>
      <c r="AA115" s="51"/>
      <c r="AB115" s="51" t="s">
        <v>3184</v>
      </c>
      <c r="AC115" s="51"/>
    </row>
    <row r="116" spans="1:29" x14ac:dyDescent="0.25">
      <c r="A116" t="s">
        <v>14944</v>
      </c>
      <c r="B116" t="s">
        <v>14937</v>
      </c>
      <c r="D116" s="51" t="s">
        <v>14978</v>
      </c>
      <c r="E116" s="51"/>
      <c r="F116" s="51"/>
      <c r="G116" s="51"/>
      <c r="H116" t="s">
        <v>14626</v>
      </c>
      <c r="I116" t="s">
        <v>14490</v>
      </c>
      <c r="J116" s="51" t="s">
        <v>15712</v>
      </c>
      <c r="K116" s="51" t="s">
        <v>382</v>
      </c>
      <c r="L116" s="51"/>
      <c r="M116" s="51"/>
      <c r="N116" s="51"/>
      <c r="O116" s="51"/>
      <c r="P116" s="51" t="s">
        <v>14979</v>
      </c>
      <c r="Q116" t="s">
        <v>2856</v>
      </c>
      <c r="R116" s="51">
        <v>354.20530000000002</v>
      </c>
      <c r="S116" s="51">
        <v>4.0179</v>
      </c>
      <c r="T116" s="51">
        <v>17</v>
      </c>
      <c r="U116" s="51">
        <v>15</v>
      </c>
      <c r="V116" s="51">
        <v>19.82</v>
      </c>
      <c r="W116" s="51">
        <v>-31</v>
      </c>
      <c r="X116" s="51">
        <v>33</v>
      </c>
      <c r="Y116" s="51">
        <v>53.42</v>
      </c>
      <c r="Z116" s="51"/>
      <c r="AA116" s="51"/>
      <c r="AB116" s="51" t="s">
        <v>3184</v>
      </c>
      <c r="AC116" s="51"/>
    </row>
    <row r="117" spans="1:29" x14ac:dyDescent="0.25">
      <c r="A117" t="s">
        <v>14945</v>
      </c>
      <c r="B117" t="s">
        <v>14938</v>
      </c>
      <c r="D117" s="51" t="s">
        <v>14980</v>
      </c>
      <c r="E117" s="51" t="s">
        <v>14981</v>
      </c>
      <c r="F117" s="51" t="s">
        <v>14982</v>
      </c>
      <c r="G117" s="51"/>
      <c r="H117" t="s">
        <v>14857</v>
      </c>
      <c r="I117" t="s">
        <v>14490</v>
      </c>
      <c r="J117" s="51" t="s">
        <v>1261</v>
      </c>
      <c r="K117" t="s">
        <v>382</v>
      </c>
      <c r="L117" t="s">
        <v>15863</v>
      </c>
      <c r="M117" t="s">
        <v>15862</v>
      </c>
      <c r="N117" s="51"/>
      <c r="O117" s="51"/>
      <c r="P117" s="51" t="s">
        <v>14983</v>
      </c>
      <c r="Q117" t="s">
        <v>2856</v>
      </c>
      <c r="R117" s="51">
        <v>348.23610000000002</v>
      </c>
      <c r="S117" s="51">
        <v>-0.97599999999999998</v>
      </c>
      <c r="T117" s="51">
        <v>17</v>
      </c>
      <c r="U117" s="51">
        <v>18</v>
      </c>
      <c r="V117" s="51">
        <v>23.9</v>
      </c>
      <c r="W117" s="51">
        <v>-39</v>
      </c>
      <c r="X117" s="51">
        <v>19</v>
      </c>
      <c r="Y117" s="51">
        <v>10</v>
      </c>
      <c r="Z117" s="51">
        <v>-13.7</v>
      </c>
      <c r="AA117" s="51" t="s">
        <v>30</v>
      </c>
      <c r="AB117" s="51" t="s">
        <v>3184</v>
      </c>
      <c r="AC117" s="51"/>
    </row>
    <row r="118" spans="1:29" x14ac:dyDescent="0.25">
      <c r="A118" t="s">
        <v>4149</v>
      </c>
      <c r="B118" t="s">
        <v>2492</v>
      </c>
      <c r="D118" t="s">
        <v>2509</v>
      </c>
      <c r="E118" t="s">
        <v>2510</v>
      </c>
      <c r="J118" t="s">
        <v>15720</v>
      </c>
      <c r="K118" t="s">
        <v>382</v>
      </c>
      <c r="L118" t="s">
        <v>15864</v>
      </c>
      <c r="M118" t="s">
        <v>15862</v>
      </c>
      <c r="P118" t="s">
        <v>2512</v>
      </c>
      <c r="Q118" t="s">
        <v>2513</v>
      </c>
      <c r="R118">
        <v>4.5145</v>
      </c>
      <c r="S118">
        <v>6.8404999999999996</v>
      </c>
      <c r="T118">
        <v>17</v>
      </c>
      <c r="U118">
        <v>30</v>
      </c>
      <c r="V118">
        <v>35.975999999999999</v>
      </c>
      <c r="W118">
        <v>-21</v>
      </c>
      <c r="X118">
        <v>28</v>
      </c>
      <c r="Y118">
        <v>56.23</v>
      </c>
      <c r="AB118" t="s">
        <v>63</v>
      </c>
    </row>
    <row r="119" spans="1:29" x14ac:dyDescent="0.25">
      <c r="A119" t="s">
        <v>3195</v>
      </c>
      <c r="B119" t="s">
        <v>14929</v>
      </c>
      <c r="D119" s="51" t="s">
        <v>14955</v>
      </c>
      <c r="E119" s="51" t="s">
        <v>14956</v>
      </c>
      <c r="F119" s="51" t="s">
        <v>14957</v>
      </c>
      <c r="G119" s="51"/>
      <c r="H119" t="s">
        <v>14947</v>
      </c>
      <c r="I119" t="s">
        <v>14490</v>
      </c>
      <c r="J119" s="51"/>
      <c r="K119" s="51"/>
      <c r="L119" s="51"/>
      <c r="M119" s="51"/>
      <c r="N119" s="51"/>
      <c r="O119" s="51"/>
      <c r="P119" s="51" t="s">
        <v>14958</v>
      </c>
      <c r="Q119" t="s">
        <v>2856</v>
      </c>
      <c r="R119" s="51">
        <v>351.95749999999998</v>
      </c>
      <c r="S119" s="51">
        <v>-4.7938000000000001</v>
      </c>
      <c r="T119" s="51">
        <v>17</v>
      </c>
      <c r="U119" s="51">
        <v>45</v>
      </c>
      <c r="V119" s="51">
        <v>14.24</v>
      </c>
      <c r="W119" s="51">
        <v>-38</v>
      </c>
      <c r="X119" s="51">
        <v>17</v>
      </c>
      <c r="Y119" s="51">
        <v>25.9</v>
      </c>
      <c r="Z119" s="51"/>
      <c r="AA119" s="51"/>
      <c r="AB119" s="51" t="s">
        <v>3184</v>
      </c>
      <c r="AC119" s="51"/>
    </row>
    <row r="120" spans="1:29" x14ac:dyDescent="0.25">
      <c r="A120" t="s">
        <v>4365</v>
      </c>
      <c r="B120" t="s">
        <v>14930</v>
      </c>
      <c r="D120" s="51" t="s">
        <v>14962</v>
      </c>
      <c r="E120" s="51" t="s">
        <v>14963</v>
      </c>
      <c r="F120" s="51" t="s">
        <v>14964</v>
      </c>
      <c r="G120" s="51"/>
      <c r="H120" t="s">
        <v>14626</v>
      </c>
      <c r="I120" t="s">
        <v>14490</v>
      </c>
      <c r="J120" s="51"/>
      <c r="K120" s="51"/>
      <c r="L120" s="51"/>
      <c r="M120" s="51"/>
      <c r="N120" s="51"/>
      <c r="O120" s="51"/>
      <c r="P120" s="51" t="s">
        <v>14965</v>
      </c>
      <c r="Q120" t="s">
        <v>2856</v>
      </c>
      <c r="R120" s="51">
        <v>6.2911999999999999</v>
      </c>
      <c r="S120" s="51">
        <v>2.3683999999999998</v>
      </c>
      <c r="T120" s="51">
        <v>17</v>
      </c>
      <c r="U120" s="51">
        <v>51</v>
      </c>
      <c r="V120" s="51">
        <v>0.92</v>
      </c>
      <c r="W120" s="51">
        <v>-22</v>
      </c>
      <c r="X120" s="51">
        <v>19</v>
      </c>
      <c r="Y120" s="51">
        <v>35</v>
      </c>
      <c r="Z120" s="51"/>
      <c r="AA120" s="51"/>
      <c r="AB120" s="51" t="s">
        <v>1999</v>
      </c>
      <c r="AC120" s="51"/>
    </row>
    <row r="121" spans="1:29" x14ac:dyDescent="0.25">
      <c r="A121" t="s">
        <v>2657</v>
      </c>
      <c r="B121" t="s">
        <v>14931</v>
      </c>
      <c r="D121" s="51" t="s">
        <v>14968</v>
      </c>
      <c r="E121" s="51"/>
      <c r="F121" s="51"/>
      <c r="G121" s="51"/>
      <c r="H121" t="s">
        <v>14626</v>
      </c>
      <c r="I121" t="s">
        <v>14490</v>
      </c>
      <c r="K121" s="51"/>
      <c r="L121" s="51"/>
      <c r="M121" s="51"/>
      <c r="N121" s="51"/>
      <c r="O121" s="51"/>
      <c r="P121" s="51" t="s">
        <v>14969</v>
      </c>
      <c r="Q121" t="s">
        <v>2856</v>
      </c>
      <c r="R121" s="51">
        <v>1.7577</v>
      </c>
      <c r="S121" s="51">
        <v>-2.2319</v>
      </c>
      <c r="T121" s="51">
        <v>17</v>
      </c>
      <c r="U121" s="51">
        <v>58</v>
      </c>
      <c r="V121" s="51">
        <v>28.039000000000001</v>
      </c>
      <c r="W121" s="51">
        <v>-28</v>
      </c>
      <c r="X121" s="51">
        <v>33</v>
      </c>
      <c r="Y121" s="51">
        <v>42.01</v>
      </c>
      <c r="Z121" s="51"/>
      <c r="AA121" s="51"/>
      <c r="AB121" s="51" t="s">
        <v>1999</v>
      </c>
      <c r="AC121" s="51"/>
    </row>
    <row r="122" spans="1:29" x14ac:dyDescent="0.25">
      <c r="A122" t="s">
        <v>4252</v>
      </c>
      <c r="B122" t="s">
        <v>14932</v>
      </c>
      <c r="D122" s="51" t="s">
        <v>14970</v>
      </c>
      <c r="E122" s="51" t="s">
        <v>15269</v>
      </c>
      <c r="F122" s="51" t="s">
        <v>14971</v>
      </c>
      <c r="G122" s="51"/>
      <c r="H122" t="s">
        <v>14948</v>
      </c>
      <c r="I122" t="s">
        <v>14490</v>
      </c>
      <c r="N122" s="64"/>
      <c r="O122" s="64"/>
      <c r="P122" s="51" t="s">
        <v>14972</v>
      </c>
      <c r="Q122" t="s">
        <v>2856</v>
      </c>
      <c r="R122" s="51">
        <v>2.8170999999999999</v>
      </c>
      <c r="S122" s="51">
        <v>-3.5411999999999999</v>
      </c>
      <c r="T122" s="51">
        <v>18</v>
      </c>
      <c r="U122" s="51">
        <v>6</v>
      </c>
      <c r="V122" s="51">
        <v>1.1599999999999999</v>
      </c>
      <c r="W122" s="51">
        <v>-28</v>
      </c>
      <c r="X122" s="51">
        <v>17</v>
      </c>
      <c r="Y122" s="51">
        <v>4.2</v>
      </c>
      <c r="Z122" s="51"/>
      <c r="AA122" s="51"/>
      <c r="AB122" s="51" t="s">
        <v>1999</v>
      </c>
      <c r="AC122" s="51"/>
    </row>
    <row r="123" spans="1:29" x14ac:dyDescent="0.25">
      <c r="A123" t="s">
        <v>3464</v>
      </c>
      <c r="B123" t="s">
        <v>14933</v>
      </c>
      <c r="D123" s="51" t="s">
        <v>14976</v>
      </c>
      <c r="E123" s="51"/>
      <c r="F123" s="51"/>
      <c r="G123" s="51"/>
      <c r="H123" t="s">
        <v>14636</v>
      </c>
      <c r="I123" t="s">
        <v>14490</v>
      </c>
      <c r="J123" s="51" t="s">
        <v>15713</v>
      </c>
      <c r="K123" t="s">
        <v>382</v>
      </c>
      <c r="N123" s="51"/>
      <c r="O123" s="51"/>
      <c r="P123" s="51" t="s">
        <v>14977</v>
      </c>
      <c r="Q123" t="s">
        <v>2856</v>
      </c>
      <c r="R123" s="51">
        <v>8.5467999999999993</v>
      </c>
      <c r="S123" s="51">
        <v>-6.2950999999999997</v>
      </c>
      <c r="T123" s="51">
        <v>18</v>
      </c>
      <c r="U123" s="51">
        <v>28</v>
      </c>
      <c r="V123" s="51">
        <v>50.643000000000001</v>
      </c>
      <c r="W123" s="51">
        <v>-24</v>
      </c>
      <c r="X123" s="51">
        <v>32</v>
      </c>
      <c r="Y123" s="51">
        <v>1.77</v>
      </c>
      <c r="Z123" s="51"/>
      <c r="AA123" s="51"/>
      <c r="AB123" s="51" t="s">
        <v>1999</v>
      </c>
      <c r="AC123" s="51"/>
    </row>
    <row r="124" spans="1:29" x14ac:dyDescent="0.25">
      <c r="A124" t="s">
        <v>15109</v>
      </c>
      <c r="B124" t="s">
        <v>15103</v>
      </c>
      <c r="D124" t="s">
        <v>15144</v>
      </c>
      <c r="H124" t="s">
        <v>15139</v>
      </c>
      <c r="I124" t="s">
        <v>14490</v>
      </c>
      <c r="J124" t="s">
        <v>15755</v>
      </c>
      <c r="K124" t="s">
        <v>382</v>
      </c>
      <c r="L124" t="s">
        <v>15865</v>
      </c>
      <c r="P124" t="s">
        <v>15145</v>
      </c>
      <c r="Q124" t="s">
        <v>2856</v>
      </c>
      <c r="R124">
        <v>248.5728</v>
      </c>
      <c r="S124">
        <v>8.5784000000000002</v>
      </c>
      <c r="T124">
        <v>8</v>
      </c>
      <c r="U124">
        <v>36</v>
      </c>
      <c r="V124">
        <v>15.19</v>
      </c>
      <c r="W124">
        <v>-26</v>
      </c>
      <c r="X124">
        <v>24</v>
      </c>
      <c r="Y124">
        <v>33.659999999999997</v>
      </c>
      <c r="Z124">
        <v>880.4</v>
      </c>
      <c r="AA124" t="s">
        <v>30</v>
      </c>
      <c r="AB124" t="s">
        <v>2428</v>
      </c>
    </row>
    <row r="125" spans="1:29" x14ac:dyDescent="0.25">
      <c r="A125" t="s">
        <v>15826</v>
      </c>
      <c r="B125" t="s">
        <v>15825</v>
      </c>
      <c r="D125" t="s">
        <v>15828</v>
      </c>
      <c r="E125" t="s">
        <v>15829</v>
      </c>
      <c r="J125" t="s">
        <v>15827</v>
      </c>
      <c r="K125" t="s">
        <v>382</v>
      </c>
      <c r="P125" t="s">
        <v>15812</v>
      </c>
      <c r="Q125" t="s">
        <v>2856</v>
      </c>
      <c r="R125">
        <v>266.82139999999998</v>
      </c>
      <c r="S125">
        <v>-0.65400000000000003</v>
      </c>
      <c r="T125">
        <v>8</v>
      </c>
      <c r="U125">
        <v>56</v>
      </c>
      <c r="V125">
        <v>36.488</v>
      </c>
      <c r="W125">
        <v>-46</v>
      </c>
      <c r="X125">
        <v>23</v>
      </c>
      <c r="Y125">
        <v>57.31</v>
      </c>
      <c r="AB125" t="s">
        <v>4281</v>
      </c>
    </row>
    <row r="126" spans="1:29" x14ac:dyDescent="0.25">
      <c r="A126" t="s">
        <v>15127</v>
      </c>
      <c r="B126" t="s">
        <v>15104</v>
      </c>
      <c r="D126" t="s">
        <v>15178</v>
      </c>
      <c r="E126" t="s">
        <v>15179</v>
      </c>
      <c r="F126" t="s">
        <v>15180</v>
      </c>
      <c r="H126" t="s">
        <v>14626</v>
      </c>
      <c r="I126" t="s">
        <v>14490</v>
      </c>
      <c r="L126" t="s">
        <v>3543</v>
      </c>
      <c r="M126" t="s">
        <v>15862</v>
      </c>
      <c r="P126" t="s">
        <v>15181</v>
      </c>
      <c r="Q126" t="s">
        <v>2856</v>
      </c>
      <c r="R126">
        <v>280.8066</v>
      </c>
      <c r="S126">
        <v>-2.2406000000000001</v>
      </c>
      <c r="T126">
        <v>9</v>
      </c>
      <c r="U126">
        <v>54</v>
      </c>
      <c r="V126">
        <v>43.289000000000001</v>
      </c>
      <c r="W126">
        <v>-57</v>
      </c>
      <c r="X126">
        <v>18</v>
      </c>
      <c r="Y126">
        <v>52.43</v>
      </c>
      <c r="AB126" t="s">
        <v>4741</v>
      </c>
    </row>
    <row r="127" spans="1:29" x14ac:dyDescent="0.25">
      <c r="A127" t="s">
        <v>15134</v>
      </c>
      <c r="B127" t="s">
        <v>15105</v>
      </c>
      <c r="D127" t="s">
        <v>15196</v>
      </c>
      <c r="H127" t="s">
        <v>15143</v>
      </c>
      <c r="I127" t="s">
        <v>14490</v>
      </c>
      <c r="J127" t="s">
        <v>15762</v>
      </c>
      <c r="K127" t="s">
        <v>382</v>
      </c>
      <c r="L127" t="s">
        <v>15867</v>
      </c>
      <c r="M127" t="s">
        <v>15862</v>
      </c>
      <c r="P127" t="s">
        <v>15197</v>
      </c>
      <c r="Q127" t="s">
        <v>2856</v>
      </c>
      <c r="R127">
        <v>288.11649999999997</v>
      </c>
      <c r="S127">
        <v>5.0155000000000003</v>
      </c>
      <c r="T127">
        <v>11</v>
      </c>
      <c r="U127">
        <v>6</v>
      </c>
      <c r="V127">
        <v>30.593</v>
      </c>
      <c r="W127">
        <v>-54</v>
      </c>
      <c r="X127">
        <v>48</v>
      </c>
      <c r="Y127">
        <v>34.6</v>
      </c>
      <c r="AB127" t="s">
        <v>4214</v>
      </c>
    </row>
    <row r="128" spans="1:29" x14ac:dyDescent="0.25">
      <c r="A128" t="s">
        <v>15135</v>
      </c>
      <c r="B128" t="s">
        <v>6961</v>
      </c>
      <c r="D128" t="s">
        <v>6962</v>
      </c>
      <c r="E128" t="s">
        <v>15198</v>
      </c>
      <c r="H128" t="s">
        <v>15141</v>
      </c>
      <c r="I128" t="s">
        <v>14490</v>
      </c>
      <c r="P128" t="s">
        <v>6963</v>
      </c>
      <c r="Q128" t="s">
        <v>2856</v>
      </c>
      <c r="R128">
        <v>298.93979999999999</v>
      </c>
      <c r="S128">
        <v>-1.0621</v>
      </c>
      <c r="T128">
        <v>12</v>
      </c>
      <c r="U128">
        <v>15</v>
      </c>
      <c r="V128">
        <v>20.553000000000001</v>
      </c>
      <c r="W128">
        <v>-63</v>
      </c>
      <c r="X128">
        <v>39</v>
      </c>
      <c r="Y128">
        <v>13.37</v>
      </c>
      <c r="AB128" t="s">
        <v>5088</v>
      </c>
    </row>
    <row r="129" spans="1:29" x14ac:dyDescent="0.25">
      <c r="A129" t="s">
        <v>15136</v>
      </c>
      <c r="B129" t="s">
        <v>15106</v>
      </c>
      <c r="D129" t="s">
        <v>15199</v>
      </c>
      <c r="H129" t="s">
        <v>15143</v>
      </c>
      <c r="I129" t="s">
        <v>14490</v>
      </c>
      <c r="J129" t="s">
        <v>15717</v>
      </c>
      <c r="K129" t="s">
        <v>382</v>
      </c>
      <c r="P129" t="s">
        <v>15200</v>
      </c>
      <c r="Q129" t="s">
        <v>2856</v>
      </c>
      <c r="R129">
        <v>299.67399999999998</v>
      </c>
      <c r="S129">
        <v>-0.60019999999999996</v>
      </c>
      <c r="T129">
        <v>12</v>
      </c>
      <c r="U129">
        <v>22</v>
      </c>
      <c r="V129">
        <v>23.184000000000001</v>
      </c>
      <c r="W129">
        <v>-63</v>
      </c>
      <c r="X129">
        <v>17</v>
      </c>
      <c r="Y129">
        <v>16.78</v>
      </c>
      <c r="AB129" t="s">
        <v>5088</v>
      </c>
    </row>
    <row r="130" spans="1:29" x14ac:dyDescent="0.25">
      <c r="A130" t="s">
        <v>15137</v>
      </c>
      <c r="B130" t="s">
        <v>15107</v>
      </c>
      <c r="D130" t="s">
        <v>15201</v>
      </c>
      <c r="H130" t="s">
        <v>15205</v>
      </c>
      <c r="I130" t="s">
        <v>14490</v>
      </c>
      <c r="J130" t="s">
        <v>15764</v>
      </c>
      <c r="K130" s="51" t="s">
        <v>382</v>
      </c>
      <c r="L130" s="51"/>
      <c r="M130" s="51"/>
      <c r="P130" t="s">
        <v>15202</v>
      </c>
      <c r="Q130" t="s">
        <v>2856</v>
      </c>
      <c r="R130">
        <v>302.29050000000001</v>
      </c>
      <c r="S130">
        <v>-0.1452</v>
      </c>
      <c r="T130">
        <v>12</v>
      </c>
      <c r="U130">
        <v>45</v>
      </c>
      <c r="V130">
        <v>47.03</v>
      </c>
      <c r="W130">
        <v>-63</v>
      </c>
      <c r="X130">
        <v>0</v>
      </c>
      <c r="Y130">
        <v>35.700000000000003</v>
      </c>
      <c r="AB130" t="s">
        <v>5088</v>
      </c>
    </row>
    <row r="131" spans="1:29" x14ac:dyDescent="0.25">
      <c r="A131" t="s">
        <v>15138</v>
      </c>
      <c r="B131" t="s">
        <v>15108</v>
      </c>
      <c r="D131" t="s">
        <v>15258</v>
      </c>
      <c r="H131" t="s">
        <v>15143</v>
      </c>
      <c r="I131" t="s">
        <v>14490</v>
      </c>
      <c r="J131" t="s">
        <v>15765</v>
      </c>
      <c r="K131" t="s">
        <v>382</v>
      </c>
      <c r="L131" t="s">
        <v>15868</v>
      </c>
      <c r="M131" t="s">
        <v>15862</v>
      </c>
      <c r="P131" t="s">
        <v>15203</v>
      </c>
      <c r="Q131" t="s">
        <v>2856</v>
      </c>
      <c r="R131">
        <v>305.03219999999999</v>
      </c>
      <c r="S131">
        <v>-0.39600000000000002</v>
      </c>
      <c r="T131">
        <v>13</v>
      </c>
      <c r="U131">
        <v>10</v>
      </c>
      <c r="V131">
        <v>4.87</v>
      </c>
      <c r="W131">
        <v>-63</v>
      </c>
      <c r="X131">
        <v>11</v>
      </c>
      <c r="Y131">
        <v>30.05</v>
      </c>
      <c r="AB131" t="s">
        <v>4214</v>
      </c>
    </row>
    <row r="132" spans="1:29" x14ac:dyDescent="0.25">
      <c r="A132" t="s">
        <v>15913</v>
      </c>
      <c r="B132" t="s">
        <v>15914</v>
      </c>
      <c r="D132" t="s">
        <v>15915</v>
      </c>
      <c r="E132" t="s">
        <v>15916</v>
      </c>
      <c r="L132" t="s">
        <v>3543</v>
      </c>
      <c r="M132" t="s">
        <v>15862</v>
      </c>
      <c r="P132" t="s">
        <v>15917</v>
      </c>
      <c r="Q132" t="s">
        <v>15918</v>
      </c>
      <c r="R132">
        <v>312.02620000000002</v>
      </c>
      <c r="S132">
        <v>-2.0278</v>
      </c>
      <c r="T132">
        <v>14</v>
      </c>
      <c r="U132">
        <v>14</v>
      </c>
      <c r="V132">
        <v>9.41</v>
      </c>
      <c r="W132">
        <v>-63</v>
      </c>
      <c r="X132">
        <v>25</v>
      </c>
      <c r="Y132">
        <v>46.3</v>
      </c>
      <c r="Z132">
        <v>8</v>
      </c>
      <c r="AA132" t="s">
        <v>30</v>
      </c>
      <c r="AB132" t="s">
        <v>4214</v>
      </c>
    </row>
    <row r="133" spans="1:29" x14ac:dyDescent="0.25">
      <c r="A133" t="s">
        <v>15110</v>
      </c>
      <c r="B133" t="s">
        <v>15079</v>
      </c>
      <c r="D133" t="s">
        <v>15259</v>
      </c>
      <c r="H133" t="s">
        <v>14626</v>
      </c>
      <c r="I133" t="s">
        <v>14490</v>
      </c>
      <c r="P133" t="s">
        <v>15146</v>
      </c>
      <c r="Q133" t="s">
        <v>2856</v>
      </c>
      <c r="R133">
        <v>325.54070000000002</v>
      </c>
      <c r="S133">
        <v>4.1773999999999996</v>
      </c>
      <c r="T133">
        <v>15</v>
      </c>
      <c r="U133">
        <v>24</v>
      </c>
      <c r="V133">
        <v>49.78</v>
      </c>
      <c r="W133">
        <v>-51</v>
      </c>
      <c r="X133">
        <v>49</v>
      </c>
      <c r="Y133">
        <v>52.6</v>
      </c>
      <c r="AB133" t="s">
        <v>4050</v>
      </c>
    </row>
    <row r="134" spans="1:29" x14ac:dyDescent="0.25">
      <c r="A134" t="s">
        <v>15111</v>
      </c>
      <c r="B134" t="s">
        <v>15080</v>
      </c>
      <c r="D134" t="s">
        <v>15260</v>
      </c>
      <c r="H134" t="s">
        <v>14626</v>
      </c>
      <c r="I134" t="s">
        <v>14490</v>
      </c>
      <c r="J134" t="s">
        <v>15768</v>
      </c>
      <c r="K134" s="51" t="s">
        <v>382</v>
      </c>
      <c r="L134" s="51"/>
      <c r="M134" s="51"/>
      <c r="P134" t="s">
        <v>15147</v>
      </c>
      <c r="Q134" t="s">
        <v>2856</v>
      </c>
      <c r="R134">
        <v>319.2235</v>
      </c>
      <c r="S134">
        <v>-9.3483999999999998</v>
      </c>
      <c r="T134">
        <v>15</v>
      </c>
      <c r="U134">
        <v>47</v>
      </c>
      <c r="V134">
        <v>10.5</v>
      </c>
      <c r="W134">
        <v>-66</v>
      </c>
      <c r="X134">
        <v>29</v>
      </c>
      <c r="Y134">
        <v>16.2</v>
      </c>
      <c r="AB134" t="s">
        <v>5191</v>
      </c>
    </row>
    <row r="135" spans="1:29" x14ac:dyDescent="0.25">
      <c r="A135" t="s">
        <v>15112</v>
      </c>
      <c r="B135" t="s">
        <v>15081</v>
      </c>
      <c r="D135" t="s">
        <v>15261</v>
      </c>
      <c r="H135" t="s">
        <v>14626</v>
      </c>
      <c r="I135" t="s">
        <v>14490</v>
      </c>
      <c r="J135" t="s">
        <v>15769</v>
      </c>
      <c r="K135" t="s">
        <v>382</v>
      </c>
      <c r="P135" t="s">
        <v>15148</v>
      </c>
      <c r="Q135" t="s">
        <v>2856</v>
      </c>
      <c r="R135">
        <v>326.91300000000001</v>
      </c>
      <c r="S135">
        <v>-1.3991</v>
      </c>
      <c r="T135">
        <v>15</v>
      </c>
      <c r="U135">
        <v>54</v>
      </c>
      <c r="V135">
        <v>44.45</v>
      </c>
      <c r="W135">
        <v>-55</v>
      </c>
      <c r="X135">
        <v>29</v>
      </c>
      <c r="Y135">
        <v>34.1</v>
      </c>
      <c r="AB135" t="s">
        <v>4585</v>
      </c>
    </row>
    <row r="136" spans="1:29" x14ac:dyDescent="0.25">
      <c r="A136" t="s">
        <v>15113</v>
      </c>
      <c r="B136" t="s">
        <v>15082</v>
      </c>
      <c r="D136" t="s">
        <v>15149</v>
      </c>
      <c r="E136" t="s">
        <v>15150</v>
      </c>
      <c r="H136" t="s">
        <v>14948</v>
      </c>
      <c r="I136" t="s">
        <v>14490</v>
      </c>
      <c r="J136" t="s">
        <v>15774</v>
      </c>
      <c r="K136" t="s">
        <v>382</v>
      </c>
      <c r="P136" t="s">
        <v>15151</v>
      </c>
      <c r="Q136" t="s">
        <v>2856</v>
      </c>
      <c r="R136">
        <v>338.93520000000001</v>
      </c>
      <c r="S136">
        <v>5.3556999999999997</v>
      </c>
      <c r="T136">
        <v>16</v>
      </c>
      <c r="U136">
        <v>21</v>
      </c>
      <c r="V136">
        <v>7.76</v>
      </c>
      <c r="W136">
        <v>-42</v>
      </c>
      <c r="X136">
        <v>23</v>
      </c>
      <c r="Y136">
        <v>54.2</v>
      </c>
      <c r="AB136" t="s">
        <v>4585</v>
      </c>
    </row>
    <row r="137" spans="1:29" x14ac:dyDescent="0.25">
      <c r="A137" t="s">
        <v>15114</v>
      </c>
      <c r="B137" t="s">
        <v>15083</v>
      </c>
      <c r="D137" t="s">
        <v>15152</v>
      </c>
      <c r="H137" t="s">
        <v>15140</v>
      </c>
      <c r="I137" t="s">
        <v>14490</v>
      </c>
      <c r="P137" t="s">
        <v>15153</v>
      </c>
      <c r="Q137" t="s">
        <v>2856</v>
      </c>
      <c r="R137">
        <v>342.77019999999999</v>
      </c>
      <c r="S137">
        <v>5.0106000000000002</v>
      </c>
      <c r="T137">
        <v>16</v>
      </c>
      <c r="U137">
        <v>36</v>
      </c>
      <c r="V137">
        <v>24.643999999999998</v>
      </c>
      <c r="W137">
        <v>-39</v>
      </c>
      <c r="X137">
        <v>51</v>
      </c>
      <c r="Y137">
        <v>44.41</v>
      </c>
      <c r="AB137" t="s">
        <v>3184</v>
      </c>
    </row>
    <row r="138" spans="1:29" x14ac:dyDescent="0.25">
      <c r="A138" t="s">
        <v>15115</v>
      </c>
      <c r="B138" t="s">
        <v>15084</v>
      </c>
      <c r="D138" t="s">
        <v>15154</v>
      </c>
      <c r="H138" t="s">
        <v>14636</v>
      </c>
      <c r="I138" t="s">
        <v>14490</v>
      </c>
      <c r="J138" t="s">
        <v>15773</v>
      </c>
      <c r="K138" t="s">
        <v>382</v>
      </c>
      <c r="P138" t="s">
        <v>15155</v>
      </c>
      <c r="Q138" t="s">
        <v>2856</v>
      </c>
      <c r="R138">
        <v>338.90570000000002</v>
      </c>
      <c r="S138">
        <v>1.0274000000000001</v>
      </c>
      <c r="T138">
        <v>16</v>
      </c>
      <c r="U138">
        <v>38</v>
      </c>
      <c r="V138">
        <v>28.629000000000001</v>
      </c>
      <c r="W138">
        <v>-45</v>
      </c>
      <c r="X138">
        <v>23</v>
      </c>
      <c r="Y138">
        <v>41.42</v>
      </c>
      <c r="AB138" t="s">
        <v>3184</v>
      </c>
    </row>
    <row r="139" spans="1:29" x14ac:dyDescent="0.25">
      <c r="A139" t="s">
        <v>15116</v>
      </c>
      <c r="B139" t="s">
        <v>15085</v>
      </c>
      <c r="D139" t="s">
        <v>15262</v>
      </c>
      <c r="H139" t="s">
        <v>14626</v>
      </c>
      <c r="I139" t="s">
        <v>14490</v>
      </c>
      <c r="P139" t="s">
        <v>15156</v>
      </c>
      <c r="Q139" t="s">
        <v>2856</v>
      </c>
      <c r="R139">
        <v>339.39330000000001</v>
      </c>
      <c r="S139">
        <v>0.74490000000000001</v>
      </c>
      <c r="T139">
        <v>16</v>
      </c>
      <c r="U139">
        <v>41</v>
      </c>
      <c r="V139">
        <v>31.2</v>
      </c>
      <c r="W139">
        <v>-45</v>
      </c>
      <c r="X139">
        <v>13</v>
      </c>
      <c r="Y139">
        <v>4.5999999999999996</v>
      </c>
      <c r="AB139" t="s">
        <v>3184</v>
      </c>
    </row>
    <row r="140" spans="1:29" x14ac:dyDescent="0.25">
      <c r="A140" t="s">
        <v>15117</v>
      </c>
      <c r="B140" t="s">
        <v>15086</v>
      </c>
      <c r="D140" t="s">
        <v>15263</v>
      </c>
      <c r="H140" t="s">
        <v>15141</v>
      </c>
      <c r="I140" t="s">
        <v>14490</v>
      </c>
      <c r="P140" t="s">
        <v>15157</v>
      </c>
      <c r="Q140" t="s">
        <v>2856</v>
      </c>
      <c r="R140">
        <v>338.99770000000001</v>
      </c>
      <c r="S140">
        <v>-8.5000000000000006E-3</v>
      </c>
      <c r="T140">
        <v>16</v>
      </c>
      <c r="U140">
        <v>43</v>
      </c>
      <c r="V140">
        <v>16.37</v>
      </c>
      <c r="W140">
        <v>-46</v>
      </c>
      <c r="X140">
        <v>0</v>
      </c>
      <c r="Y140">
        <v>42.42</v>
      </c>
      <c r="AB140" t="s">
        <v>4583</v>
      </c>
    </row>
    <row r="141" spans="1:29" x14ac:dyDescent="0.25">
      <c r="A141" t="s">
        <v>15118</v>
      </c>
      <c r="B141" t="s">
        <v>15087</v>
      </c>
      <c r="D141" t="s">
        <v>15158</v>
      </c>
      <c r="H141" t="s">
        <v>15023</v>
      </c>
      <c r="I141" t="s">
        <v>14490</v>
      </c>
      <c r="J141" t="s">
        <v>15775</v>
      </c>
      <c r="K141" t="s">
        <v>382</v>
      </c>
      <c r="L141" t="s">
        <v>15866</v>
      </c>
      <c r="M141" t="s">
        <v>15862</v>
      </c>
      <c r="P141" t="s">
        <v>15159</v>
      </c>
      <c r="Q141" t="s">
        <v>2856</v>
      </c>
      <c r="R141">
        <v>341.00790000000001</v>
      </c>
      <c r="S141">
        <v>-0.63970000000000005</v>
      </c>
      <c r="T141">
        <v>16</v>
      </c>
      <c r="U141">
        <v>53</v>
      </c>
      <c r="V141">
        <v>24.658000000000001</v>
      </c>
      <c r="W141">
        <v>-44</v>
      </c>
      <c r="X141">
        <v>52</v>
      </c>
      <c r="Y141">
        <v>52.74</v>
      </c>
      <c r="AB141" t="s">
        <v>3184</v>
      </c>
    </row>
    <row r="142" spans="1:29" x14ac:dyDescent="0.25">
      <c r="A142" t="s">
        <v>15119</v>
      </c>
      <c r="B142" t="s">
        <v>15089</v>
      </c>
      <c r="D142" t="s">
        <v>15264</v>
      </c>
      <c r="H142" t="s">
        <v>14626</v>
      </c>
      <c r="I142" t="s">
        <v>14490</v>
      </c>
      <c r="J142" t="s">
        <v>15712</v>
      </c>
      <c r="K142" s="51" t="s">
        <v>382</v>
      </c>
      <c r="L142" s="51"/>
      <c r="M142" s="51"/>
      <c r="P142" t="s">
        <v>15164</v>
      </c>
      <c r="Q142" t="s">
        <v>2856</v>
      </c>
      <c r="R142">
        <v>351.66550000000001</v>
      </c>
      <c r="S142">
        <v>-5.032</v>
      </c>
      <c r="T142">
        <v>17</v>
      </c>
      <c r="U142">
        <v>45</v>
      </c>
      <c r="V142">
        <v>30.736000000000001</v>
      </c>
      <c r="W142">
        <v>-38</v>
      </c>
      <c r="X142">
        <v>39</v>
      </c>
      <c r="Y142">
        <v>45.83</v>
      </c>
      <c r="AB142" t="s">
        <v>3184</v>
      </c>
    </row>
    <row r="143" spans="1:29" x14ac:dyDescent="0.25">
      <c r="A143" t="s">
        <v>4227</v>
      </c>
      <c r="B143" t="s">
        <v>4228</v>
      </c>
      <c r="D143" t="s">
        <v>4203</v>
      </c>
      <c r="E143" t="s">
        <v>4229</v>
      </c>
      <c r="P143" t="s">
        <v>4230</v>
      </c>
      <c r="Q143" t="s">
        <v>4231</v>
      </c>
      <c r="R143">
        <v>353.51350000000002</v>
      </c>
      <c r="S143">
        <v>-4.9208999999999996</v>
      </c>
      <c r="T143">
        <v>17</v>
      </c>
      <c r="U143">
        <v>49</v>
      </c>
      <c r="V143">
        <v>48.22</v>
      </c>
      <c r="W143">
        <v>-37</v>
      </c>
      <c r="X143">
        <v>1</v>
      </c>
      <c r="Y143">
        <v>27.9</v>
      </c>
      <c r="AB143" t="s">
        <v>3184</v>
      </c>
      <c r="AC143" t="s">
        <v>4232</v>
      </c>
    </row>
    <row r="144" spans="1:29" x14ac:dyDescent="0.25">
      <c r="A144" t="s">
        <v>15120</v>
      </c>
      <c r="B144" t="s">
        <v>15090</v>
      </c>
      <c r="D144" t="s">
        <v>15265</v>
      </c>
      <c r="H144" t="s">
        <v>14626</v>
      </c>
      <c r="I144" t="s">
        <v>14490</v>
      </c>
      <c r="J144" t="s">
        <v>15715</v>
      </c>
      <c r="K144" t="s">
        <v>382</v>
      </c>
      <c r="P144" t="s">
        <v>15165</v>
      </c>
      <c r="Q144" t="s">
        <v>2856</v>
      </c>
      <c r="R144">
        <v>357.26639999999998</v>
      </c>
      <c r="S144">
        <v>-3.1772</v>
      </c>
      <c r="T144">
        <v>17</v>
      </c>
      <c r="U144">
        <v>51</v>
      </c>
      <c r="V144">
        <v>45.725999999999999</v>
      </c>
      <c r="W144">
        <v>-32</v>
      </c>
      <c r="X144">
        <v>54</v>
      </c>
      <c r="Y144">
        <v>51.64</v>
      </c>
      <c r="AB144" t="s">
        <v>3184</v>
      </c>
    </row>
    <row r="145" spans="1:28" x14ac:dyDescent="0.25">
      <c r="A145" t="s">
        <v>15121</v>
      </c>
      <c r="B145" t="s">
        <v>15091</v>
      </c>
      <c r="H145" t="s">
        <v>15204</v>
      </c>
      <c r="I145" t="s">
        <v>14490</v>
      </c>
      <c r="J145" t="s">
        <v>15719</v>
      </c>
      <c r="K145" t="s">
        <v>382</v>
      </c>
      <c r="P145" t="s">
        <v>15166</v>
      </c>
      <c r="Q145" t="s">
        <v>2856</v>
      </c>
      <c r="R145">
        <v>3.9628999999999999</v>
      </c>
      <c r="S145">
        <v>-1.645</v>
      </c>
      <c r="T145">
        <v>18</v>
      </c>
      <c r="U145">
        <v>1</v>
      </c>
      <c r="V145">
        <v>6.3029999999999999</v>
      </c>
      <c r="W145">
        <v>-26</v>
      </c>
      <c r="X145">
        <v>21</v>
      </c>
      <c r="Y145">
        <v>26.1</v>
      </c>
      <c r="AB145" t="s">
        <v>1999</v>
      </c>
    </row>
    <row r="146" spans="1:28" x14ac:dyDescent="0.25">
      <c r="A146" t="s">
        <v>15122</v>
      </c>
      <c r="B146" t="s">
        <v>15092</v>
      </c>
      <c r="D146" t="s">
        <v>15167</v>
      </c>
      <c r="E146" t="s">
        <v>15168</v>
      </c>
      <c r="H146" t="s">
        <v>15142</v>
      </c>
      <c r="I146" t="s">
        <v>14490</v>
      </c>
      <c r="P146" t="s">
        <v>15169</v>
      </c>
      <c r="Q146" t="s">
        <v>2856</v>
      </c>
      <c r="R146">
        <v>356.0872</v>
      </c>
      <c r="S146">
        <v>-7.5971000000000002</v>
      </c>
      <c r="T146">
        <v>18</v>
      </c>
      <c r="U146">
        <v>7</v>
      </c>
      <c r="V146">
        <v>40.01</v>
      </c>
      <c r="W146">
        <v>-36</v>
      </c>
      <c r="X146">
        <v>6</v>
      </c>
      <c r="Y146">
        <v>21.2</v>
      </c>
      <c r="AB146" t="s">
        <v>1999</v>
      </c>
    </row>
    <row r="147" spans="1:28" x14ac:dyDescent="0.25">
      <c r="A147" t="s">
        <v>15123</v>
      </c>
      <c r="B147" t="s">
        <v>15093</v>
      </c>
      <c r="D147" t="s">
        <v>15170</v>
      </c>
      <c r="H147" t="s">
        <v>15141</v>
      </c>
      <c r="I147" t="s">
        <v>14490</v>
      </c>
      <c r="J147" t="s">
        <v>15782</v>
      </c>
      <c r="K147" t="s">
        <v>382</v>
      </c>
      <c r="P147" t="s">
        <v>15171</v>
      </c>
      <c r="Q147" t="s">
        <v>2856</v>
      </c>
      <c r="R147">
        <v>358.76830000000001</v>
      </c>
      <c r="S147">
        <v>-6.6856999999999998</v>
      </c>
      <c r="T147">
        <v>18</v>
      </c>
      <c r="U147">
        <v>9</v>
      </c>
      <c r="V147">
        <v>52.313000000000002</v>
      </c>
      <c r="W147">
        <v>-33</v>
      </c>
      <c r="X147">
        <v>19</v>
      </c>
      <c r="Y147">
        <v>49.92</v>
      </c>
      <c r="AB147" t="s">
        <v>1999</v>
      </c>
    </row>
    <row r="148" spans="1:28" x14ac:dyDescent="0.25">
      <c r="A148" t="s">
        <v>15124</v>
      </c>
      <c r="B148" t="s">
        <v>15094</v>
      </c>
      <c r="D148" t="s">
        <v>15172</v>
      </c>
      <c r="H148" t="s">
        <v>14948</v>
      </c>
      <c r="I148" t="s">
        <v>14490</v>
      </c>
      <c r="P148" t="s">
        <v>15173</v>
      </c>
      <c r="Q148" t="s">
        <v>2856</v>
      </c>
      <c r="R148">
        <v>2.3559000000000001</v>
      </c>
      <c r="S148">
        <v>-5.9187000000000003</v>
      </c>
      <c r="T148">
        <v>18</v>
      </c>
      <c r="U148">
        <v>14</v>
      </c>
      <c r="V148">
        <v>34.520000000000003</v>
      </c>
      <c r="W148">
        <v>-29</v>
      </c>
      <c r="X148">
        <v>49</v>
      </c>
      <c r="Y148">
        <v>23.7</v>
      </c>
      <c r="AB148" t="s">
        <v>1999</v>
      </c>
    </row>
    <row r="149" spans="1:28" x14ac:dyDescent="0.25">
      <c r="A149" t="s">
        <v>15125</v>
      </c>
      <c r="B149" t="s">
        <v>15095</v>
      </c>
      <c r="H149" t="s">
        <v>14626</v>
      </c>
      <c r="I149" t="s">
        <v>14490</v>
      </c>
      <c r="J149" t="s">
        <v>15712</v>
      </c>
      <c r="K149" s="51" t="s">
        <v>382</v>
      </c>
      <c r="L149" s="51" t="s">
        <v>16001</v>
      </c>
      <c r="M149" s="51" t="s">
        <v>15862</v>
      </c>
      <c r="P149" t="s">
        <v>15174</v>
      </c>
      <c r="Q149" t="s">
        <v>2856</v>
      </c>
      <c r="R149">
        <v>9.7312999999999992</v>
      </c>
      <c r="S149">
        <v>-2.2126999999999999</v>
      </c>
      <c r="T149">
        <v>18</v>
      </c>
      <c r="U149">
        <v>15</v>
      </c>
      <c r="V149">
        <v>31.068000000000001</v>
      </c>
      <c r="W149">
        <v>-21</v>
      </c>
      <c r="X149">
        <v>35</v>
      </c>
      <c r="Y149">
        <v>22.81</v>
      </c>
      <c r="AB149" t="s">
        <v>1999</v>
      </c>
    </row>
    <row r="150" spans="1:28" x14ac:dyDescent="0.25">
      <c r="A150" t="s">
        <v>15126</v>
      </c>
      <c r="B150" t="s">
        <v>15096</v>
      </c>
      <c r="D150" t="s">
        <v>15175</v>
      </c>
      <c r="E150" t="s">
        <v>15176</v>
      </c>
      <c r="H150" t="s">
        <v>15143</v>
      </c>
      <c r="I150" t="s">
        <v>14490</v>
      </c>
      <c r="L150" s="51" t="s">
        <v>16001</v>
      </c>
      <c r="M150" t="s">
        <v>15862</v>
      </c>
      <c r="P150" t="s">
        <v>15177</v>
      </c>
      <c r="Q150" t="s">
        <v>2856</v>
      </c>
      <c r="R150">
        <v>4.1893000000000002</v>
      </c>
      <c r="S150">
        <v>-5.2457000000000003</v>
      </c>
      <c r="T150">
        <v>18</v>
      </c>
      <c r="U150">
        <v>15</v>
      </c>
      <c r="V150">
        <v>46.31</v>
      </c>
      <c r="W150">
        <v>-27</v>
      </c>
      <c r="X150">
        <v>53</v>
      </c>
      <c r="Y150">
        <v>46.3</v>
      </c>
      <c r="AB150" t="s">
        <v>1999</v>
      </c>
    </row>
    <row r="151" spans="1:28" x14ac:dyDescent="0.25">
      <c r="A151" t="s">
        <v>15128</v>
      </c>
      <c r="B151" t="s">
        <v>15097</v>
      </c>
      <c r="D151" t="s">
        <v>15182</v>
      </c>
      <c r="E151" t="s">
        <v>15183</v>
      </c>
      <c r="H151" t="s">
        <v>14948</v>
      </c>
      <c r="I151" t="s">
        <v>14490</v>
      </c>
      <c r="P151" t="s">
        <v>15184</v>
      </c>
      <c r="Q151" t="s">
        <v>2856</v>
      </c>
      <c r="R151">
        <v>5.6988000000000003</v>
      </c>
      <c r="S151">
        <v>-5.7617000000000003</v>
      </c>
      <c r="T151">
        <v>18</v>
      </c>
      <c r="U151">
        <v>20</v>
      </c>
      <c r="V151">
        <v>58.865000000000002</v>
      </c>
      <c r="W151">
        <v>-26</v>
      </c>
      <c r="X151">
        <v>48</v>
      </c>
      <c r="Y151">
        <v>25.59</v>
      </c>
      <c r="AB151" t="s">
        <v>1999</v>
      </c>
    </row>
    <row r="152" spans="1:28" x14ac:dyDescent="0.25">
      <c r="A152" t="s">
        <v>15129</v>
      </c>
      <c r="B152" t="s">
        <v>15098</v>
      </c>
      <c r="D152" t="s">
        <v>15185</v>
      </c>
      <c r="H152" t="s">
        <v>14629</v>
      </c>
      <c r="I152" t="s">
        <v>14490</v>
      </c>
      <c r="J152" t="s">
        <v>15681</v>
      </c>
      <c r="K152" t="s">
        <v>382</v>
      </c>
      <c r="P152" t="s">
        <v>15186</v>
      </c>
      <c r="Q152" t="s">
        <v>2856</v>
      </c>
      <c r="R152">
        <v>10.3401</v>
      </c>
      <c r="S152">
        <v>-3.9847000000000001</v>
      </c>
      <c r="T152">
        <v>18</v>
      </c>
      <c r="U152">
        <v>23</v>
      </c>
      <c r="V152">
        <v>29</v>
      </c>
      <c r="W152">
        <v>-21</v>
      </c>
      <c r="X152">
        <v>53</v>
      </c>
      <c r="Y152">
        <v>9.5</v>
      </c>
      <c r="AB152" t="s">
        <v>1999</v>
      </c>
    </row>
    <row r="153" spans="1:28" x14ac:dyDescent="0.25">
      <c r="A153" t="s">
        <v>15130</v>
      </c>
      <c r="B153" t="s">
        <v>15099</v>
      </c>
      <c r="H153" t="s">
        <v>14626</v>
      </c>
      <c r="I153" t="s">
        <v>14490</v>
      </c>
      <c r="J153" t="s">
        <v>15712</v>
      </c>
      <c r="K153" s="51" t="s">
        <v>382</v>
      </c>
      <c r="L153" s="51"/>
      <c r="M153" s="51"/>
      <c r="P153" t="s">
        <v>15187</v>
      </c>
      <c r="Q153" t="s">
        <v>2856</v>
      </c>
      <c r="R153">
        <v>12.8856</v>
      </c>
      <c r="S153">
        <v>-7.6688999999999998</v>
      </c>
      <c r="T153">
        <v>18</v>
      </c>
      <c r="U153">
        <v>42</v>
      </c>
      <c r="V153">
        <v>32.801000000000002</v>
      </c>
      <c r="W153">
        <v>-21</v>
      </c>
      <c r="X153">
        <v>17</v>
      </c>
      <c r="Y153">
        <v>46.6</v>
      </c>
      <c r="AB153" t="s">
        <v>1999</v>
      </c>
    </row>
    <row r="154" spans="1:28" x14ac:dyDescent="0.25">
      <c r="A154" t="s">
        <v>15351</v>
      </c>
      <c r="B154" t="s">
        <v>543</v>
      </c>
      <c r="C154" t="s">
        <v>15352</v>
      </c>
      <c r="D154" t="s">
        <v>516</v>
      </c>
      <c r="E154" t="s">
        <v>15353</v>
      </c>
      <c r="J154" t="s">
        <v>15733</v>
      </c>
      <c r="K154" s="51" t="s">
        <v>382</v>
      </c>
      <c r="L154" s="51" t="s">
        <v>15884</v>
      </c>
      <c r="M154" s="51" t="s">
        <v>15862</v>
      </c>
      <c r="P154" t="s">
        <v>544</v>
      </c>
      <c r="Q154" t="s">
        <v>545</v>
      </c>
      <c r="R154">
        <v>50.198</v>
      </c>
      <c r="S154">
        <v>3.31</v>
      </c>
      <c r="T154">
        <v>19</v>
      </c>
      <c r="U154">
        <v>11</v>
      </c>
      <c r="V154">
        <v>30.875</v>
      </c>
      <c r="W154">
        <v>16</v>
      </c>
      <c r="X154">
        <v>51</v>
      </c>
      <c r="Y154">
        <v>38.200000000000003</v>
      </c>
      <c r="Z154">
        <v>190</v>
      </c>
      <c r="AA154" t="s">
        <v>30</v>
      </c>
      <c r="AB154" t="s">
        <v>537</v>
      </c>
    </row>
    <row r="155" spans="1:28" x14ac:dyDescent="0.25">
      <c r="A155" t="s">
        <v>15131</v>
      </c>
      <c r="B155" t="s">
        <v>15100</v>
      </c>
      <c r="D155" t="s">
        <v>15188</v>
      </c>
      <c r="H155" t="s">
        <v>14636</v>
      </c>
      <c r="I155" t="s">
        <v>14490</v>
      </c>
      <c r="J155" t="s">
        <v>15736</v>
      </c>
      <c r="K155" t="s">
        <v>382</v>
      </c>
      <c r="P155" t="s">
        <v>15189</v>
      </c>
      <c r="Q155" t="s">
        <v>2856</v>
      </c>
      <c r="R155">
        <v>59.636200000000002</v>
      </c>
      <c r="S155">
        <v>-0.25750000000000001</v>
      </c>
      <c r="T155">
        <v>19</v>
      </c>
      <c r="U155">
        <v>44</v>
      </c>
      <c r="V155">
        <v>5.2560000000000002</v>
      </c>
      <c r="W155">
        <v>23</v>
      </c>
      <c r="X155">
        <v>26</v>
      </c>
      <c r="Y155">
        <v>48.03</v>
      </c>
      <c r="AB155" t="s">
        <v>586</v>
      </c>
    </row>
    <row r="156" spans="1:28" x14ac:dyDescent="0.25">
      <c r="A156" t="s">
        <v>15132</v>
      </c>
      <c r="B156" t="s">
        <v>15101</v>
      </c>
      <c r="D156" t="s">
        <v>15190</v>
      </c>
      <c r="E156" t="s">
        <v>15191</v>
      </c>
      <c r="H156" t="s">
        <v>14948</v>
      </c>
      <c r="I156" t="s">
        <v>14490</v>
      </c>
      <c r="P156" t="s">
        <v>15192</v>
      </c>
      <c r="Q156" t="s">
        <v>2856</v>
      </c>
      <c r="R156">
        <v>63.396700000000003</v>
      </c>
      <c r="S156">
        <v>-12.1502</v>
      </c>
      <c r="T156">
        <v>20</v>
      </c>
      <c r="U156">
        <v>35</v>
      </c>
      <c r="V156">
        <v>57.23</v>
      </c>
      <c r="W156">
        <v>20</v>
      </c>
      <c r="X156">
        <v>11</v>
      </c>
      <c r="Y156">
        <v>27.5</v>
      </c>
      <c r="AB156" t="s">
        <v>402</v>
      </c>
    </row>
    <row r="157" spans="1:28" x14ac:dyDescent="0.25">
      <c r="A157" t="s">
        <v>15133</v>
      </c>
      <c r="B157" t="s">
        <v>15102</v>
      </c>
      <c r="D157" t="s">
        <v>15193</v>
      </c>
      <c r="E157" t="s">
        <v>15194</v>
      </c>
      <c r="H157" t="s">
        <v>14626</v>
      </c>
      <c r="I157" t="s">
        <v>14490</v>
      </c>
      <c r="J157" t="s">
        <v>15712</v>
      </c>
      <c r="K157" s="51" t="s">
        <v>382</v>
      </c>
      <c r="L157" s="51"/>
      <c r="M157" s="51"/>
      <c r="P157" t="s">
        <v>15195</v>
      </c>
      <c r="Q157" t="s">
        <v>2856</v>
      </c>
      <c r="R157">
        <v>75.942800000000005</v>
      </c>
      <c r="S157">
        <v>-4.4405999999999999</v>
      </c>
      <c r="T157">
        <v>20</v>
      </c>
      <c r="U157">
        <v>41</v>
      </c>
      <c r="V157">
        <v>18.991</v>
      </c>
      <c r="W157">
        <v>34</v>
      </c>
      <c r="X157">
        <v>44</v>
      </c>
      <c r="Y157">
        <v>52.33</v>
      </c>
      <c r="AB157" t="s">
        <v>764</v>
      </c>
    </row>
    <row r="158" spans="1:28" x14ac:dyDescent="0.25">
      <c r="A158" t="s">
        <v>15335</v>
      </c>
      <c r="B158" t="s">
        <v>15334</v>
      </c>
      <c r="D158" t="s">
        <v>15241</v>
      </c>
      <c r="H158" t="s">
        <v>14636</v>
      </c>
      <c r="I158" t="s">
        <v>14490</v>
      </c>
      <c r="P158" t="s">
        <v>15336</v>
      </c>
      <c r="Q158" t="s">
        <v>2856</v>
      </c>
      <c r="R158">
        <v>282.16340000000002</v>
      </c>
      <c r="S158">
        <v>-2.3525999999999998</v>
      </c>
      <c r="T158">
        <v>10</v>
      </c>
      <c r="U158">
        <v>2</v>
      </c>
      <c r="V158">
        <v>15.996</v>
      </c>
      <c r="W158">
        <v>-58</v>
      </c>
      <c r="X158">
        <v>13</v>
      </c>
      <c r="Y158">
        <v>50.15</v>
      </c>
      <c r="AB158" t="s">
        <v>4741</v>
      </c>
    </row>
    <row r="159" spans="1:28" x14ac:dyDescent="0.25">
      <c r="A159" t="s">
        <v>15307</v>
      </c>
      <c r="B159" t="s">
        <v>15306</v>
      </c>
      <c r="D159" t="s">
        <v>15228</v>
      </c>
      <c r="E159" t="s">
        <v>15308</v>
      </c>
      <c r="H159" t="s">
        <v>15279</v>
      </c>
      <c r="I159" t="s">
        <v>14490</v>
      </c>
      <c r="P159" t="s">
        <v>15309</v>
      </c>
      <c r="Q159" t="s">
        <v>2856</v>
      </c>
      <c r="R159">
        <v>355.51459999999997</v>
      </c>
      <c r="S159">
        <v>11.553599999999999</v>
      </c>
      <c r="T159">
        <v>16</v>
      </c>
      <c r="U159">
        <v>51</v>
      </c>
      <c r="V159">
        <v>20.41</v>
      </c>
      <c r="W159">
        <v>-26</v>
      </c>
      <c r="X159">
        <v>0</v>
      </c>
      <c r="Y159">
        <v>26.7</v>
      </c>
      <c r="AB159" t="s">
        <v>3184</v>
      </c>
    </row>
    <row r="160" spans="1:28" x14ac:dyDescent="0.25">
      <c r="A160" t="s">
        <v>15288</v>
      </c>
      <c r="B160" t="s">
        <v>15287</v>
      </c>
      <c r="D160" t="s">
        <v>15215</v>
      </c>
      <c r="E160" t="s">
        <v>15289</v>
      </c>
      <c r="H160" t="s">
        <v>15276</v>
      </c>
      <c r="I160" t="s">
        <v>14490</v>
      </c>
      <c r="P160" t="s">
        <v>15290</v>
      </c>
      <c r="Q160" t="s">
        <v>2856</v>
      </c>
      <c r="R160">
        <v>252.92599999999999</v>
      </c>
      <c r="S160">
        <v>-0.83520000000000005</v>
      </c>
      <c r="T160">
        <v>8</v>
      </c>
      <c r="U160">
        <v>11</v>
      </c>
      <c r="V160">
        <v>46.06</v>
      </c>
      <c r="W160">
        <v>-35</v>
      </c>
      <c r="X160">
        <v>21</v>
      </c>
      <c r="Y160">
        <v>4.9000000000000004</v>
      </c>
      <c r="Z160">
        <v>37</v>
      </c>
      <c r="AA160" t="s">
        <v>30</v>
      </c>
      <c r="AB160" t="s">
        <v>1997</v>
      </c>
    </row>
    <row r="161" spans="1:29" x14ac:dyDescent="0.25">
      <c r="A161" t="s">
        <v>15296</v>
      </c>
      <c r="B161" t="s">
        <v>15295</v>
      </c>
      <c r="D161" t="s">
        <v>15294</v>
      </c>
      <c r="E161" t="s">
        <v>15218</v>
      </c>
      <c r="H161" t="s">
        <v>14626</v>
      </c>
      <c r="I161" t="s">
        <v>14490</v>
      </c>
      <c r="P161" t="s">
        <v>15297</v>
      </c>
      <c r="Q161" t="s">
        <v>2856</v>
      </c>
      <c r="R161">
        <v>258.50189999999998</v>
      </c>
      <c r="S161">
        <v>-3.9344999999999999</v>
      </c>
      <c r="T161">
        <v>8</v>
      </c>
      <c r="U161">
        <v>14</v>
      </c>
      <c r="V161">
        <v>12.314</v>
      </c>
      <c r="W161">
        <v>-41</v>
      </c>
      <c r="X161">
        <v>42</v>
      </c>
      <c r="Y161">
        <v>29.03</v>
      </c>
      <c r="AB161" t="s">
        <v>1997</v>
      </c>
    </row>
    <row r="162" spans="1:29" x14ac:dyDescent="0.25">
      <c r="A162" t="s">
        <v>15942</v>
      </c>
      <c r="B162" t="s">
        <v>15943</v>
      </c>
      <c r="D162" t="s">
        <v>15944</v>
      </c>
      <c r="E162" t="s">
        <v>15945</v>
      </c>
      <c r="L162" t="s">
        <v>15946</v>
      </c>
      <c r="M162" t="s">
        <v>15862</v>
      </c>
      <c r="P162" t="s">
        <v>2856</v>
      </c>
      <c r="Q162" t="s">
        <v>2856</v>
      </c>
      <c r="R162">
        <v>353.52749999999997</v>
      </c>
      <c r="S162">
        <v>2.2004999999999999</v>
      </c>
      <c r="T162">
        <v>17</v>
      </c>
      <c r="U162">
        <v>20</v>
      </c>
      <c r="V162">
        <v>31.757000000000001</v>
      </c>
      <c r="W162">
        <v>-33</v>
      </c>
      <c r="X162">
        <v>9</v>
      </c>
      <c r="Y162">
        <v>48.92</v>
      </c>
      <c r="AB162" t="s">
        <v>3184</v>
      </c>
    </row>
    <row r="163" spans="1:29" x14ac:dyDescent="0.25">
      <c r="A163" t="s">
        <v>15312</v>
      </c>
      <c r="B163" t="s">
        <v>15311</v>
      </c>
      <c r="D163" t="s">
        <v>15230</v>
      </c>
      <c r="H163" t="s">
        <v>15313</v>
      </c>
      <c r="I163" t="s">
        <v>14490</v>
      </c>
      <c r="P163" t="s">
        <v>2856</v>
      </c>
      <c r="Q163" t="s">
        <v>2856</v>
      </c>
      <c r="R163">
        <v>2.0609000000000002</v>
      </c>
      <c r="S163">
        <v>2.9445999999999999</v>
      </c>
      <c r="T163">
        <v>17</v>
      </c>
      <c r="U163">
        <v>39</v>
      </c>
      <c r="V163">
        <v>13.81</v>
      </c>
      <c r="W163">
        <v>-25</v>
      </c>
      <c r="X163">
        <v>37</v>
      </c>
      <c r="Y163">
        <v>5.05</v>
      </c>
      <c r="AB163" t="s">
        <v>63</v>
      </c>
    </row>
    <row r="164" spans="1:29" x14ac:dyDescent="0.25">
      <c r="A164" t="s">
        <v>15897</v>
      </c>
      <c r="B164" t="s">
        <v>15898</v>
      </c>
      <c r="D164" t="s">
        <v>15899</v>
      </c>
      <c r="L164" t="s">
        <v>15900</v>
      </c>
      <c r="M164" t="s">
        <v>15862</v>
      </c>
      <c r="P164" t="s">
        <v>2856</v>
      </c>
      <c r="Q164" t="s">
        <v>2856</v>
      </c>
      <c r="R164">
        <v>358.54020000000003</v>
      </c>
      <c r="S164">
        <v>0.12989999999999999</v>
      </c>
      <c r="T164">
        <v>17</v>
      </c>
      <c r="U164">
        <v>41</v>
      </c>
      <c r="V164">
        <v>35.436</v>
      </c>
      <c r="W164">
        <v>-30</v>
      </c>
      <c r="X164">
        <v>6</v>
      </c>
      <c r="Y164">
        <v>38.79</v>
      </c>
      <c r="AB164" t="s">
        <v>3184</v>
      </c>
    </row>
    <row r="165" spans="1:29" x14ac:dyDescent="0.25">
      <c r="A165" t="s">
        <v>15317</v>
      </c>
      <c r="B165" t="s">
        <v>15316</v>
      </c>
      <c r="D165" t="s">
        <v>15232</v>
      </c>
      <c r="E165" t="s">
        <v>15318</v>
      </c>
      <c r="H165" t="s">
        <v>15281</v>
      </c>
      <c r="I165" t="s">
        <v>14490</v>
      </c>
      <c r="P165" t="s">
        <v>15319</v>
      </c>
      <c r="Q165" t="s">
        <v>2856</v>
      </c>
      <c r="R165">
        <v>355.14859999999999</v>
      </c>
      <c r="S165">
        <v>-4.4695</v>
      </c>
      <c r="T165">
        <v>17</v>
      </c>
      <c r="U165">
        <v>51</v>
      </c>
      <c r="V165">
        <v>58.2</v>
      </c>
      <c r="W165">
        <v>-35</v>
      </c>
      <c r="X165">
        <v>23</v>
      </c>
      <c r="Y165">
        <v>27</v>
      </c>
      <c r="AB165" t="s">
        <v>3184</v>
      </c>
    </row>
    <row r="166" spans="1:29" x14ac:dyDescent="0.25">
      <c r="A166" t="s">
        <v>15321</v>
      </c>
      <c r="B166" t="s">
        <v>15320</v>
      </c>
      <c r="D166" t="s">
        <v>15235</v>
      </c>
      <c r="E166" t="s">
        <v>15322</v>
      </c>
      <c r="H166" t="s">
        <v>14626</v>
      </c>
      <c r="I166" t="s">
        <v>14490</v>
      </c>
      <c r="P166" t="s">
        <v>15323</v>
      </c>
      <c r="Q166" t="s">
        <v>2856</v>
      </c>
      <c r="R166">
        <v>350.6096</v>
      </c>
      <c r="S166">
        <v>-11.8301</v>
      </c>
      <c r="T166">
        <v>18</v>
      </c>
      <c r="U166">
        <v>14</v>
      </c>
      <c r="V166">
        <v>22.95</v>
      </c>
      <c r="W166">
        <v>-42</v>
      </c>
      <c r="X166">
        <v>50</v>
      </c>
      <c r="Y166">
        <v>32.4</v>
      </c>
      <c r="AB166" t="s">
        <v>4213</v>
      </c>
    </row>
    <row r="167" spans="1:29" x14ac:dyDescent="0.25">
      <c r="A167" t="s">
        <v>15325</v>
      </c>
      <c r="B167" t="s">
        <v>15324</v>
      </c>
      <c r="D167" t="s">
        <v>15236</v>
      </c>
      <c r="E167" t="s">
        <v>15326</v>
      </c>
      <c r="H167" t="s">
        <v>14948</v>
      </c>
      <c r="I167" t="s">
        <v>14490</v>
      </c>
      <c r="P167" t="s">
        <v>2856</v>
      </c>
      <c r="Q167" t="s">
        <v>2856</v>
      </c>
      <c r="R167">
        <v>4.1143000000000001</v>
      </c>
      <c r="S167">
        <v>-5.6763000000000003</v>
      </c>
      <c r="T167">
        <v>18</v>
      </c>
      <c r="U167">
        <v>17</v>
      </c>
      <c r="V167">
        <v>20.28</v>
      </c>
      <c r="W167">
        <v>-28</v>
      </c>
      <c r="X167">
        <v>9</v>
      </c>
      <c r="Y167">
        <v>49.2</v>
      </c>
      <c r="AB167" t="s">
        <v>1999</v>
      </c>
    </row>
    <row r="168" spans="1:29" x14ac:dyDescent="0.25">
      <c r="A168" t="s">
        <v>15957</v>
      </c>
      <c r="B168" t="s">
        <v>15958</v>
      </c>
      <c r="D168" t="s">
        <v>15959</v>
      </c>
      <c r="L168" t="s">
        <v>15960</v>
      </c>
      <c r="M168" t="s">
        <v>15862</v>
      </c>
      <c r="N168" t="s">
        <v>15961</v>
      </c>
      <c r="O168" t="s">
        <v>30</v>
      </c>
      <c r="P168" t="s">
        <v>2856</v>
      </c>
      <c r="Q168" t="s">
        <v>2856</v>
      </c>
      <c r="R168">
        <v>18.708600000000001</v>
      </c>
      <c r="S168">
        <v>-0.12640000000000001</v>
      </c>
      <c r="T168">
        <v>18</v>
      </c>
      <c r="U168">
        <v>25</v>
      </c>
      <c r="V168">
        <v>31.477</v>
      </c>
      <c r="W168">
        <v>-12</v>
      </c>
      <c r="X168">
        <v>41</v>
      </c>
      <c r="Y168">
        <v>24.19</v>
      </c>
      <c r="Z168">
        <v>-145</v>
      </c>
      <c r="AA168" t="s">
        <v>30</v>
      </c>
      <c r="AB168" t="s">
        <v>1774</v>
      </c>
    </row>
    <row r="169" spans="1:29" x14ac:dyDescent="0.25">
      <c r="A169" t="s">
        <v>15328</v>
      </c>
      <c r="B169" t="s">
        <v>15327</v>
      </c>
      <c r="D169" t="s">
        <v>15237</v>
      </c>
      <c r="H169" t="s">
        <v>14626</v>
      </c>
      <c r="I169" t="s">
        <v>14490</v>
      </c>
      <c r="P169" t="s">
        <v>15329</v>
      </c>
      <c r="Q169" t="s">
        <v>2856</v>
      </c>
      <c r="R169">
        <v>11.142799999999999</v>
      </c>
      <c r="S169">
        <v>-11.2303</v>
      </c>
      <c r="T169">
        <v>18</v>
      </c>
      <c r="U169">
        <v>53</v>
      </c>
      <c r="V169">
        <v>16.670000000000002</v>
      </c>
      <c r="W169">
        <v>-24</v>
      </c>
      <c r="X169">
        <v>22</v>
      </c>
      <c r="Y169">
        <v>58.9</v>
      </c>
      <c r="AB169" t="s">
        <v>1999</v>
      </c>
    </row>
    <row r="170" spans="1:29" x14ac:dyDescent="0.25">
      <c r="A170" t="s">
        <v>15903</v>
      </c>
      <c r="B170" t="s">
        <v>15902</v>
      </c>
      <c r="D170" t="s">
        <v>15901</v>
      </c>
      <c r="E170" t="s">
        <v>15904</v>
      </c>
      <c r="L170" t="s">
        <v>15882</v>
      </c>
      <c r="M170" t="s">
        <v>15862</v>
      </c>
      <c r="P170" t="s">
        <v>2856</v>
      </c>
      <c r="Q170" t="s">
        <v>2856</v>
      </c>
      <c r="R170">
        <v>290.68790000000001</v>
      </c>
      <c r="S170">
        <v>-0.30919999999999997</v>
      </c>
      <c r="T170">
        <v>11</v>
      </c>
      <c r="U170">
        <v>8</v>
      </c>
      <c r="V170">
        <v>40.06</v>
      </c>
      <c r="W170">
        <v>-60</v>
      </c>
      <c r="X170">
        <v>42</v>
      </c>
      <c r="Y170">
        <v>51.7</v>
      </c>
      <c r="AB170" t="s">
        <v>4741</v>
      </c>
    </row>
    <row r="171" spans="1:29" x14ac:dyDescent="0.25">
      <c r="A171" t="s">
        <v>15951</v>
      </c>
      <c r="B171" t="s">
        <v>15951</v>
      </c>
      <c r="L171" t="s">
        <v>15863</v>
      </c>
      <c r="M171" t="s">
        <v>15862</v>
      </c>
      <c r="P171" t="s">
        <v>2856</v>
      </c>
      <c r="Q171" t="s">
        <v>2856</v>
      </c>
      <c r="R171">
        <v>247.05529999999999</v>
      </c>
      <c r="S171">
        <v>48.037799999999997</v>
      </c>
      <c r="T171">
        <v>10</v>
      </c>
      <c r="U171">
        <v>37</v>
      </c>
      <c r="V171">
        <v>0</v>
      </c>
      <c r="W171">
        <v>0</v>
      </c>
      <c r="X171">
        <v>18</v>
      </c>
      <c r="Y171">
        <v>0</v>
      </c>
      <c r="AB171" t="s">
        <v>15952</v>
      </c>
    </row>
    <row r="172" spans="1:29" x14ac:dyDescent="0.25">
      <c r="A172" t="s">
        <v>14462</v>
      </c>
      <c r="B172" t="s">
        <v>14458</v>
      </c>
      <c r="N172" t="s">
        <v>2511</v>
      </c>
      <c r="O172" t="s">
        <v>30</v>
      </c>
      <c r="P172" t="s">
        <v>2856</v>
      </c>
      <c r="Q172" t="s">
        <v>14459</v>
      </c>
      <c r="R172">
        <v>315.23779999999999</v>
      </c>
      <c r="S172">
        <v>-2.2170999999999998</v>
      </c>
      <c r="T172">
        <v>14</v>
      </c>
      <c r="U172">
        <v>41</v>
      </c>
      <c r="V172">
        <v>3.9</v>
      </c>
      <c r="W172">
        <v>-62</v>
      </c>
      <c r="X172">
        <v>26</v>
      </c>
      <c r="Y172">
        <v>25</v>
      </c>
      <c r="AB172" t="s">
        <v>4214</v>
      </c>
    </row>
    <row r="173" spans="1:29" x14ac:dyDescent="0.25">
      <c r="A173" t="s">
        <v>16282</v>
      </c>
      <c r="B173" t="s">
        <v>16283</v>
      </c>
      <c r="D173" t="s">
        <v>16284</v>
      </c>
      <c r="E173" t="s">
        <v>16291</v>
      </c>
      <c r="N173" t="s">
        <v>1261</v>
      </c>
      <c r="O173" t="s">
        <v>30</v>
      </c>
      <c r="P173" t="s">
        <v>2856</v>
      </c>
      <c r="Q173" t="s">
        <v>2856</v>
      </c>
      <c r="R173">
        <v>110.1057</v>
      </c>
      <c r="S173">
        <v>4.3700000000000003E-2</v>
      </c>
      <c r="T173">
        <v>23</v>
      </c>
      <c r="U173">
        <v>5</v>
      </c>
      <c r="V173">
        <v>9.9</v>
      </c>
      <c r="W173">
        <v>60</v>
      </c>
      <c r="X173">
        <v>14</v>
      </c>
      <c r="Y173">
        <v>31</v>
      </c>
      <c r="AB173" t="s">
        <v>1315</v>
      </c>
      <c r="AC173" t="s">
        <v>16285</v>
      </c>
    </row>
    <row r="174" spans="1:29" x14ac:dyDescent="0.25">
      <c r="A174" t="s">
        <v>1180</v>
      </c>
      <c r="B174" t="s">
        <v>1181</v>
      </c>
      <c r="D174" t="s">
        <v>16861</v>
      </c>
      <c r="E174" t="s">
        <v>1184</v>
      </c>
      <c r="J174" t="s">
        <v>15740</v>
      </c>
      <c r="K174" t="s">
        <v>382</v>
      </c>
      <c r="P174" t="s">
        <v>1182</v>
      </c>
      <c r="Q174" t="s">
        <v>1183</v>
      </c>
      <c r="R174">
        <v>169.65090000000001</v>
      </c>
      <c r="S174">
        <v>-7.4899999999999994E-2</v>
      </c>
      <c r="T174">
        <v>5</v>
      </c>
      <c r="U174">
        <v>18</v>
      </c>
      <c r="V174">
        <v>10.3</v>
      </c>
      <c r="W174">
        <v>37</v>
      </c>
      <c r="X174">
        <v>33</v>
      </c>
      <c r="Y174">
        <v>27.4</v>
      </c>
      <c r="AB174" t="s">
        <v>812</v>
      </c>
    </row>
    <row r="175" spans="1:29" x14ac:dyDescent="0.25">
      <c r="A175" t="s">
        <v>15161</v>
      </c>
      <c r="B175" t="s">
        <v>15160</v>
      </c>
      <c r="D175" t="s">
        <v>15088</v>
      </c>
      <c r="E175" t="s">
        <v>2363</v>
      </c>
      <c r="F175" t="s">
        <v>15162</v>
      </c>
      <c r="H175" t="s">
        <v>15139</v>
      </c>
      <c r="I175" t="s">
        <v>14490</v>
      </c>
      <c r="J175" t="s">
        <v>15771</v>
      </c>
      <c r="K175" t="s">
        <v>382</v>
      </c>
      <c r="P175" t="s">
        <v>15163</v>
      </c>
      <c r="Q175" t="s">
        <v>2856</v>
      </c>
      <c r="R175">
        <v>328.55180000000001</v>
      </c>
      <c r="S175">
        <v>-17.849</v>
      </c>
      <c r="T175">
        <v>17</v>
      </c>
      <c r="U175">
        <v>47</v>
      </c>
      <c r="V175">
        <v>9.1920000000000002</v>
      </c>
      <c r="W175">
        <v>-64</v>
      </c>
      <c r="X175">
        <v>38</v>
      </c>
      <c r="Y175">
        <v>19.25</v>
      </c>
      <c r="Z175">
        <v>302</v>
      </c>
      <c r="AA175" t="s">
        <v>30</v>
      </c>
      <c r="AB175" t="s">
        <v>5089</v>
      </c>
    </row>
    <row r="176" spans="1:29" x14ac:dyDescent="0.25">
      <c r="A176" t="s">
        <v>17568</v>
      </c>
      <c r="B176" t="s">
        <v>17569</v>
      </c>
      <c r="D176" t="s">
        <v>17570</v>
      </c>
      <c r="N176" t="s">
        <v>4625</v>
      </c>
      <c r="O176" t="s">
        <v>30</v>
      </c>
      <c r="P176" t="s">
        <v>2856</v>
      </c>
      <c r="Q176" t="s">
        <v>2856</v>
      </c>
      <c r="R176">
        <v>331.84649999999999</v>
      </c>
      <c r="S176">
        <v>-22.376000000000001</v>
      </c>
      <c r="T176">
        <v>18</v>
      </c>
      <c r="U176">
        <v>35</v>
      </c>
      <c r="V176">
        <v>56.256999999999998</v>
      </c>
      <c r="W176">
        <v>-63</v>
      </c>
      <c r="X176">
        <v>22</v>
      </c>
      <c r="Y176">
        <v>35.86</v>
      </c>
      <c r="Z176">
        <v>3318</v>
      </c>
      <c r="AA176" t="s">
        <v>30</v>
      </c>
      <c r="AB176" t="s">
        <v>5089</v>
      </c>
    </row>
    <row r="177" spans="1:29" ht="17.25" x14ac:dyDescent="0.25">
      <c r="A177" t="s">
        <v>18761</v>
      </c>
      <c r="B177" t="s">
        <v>18759</v>
      </c>
      <c r="C177" t="s">
        <v>18760</v>
      </c>
      <c r="D177" t="s">
        <v>18762</v>
      </c>
      <c r="N177" t="s">
        <v>18763</v>
      </c>
      <c r="O177" t="s">
        <v>30</v>
      </c>
      <c r="P177" t="s">
        <v>18764</v>
      </c>
      <c r="Q177" t="s">
        <v>18765</v>
      </c>
      <c r="R177">
        <v>221.44659999999999</v>
      </c>
      <c r="S177">
        <v>45.060400000000001</v>
      </c>
      <c r="T177">
        <v>9</v>
      </c>
      <c r="U177">
        <v>47</v>
      </c>
      <c r="V177">
        <v>57.405999999999999</v>
      </c>
      <c r="W177">
        <v>13</v>
      </c>
      <c r="X177">
        <v>16</v>
      </c>
      <c r="Y177">
        <v>43.56</v>
      </c>
      <c r="AB177" t="s">
        <v>435</v>
      </c>
      <c r="AC177" t="s">
        <v>18766</v>
      </c>
    </row>
    <row r="178" spans="1:29" x14ac:dyDescent="0.25">
      <c r="A178" s="4" t="s">
        <v>16672</v>
      </c>
      <c r="B178" t="s">
        <v>16671</v>
      </c>
      <c r="D178" t="s">
        <v>16673</v>
      </c>
      <c r="N178" t="s">
        <v>3246</v>
      </c>
      <c r="O178" t="s">
        <v>30</v>
      </c>
      <c r="P178" t="s">
        <v>2856</v>
      </c>
      <c r="Q178" t="s">
        <v>2856</v>
      </c>
      <c r="R178">
        <v>359.96589999999998</v>
      </c>
      <c r="S178">
        <v>-1.1446000000000001</v>
      </c>
      <c r="T178">
        <v>17</v>
      </c>
      <c r="U178">
        <v>50</v>
      </c>
      <c r="V178">
        <v>1.85</v>
      </c>
      <c r="W178">
        <v>-29</v>
      </c>
      <c r="X178">
        <v>33</v>
      </c>
      <c r="Y178">
        <v>25.6</v>
      </c>
      <c r="AB178" t="s">
        <v>1999</v>
      </c>
    </row>
    <row r="179" spans="1:29" x14ac:dyDescent="0.25">
      <c r="A179" s="4" t="s">
        <v>16667</v>
      </c>
      <c r="B179" t="s">
        <v>16666</v>
      </c>
      <c r="N179" t="s">
        <v>3246</v>
      </c>
      <c r="O179" t="s">
        <v>30</v>
      </c>
      <c r="P179" t="s">
        <v>16668</v>
      </c>
      <c r="Q179" t="s">
        <v>16669</v>
      </c>
      <c r="R179">
        <v>0.2094</v>
      </c>
      <c r="S179">
        <v>-1.4710000000000001</v>
      </c>
      <c r="T179">
        <v>17</v>
      </c>
      <c r="U179">
        <v>51</v>
      </c>
      <c r="V179">
        <v>53.55</v>
      </c>
      <c r="W179">
        <v>-29</v>
      </c>
      <c r="X179">
        <v>30</v>
      </c>
      <c r="Y179">
        <v>53.5</v>
      </c>
      <c r="AB179" t="s">
        <v>1999</v>
      </c>
    </row>
    <row r="180" spans="1:29" x14ac:dyDescent="0.25">
      <c r="A180" s="4" t="s">
        <v>1494</v>
      </c>
      <c r="B180" t="s">
        <v>1048</v>
      </c>
      <c r="D180" t="s">
        <v>15349</v>
      </c>
      <c r="E180" t="s">
        <v>15350</v>
      </c>
      <c r="N180" t="s">
        <v>15042</v>
      </c>
      <c r="O180" t="s">
        <v>30</v>
      </c>
      <c r="P180" t="s">
        <v>1055</v>
      </c>
      <c r="Q180" t="s">
        <v>1056</v>
      </c>
      <c r="R180">
        <v>77.519499999999994</v>
      </c>
      <c r="S180">
        <v>3.6964000000000001</v>
      </c>
      <c r="T180">
        <v>20</v>
      </c>
      <c r="U180">
        <v>12</v>
      </c>
      <c r="V180">
        <v>24.021000000000001</v>
      </c>
      <c r="W180">
        <v>40</v>
      </c>
      <c r="X180">
        <v>45</v>
      </c>
      <c r="Y180">
        <v>29.44</v>
      </c>
      <c r="AB180" t="s">
        <v>764</v>
      </c>
    </row>
    <row r="181" spans="1:29" x14ac:dyDescent="0.25">
      <c r="A181" t="s">
        <v>15653</v>
      </c>
      <c r="B181" t="s">
        <v>15637</v>
      </c>
      <c r="D181" t="s">
        <v>15643</v>
      </c>
      <c r="H181" t="s">
        <v>14633</v>
      </c>
      <c r="I181" t="s">
        <v>14490</v>
      </c>
      <c r="J181" t="s">
        <v>15725</v>
      </c>
      <c r="K181" s="51" t="s">
        <v>382</v>
      </c>
      <c r="L181" s="51"/>
      <c r="M181" s="51"/>
      <c r="P181" t="s">
        <v>15644</v>
      </c>
      <c r="Q181" t="s">
        <v>2856</v>
      </c>
      <c r="R181">
        <v>197.81209999999999</v>
      </c>
      <c r="S181">
        <v>-2.3071000000000002</v>
      </c>
      <c r="T181">
        <v>6</v>
      </c>
      <c r="U181">
        <v>15</v>
      </c>
      <c r="V181">
        <v>0</v>
      </c>
      <c r="W181">
        <v>12</v>
      </c>
      <c r="X181">
        <v>20</v>
      </c>
      <c r="Y181">
        <v>0</v>
      </c>
      <c r="AB181" t="s">
        <v>180</v>
      </c>
    </row>
    <row r="182" spans="1:29" x14ac:dyDescent="0.25">
      <c r="A182" s="7" t="s">
        <v>15831</v>
      </c>
      <c r="B182" t="s">
        <v>15830</v>
      </c>
      <c r="D182" t="s">
        <v>15832</v>
      </c>
      <c r="E182" t="s">
        <v>15833</v>
      </c>
      <c r="J182" t="s">
        <v>1261</v>
      </c>
      <c r="K182" t="s">
        <v>382</v>
      </c>
      <c r="P182" t="s">
        <v>15813</v>
      </c>
      <c r="Q182" t="s">
        <v>2856</v>
      </c>
      <c r="R182">
        <v>70.153700000000001</v>
      </c>
      <c r="S182">
        <v>1.7252000000000001</v>
      </c>
      <c r="T182">
        <v>20</v>
      </c>
      <c r="U182">
        <v>0</v>
      </c>
      <c r="V182">
        <v>54</v>
      </c>
      <c r="W182">
        <v>33</v>
      </c>
      <c r="X182">
        <v>29</v>
      </c>
      <c r="Y182">
        <v>36</v>
      </c>
      <c r="AB182" t="s">
        <v>764</v>
      </c>
    </row>
    <row r="183" spans="1:29" x14ac:dyDescent="0.25">
      <c r="A183" t="s">
        <v>15654</v>
      </c>
      <c r="B183" t="s">
        <v>15638</v>
      </c>
      <c r="H183" t="s">
        <v>14636</v>
      </c>
      <c r="I183" t="s">
        <v>14490</v>
      </c>
      <c r="J183" t="s">
        <v>15730</v>
      </c>
      <c r="K183" t="s">
        <v>382</v>
      </c>
      <c r="P183" t="s">
        <v>15645</v>
      </c>
      <c r="Q183" t="s">
        <v>2856</v>
      </c>
      <c r="R183">
        <v>113.0968</v>
      </c>
      <c r="S183">
        <v>5.8912000000000004</v>
      </c>
      <c r="T183">
        <v>23</v>
      </c>
      <c r="U183">
        <v>9</v>
      </c>
      <c r="V183">
        <v>16.27</v>
      </c>
      <c r="W183">
        <v>66</v>
      </c>
      <c r="X183">
        <v>47</v>
      </c>
      <c r="Y183">
        <v>30.6</v>
      </c>
      <c r="AB183" t="s">
        <v>1315</v>
      </c>
    </row>
    <row r="184" spans="1:29" x14ac:dyDescent="0.25">
      <c r="A184" t="s">
        <v>6295</v>
      </c>
      <c r="B184" t="s">
        <v>6301</v>
      </c>
      <c r="N184" t="s">
        <v>6302</v>
      </c>
      <c r="O184" t="s">
        <v>30</v>
      </c>
      <c r="P184" t="s">
        <v>2856</v>
      </c>
      <c r="Q184" t="s">
        <v>2856</v>
      </c>
      <c r="R184">
        <v>345.58550000000002</v>
      </c>
      <c r="S184">
        <v>-56.102499999999999</v>
      </c>
      <c r="T184">
        <v>22</v>
      </c>
      <c r="U184">
        <v>33</v>
      </c>
      <c r="V184">
        <v>48</v>
      </c>
      <c r="W184">
        <v>-48</v>
      </c>
      <c r="X184">
        <v>2</v>
      </c>
      <c r="Y184">
        <v>0</v>
      </c>
      <c r="AB184" t="s">
        <v>4343</v>
      </c>
    </row>
    <row r="185" spans="1:29" x14ac:dyDescent="0.25">
      <c r="A185" t="s">
        <v>6297</v>
      </c>
      <c r="B185" t="s">
        <v>6305</v>
      </c>
      <c r="N185" t="s">
        <v>6306</v>
      </c>
      <c r="O185" t="s">
        <v>30</v>
      </c>
      <c r="P185" t="s">
        <v>2856</v>
      </c>
      <c r="Q185" t="s">
        <v>2856</v>
      </c>
      <c r="R185">
        <v>56.840200000000003</v>
      </c>
      <c r="S185">
        <v>-1.8421000000000001</v>
      </c>
      <c r="T185">
        <v>19</v>
      </c>
      <c r="U185">
        <v>44</v>
      </c>
      <c r="V185">
        <v>0</v>
      </c>
      <c r="W185">
        <v>20</v>
      </c>
      <c r="X185">
        <v>14</v>
      </c>
      <c r="Y185">
        <v>0</v>
      </c>
      <c r="AB185" t="s">
        <v>586</v>
      </c>
    </row>
    <row r="186" spans="1:29" x14ac:dyDescent="0.25">
      <c r="A186" t="s">
        <v>16793</v>
      </c>
      <c r="B186" t="s">
        <v>6132</v>
      </c>
      <c r="N186" t="s">
        <v>6134</v>
      </c>
      <c r="O186" t="s">
        <v>30</v>
      </c>
      <c r="P186" t="s">
        <v>2856</v>
      </c>
      <c r="Q186" t="s">
        <v>2856</v>
      </c>
      <c r="R186">
        <v>151.3674</v>
      </c>
      <c r="S186">
        <v>18.052700000000002</v>
      </c>
      <c r="T186">
        <v>5</v>
      </c>
      <c r="U186">
        <v>59</v>
      </c>
      <c r="V186">
        <v>0</v>
      </c>
      <c r="W186">
        <v>62</v>
      </c>
      <c r="X186">
        <v>18</v>
      </c>
      <c r="Y186">
        <v>0</v>
      </c>
      <c r="AB186" t="s">
        <v>1317</v>
      </c>
    </row>
    <row r="187" spans="1:29" x14ac:dyDescent="0.25">
      <c r="A187" t="s">
        <v>14557</v>
      </c>
      <c r="B187" t="s">
        <v>14543</v>
      </c>
      <c r="H187" t="s">
        <v>4625</v>
      </c>
      <c r="I187" t="s">
        <v>14490</v>
      </c>
      <c r="J187" t="s">
        <v>15722</v>
      </c>
      <c r="K187" t="s">
        <v>382</v>
      </c>
      <c r="P187" t="s">
        <v>14637</v>
      </c>
      <c r="Q187" t="s">
        <v>2856</v>
      </c>
      <c r="R187">
        <v>9.8078000000000003</v>
      </c>
      <c r="S187">
        <v>-21.186</v>
      </c>
      <c r="T187">
        <v>19</v>
      </c>
      <c r="U187">
        <v>32</v>
      </c>
      <c r="V187">
        <v>20.149000000000001</v>
      </c>
      <c r="W187">
        <v>-29</v>
      </c>
      <c r="X187">
        <v>23</v>
      </c>
      <c r="Y187">
        <v>9.0399999999999991</v>
      </c>
      <c r="Z187">
        <v>7060</v>
      </c>
      <c r="AA187" t="s">
        <v>30</v>
      </c>
      <c r="AB187" t="s">
        <v>1999</v>
      </c>
    </row>
    <row r="188" spans="1:29" x14ac:dyDescent="0.25">
      <c r="A188" t="s">
        <v>14558</v>
      </c>
      <c r="B188" t="s">
        <v>14544</v>
      </c>
      <c r="H188" t="s">
        <v>14618</v>
      </c>
      <c r="I188" t="s">
        <v>14490</v>
      </c>
      <c r="J188" t="s">
        <v>1261</v>
      </c>
      <c r="K188" t="s">
        <v>382</v>
      </c>
      <c r="P188" t="s">
        <v>14638</v>
      </c>
      <c r="Q188" t="s">
        <v>2856</v>
      </c>
      <c r="R188">
        <v>223.69649999999999</v>
      </c>
      <c r="S188">
        <v>-2.2086000000000001</v>
      </c>
      <c r="T188">
        <v>7</v>
      </c>
      <c r="U188">
        <v>3</v>
      </c>
      <c r="V188">
        <v>17.3</v>
      </c>
      <c r="W188">
        <v>-10</v>
      </c>
      <c r="X188">
        <v>35</v>
      </c>
      <c r="Y188">
        <v>2</v>
      </c>
      <c r="AB188" t="s">
        <v>179</v>
      </c>
    </row>
    <row r="189" spans="1:29" x14ac:dyDescent="0.25">
      <c r="A189" t="s">
        <v>6142</v>
      </c>
      <c r="B189" t="s">
        <v>6141</v>
      </c>
      <c r="H189" t="s">
        <v>1261</v>
      </c>
      <c r="I189" t="s">
        <v>14490</v>
      </c>
      <c r="J189" t="s">
        <v>1261</v>
      </c>
      <c r="K189" t="s">
        <v>382</v>
      </c>
      <c r="P189" t="s">
        <v>6143</v>
      </c>
      <c r="Q189" t="s">
        <v>6144</v>
      </c>
      <c r="R189">
        <v>219.33510000000001</v>
      </c>
      <c r="S189">
        <v>1.1495</v>
      </c>
      <c r="T189">
        <v>7</v>
      </c>
      <c r="U189">
        <v>7</v>
      </c>
      <c r="V189">
        <v>15.53</v>
      </c>
      <c r="W189">
        <v>-5</v>
      </c>
      <c r="X189">
        <v>10</v>
      </c>
      <c r="Y189">
        <v>7</v>
      </c>
      <c r="Z189">
        <v>60.2</v>
      </c>
      <c r="AA189" t="s">
        <v>30</v>
      </c>
      <c r="AB189" t="s">
        <v>179</v>
      </c>
    </row>
    <row r="190" spans="1:29" x14ac:dyDescent="0.25">
      <c r="A190" t="s">
        <v>6527</v>
      </c>
      <c r="B190" t="s">
        <v>6523</v>
      </c>
      <c r="H190" t="s">
        <v>14492</v>
      </c>
      <c r="I190" t="s">
        <v>14490</v>
      </c>
      <c r="P190" t="s">
        <v>6531</v>
      </c>
      <c r="Q190" t="s">
        <v>2856</v>
      </c>
      <c r="R190">
        <v>38.298499999999997</v>
      </c>
      <c r="S190">
        <v>7.8160999999999996</v>
      </c>
      <c r="T190">
        <v>18</v>
      </c>
      <c r="U190">
        <v>33</v>
      </c>
      <c r="V190">
        <v>10.3</v>
      </c>
      <c r="W190">
        <v>8</v>
      </c>
      <c r="X190">
        <v>18</v>
      </c>
      <c r="Y190">
        <v>25</v>
      </c>
      <c r="AB190" t="s">
        <v>63</v>
      </c>
    </row>
    <row r="191" spans="1:29" x14ac:dyDescent="0.25">
      <c r="A191" t="s">
        <v>14750</v>
      </c>
      <c r="B191" t="s">
        <v>14749</v>
      </c>
      <c r="D191" t="s">
        <v>889</v>
      </c>
      <c r="E191" t="s">
        <v>17354</v>
      </c>
      <c r="N191" t="s">
        <v>890</v>
      </c>
      <c r="O191" t="s">
        <v>30</v>
      </c>
      <c r="P191" t="s">
        <v>891</v>
      </c>
      <c r="Q191" t="s">
        <v>892</v>
      </c>
      <c r="R191">
        <v>173.77539999999999</v>
      </c>
      <c r="S191">
        <v>-5.8681999999999999</v>
      </c>
      <c r="T191">
        <v>5</v>
      </c>
      <c r="U191">
        <v>7</v>
      </c>
      <c r="V191">
        <v>9.0960000000000001</v>
      </c>
      <c r="W191">
        <v>30</v>
      </c>
      <c r="X191">
        <v>49</v>
      </c>
      <c r="Y191">
        <v>28.13</v>
      </c>
      <c r="AB191" t="s">
        <v>812</v>
      </c>
    </row>
    <row r="192" spans="1:29" x14ac:dyDescent="0.25">
      <c r="A192" t="s">
        <v>14563</v>
      </c>
      <c r="B192" t="s">
        <v>14545</v>
      </c>
      <c r="D192" t="s">
        <v>14645</v>
      </c>
      <c r="H192" t="s">
        <v>14492</v>
      </c>
      <c r="I192" t="s">
        <v>14490</v>
      </c>
      <c r="J192" t="s">
        <v>15735</v>
      </c>
      <c r="K192" t="s">
        <v>382</v>
      </c>
      <c r="N192" t="s">
        <v>4625</v>
      </c>
      <c r="O192" t="s">
        <v>30</v>
      </c>
      <c r="P192" t="s">
        <v>14646</v>
      </c>
      <c r="Q192" t="s">
        <v>2856</v>
      </c>
      <c r="R192">
        <v>56.299300000000002</v>
      </c>
      <c r="S192">
        <v>14.035299999999999</v>
      </c>
      <c r="T192">
        <v>18</v>
      </c>
      <c r="U192">
        <v>41</v>
      </c>
      <c r="V192">
        <v>6.1639999999999997</v>
      </c>
      <c r="W192">
        <v>26</v>
      </c>
      <c r="X192">
        <v>56</v>
      </c>
      <c r="Y192">
        <v>19.739999999999998</v>
      </c>
      <c r="Z192">
        <v>15085</v>
      </c>
      <c r="AA192" t="s">
        <v>30</v>
      </c>
      <c r="AB192" t="s">
        <v>795</v>
      </c>
    </row>
    <row r="193" spans="1:28" x14ac:dyDescent="0.25">
      <c r="A193" t="s">
        <v>14564</v>
      </c>
      <c r="B193" t="s">
        <v>14546</v>
      </c>
      <c r="H193" t="s">
        <v>14492</v>
      </c>
      <c r="I193" t="s">
        <v>14490</v>
      </c>
      <c r="J193" t="s">
        <v>15723</v>
      </c>
      <c r="K193" s="51" t="s">
        <v>382</v>
      </c>
      <c r="L193" s="51"/>
      <c r="M193" s="51"/>
      <c r="P193" t="s">
        <v>14647</v>
      </c>
      <c r="Q193" t="s">
        <v>2856</v>
      </c>
      <c r="R193">
        <v>10.923400000000001</v>
      </c>
      <c r="S193">
        <v>18.103899999999999</v>
      </c>
      <c r="T193">
        <v>17</v>
      </c>
      <c r="U193">
        <v>5</v>
      </c>
      <c r="V193">
        <v>31.170999999999999</v>
      </c>
      <c r="W193">
        <v>-10</v>
      </c>
      <c r="X193">
        <v>5</v>
      </c>
      <c r="Y193">
        <v>48.93</v>
      </c>
      <c r="AB193" t="s">
        <v>63</v>
      </c>
    </row>
    <row r="194" spans="1:28" x14ac:dyDescent="0.25">
      <c r="A194" t="s">
        <v>14565</v>
      </c>
      <c r="B194" t="s">
        <v>14547</v>
      </c>
      <c r="H194" t="s">
        <v>14492</v>
      </c>
      <c r="I194" t="s">
        <v>14490</v>
      </c>
      <c r="J194" t="s">
        <v>15721</v>
      </c>
      <c r="K194" s="51" t="s">
        <v>382</v>
      </c>
      <c r="L194" s="51"/>
      <c r="M194" s="51"/>
      <c r="P194" t="s">
        <v>14648</v>
      </c>
      <c r="Q194" t="s">
        <v>2856</v>
      </c>
      <c r="R194">
        <v>4.2592999999999996</v>
      </c>
      <c r="S194">
        <v>-5.9355000000000002</v>
      </c>
      <c r="T194">
        <v>18</v>
      </c>
      <c r="U194">
        <v>18</v>
      </c>
      <c r="V194">
        <v>41</v>
      </c>
      <c r="W194">
        <v>-28</v>
      </c>
      <c r="X194">
        <v>9</v>
      </c>
      <c r="Y194">
        <v>24</v>
      </c>
      <c r="AB194" t="s">
        <v>1999</v>
      </c>
    </row>
    <row r="195" spans="1:28" x14ac:dyDescent="0.25">
      <c r="A195" t="s">
        <v>14559</v>
      </c>
      <c r="B195" t="s">
        <v>14495</v>
      </c>
      <c r="H195" t="s">
        <v>14619</v>
      </c>
      <c r="I195" t="s">
        <v>14490</v>
      </c>
      <c r="J195" t="s">
        <v>15727</v>
      </c>
      <c r="K195" s="51" t="s">
        <v>382</v>
      </c>
      <c r="L195" s="51"/>
      <c r="M195" s="51"/>
      <c r="P195" t="s">
        <v>14639</v>
      </c>
      <c r="Q195" t="s">
        <v>2856</v>
      </c>
      <c r="R195">
        <v>32.2346</v>
      </c>
      <c r="S195">
        <v>-6.4047999999999998</v>
      </c>
      <c r="T195">
        <v>19</v>
      </c>
      <c r="U195">
        <v>13</v>
      </c>
      <c r="V195">
        <v>0</v>
      </c>
      <c r="W195">
        <v>-3</v>
      </c>
      <c r="X195">
        <v>32</v>
      </c>
      <c r="Y195">
        <v>0</v>
      </c>
      <c r="AB195" t="s">
        <v>62</v>
      </c>
    </row>
    <row r="196" spans="1:28" x14ac:dyDescent="0.25">
      <c r="A196" t="s">
        <v>14560</v>
      </c>
      <c r="B196" t="s">
        <v>14496</v>
      </c>
      <c r="H196" t="s">
        <v>14619</v>
      </c>
      <c r="I196" t="s">
        <v>14490</v>
      </c>
      <c r="J196" t="s">
        <v>15721</v>
      </c>
      <c r="K196" s="51" t="s">
        <v>382</v>
      </c>
      <c r="L196" s="51"/>
      <c r="M196" s="51"/>
      <c r="P196" t="s">
        <v>14640</v>
      </c>
      <c r="Q196" t="s">
        <v>2856</v>
      </c>
      <c r="R196">
        <v>38.831000000000003</v>
      </c>
      <c r="S196">
        <v>-3.4355000000000002</v>
      </c>
      <c r="T196">
        <v>19</v>
      </c>
      <c r="U196">
        <v>14</v>
      </c>
      <c r="V196">
        <v>17</v>
      </c>
      <c r="W196">
        <v>3</v>
      </c>
      <c r="X196">
        <v>34</v>
      </c>
      <c r="Y196">
        <v>47</v>
      </c>
      <c r="AB196" t="s">
        <v>62</v>
      </c>
    </row>
    <row r="197" spans="1:28" x14ac:dyDescent="0.25">
      <c r="A197" t="s">
        <v>14561</v>
      </c>
      <c r="B197" t="s">
        <v>14497</v>
      </c>
      <c r="H197" t="s">
        <v>14620</v>
      </c>
      <c r="I197" t="s">
        <v>14490</v>
      </c>
      <c r="J197" t="s">
        <v>15711</v>
      </c>
      <c r="K197" s="51" t="s">
        <v>382</v>
      </c>
      <c r="L197" s="51"/>
      <c r="M197" s="51"/>
      <c r="P197" t="s">
        <v>14641</v>
      </c>
      <c r="Q197" t="s">
        <v>2856</v>
      </c>
      <c r="R197">
        <v>247.77369999999999</v>
      </c>
      <c r="S197">
        <v>-21.683499999999999</v>
      </c>
      <c r="T197">
        <v>6</v>
      </c>
      <c r="U197">
        <v>25</v>
      </c>
      <c r="V197">
        <v>28.7</v>
      </c>
      <c r="W197">
        <v>-39</v>
      </c>
      <c r="X197">
        <v>51</v>
      </c>
      <c r="Y197">
        <v>48</v>
      </c>
      <c r="AB197" t="s">
        <v>8781</v>
      </c>
    </row>
    <row r="198" spans="1:28" x14ac:dyDescent="0.25">
      <c r="A198" t="s">
        <v>14562</v>
      </c>
      <c r="B198" t="s">
        <v>14498</v>
      </c>
      <c r="D198" t="s">
        <v>14642</v>
      </c>
      <c r="E198" t="s">
        <v>14644</v>
      </c>
      <c r="H198" t="s">
        <v>14492</v>
      </c>
      <c r="I198" t="s">
        <v>14490</v>
      </c>
      <c r="J198" t="s">
        <v>15750</v>
      </c>
      <c r="K198" t="s">
        <v>382</v>
      </c>
      <c r="L198" t="s">
        <v>16001</v>
      </c>
      <c r="M198" t="s">
        <v>15862</v>
      </c>
      <c r="P198" t="s">
        <v>14643</v>
      </c>
      <c r="Q198" t="s">
        <v>2856</v>
      </c>
      <c r="R198">
        <v>210.97550000000001</v>
      </c>
      <c r="S198">
        <v>-0.91020000000000001</v>
      </c>
      <c r="T198">
        <v>6</v>
      </c>
      <c r="U198">
        <v>44</v>
      </c>
      <c r="V198">
        <v>37.67</v>
      </c>
      <c r="W198">
        <v>1</v>
      </c>
      <c r="X198">
        <v>19</v>
      </c>
      <c r="Y198">
        <v>32.5</v>
      </c>
      <c r="AB198" t="s">
        <v>179</v>
      </c>
    </row>
    <row r="199" spans="1:28" x14ac:dyDescent="0.25">
      <c r="A199" t="s">
        <v>4484</v>
      </c>
      <c r="B199" t="s">
        <v>4476</v>
      </c>
      <c r="L199" t="s">
        <v>15863</v>
      </c>
      <c r="M199" t="s">
        <v>15862</v>
      </c>
      <c r="P199" t="s">
        <v>4503</v>
      </c>
      <c r="Q199" t="s">
        <v>4504</v>
      </c>
      <c r="R199">
        <v>263.22590000000002</v>
      </c>
      <c r="S199">
        <v>0.49890000000000001</v>
      </c>
      <c r="T199">
        <v>8</v>
      </c>
      <c r="U199">
        <v>48</v>
      </c>
      <c r="V199">
        <v>39.055</v>
      </c>
      <c r="W199">
        <v>-42</v>
      </c>
      <c r="X199">
        <v>53</v>
      </c>
      <c r="Y199">
        <v>54.01</v>
      </c>
      <c r="AB199" t="s">
        <v>4281</v>
      </c>
    </row>
    <row r="200" spans="1:28" x14ac:dyDescent="0.25">
      <c r="A200" t="s">
        <v>14575</v>
      </c>
      <c r="B200" t="s">
        <v>14548</v>
      </c>
      <c r="H200" t="s">
        <v>14629</v>
      </c>
      <c r="I200" t="s">
        <v>14490</v>
      </c>
      <c r="J200" t="s">
        <v>14621</v>
      </c>
      <c r="K200" t="s">
        <v>382</v>
      </c>
      <c r="P200" t="s">
        <v>14668</v>
      </c>
      <c r="Q200" t="s">
        <v>2856</v>
      </c>
      <c r="R200">
        <v>35.587200000000003</v>
      </c>
      <c r="S200">
        <v>5.9874000000000001</v>
      </c>
      <c r="T200">
        <v>18</v>
      </c>
      <c r="U200">
        <v>34</v>
      </c>
      <c r="V200">
        <v>53.835999999999999</v>
      </c>
      <c r="W200">
        <v>5</v>
      </c>
      <c r="X200">
        <v>4</v>
      </c>
      <c r="Y200">
        <v>52.51</v>
      </c>
      <c r="AB200" t="s">
        <v>51</v>
      </c>
    </row>
    <row r="201" spans="1:28" x14ac:dyDescent="0.25">
      <c r="A201" t="s">
        <v>14577</v>
      </c>
      <c r="B201" t="s">
        <v>14549</v>
      </c>
      <c r="D201" t="s">
        <v>14670</v>
      </c>
      <c r="E201" t="s">
        <v>14671</v>
      </c>
      <c r="H201" t="s">
        <v>14626</v>
      </c>
      <c r="I201" t="s">
        <v>14490</v>
      </c>
      <c r="P201" t="s">
        <v>14672</v>
      </c>
      <c r="Q201" t="s">
        <v>2856</v>
      </c>
      <c r="R201">
        <v>23.909400000000002</v>
      </c>
      <c r="S201">
        <v>-1.5394000000000001</v>
      </c>
      <c r="T201">
        <v>18</v>
      </c>
      <c r="U201">
        <v>40</v>
      </c>
      <c r="V201">
        <v>24.172000000000001</v>
      </c>
      <c r="W201">
        <v>-8</v>
      </c>
      <c r="X201">
        <v>43</v>
      </c>
      <c r="Y201">
        <v>46.35</v>
      </c>
      <c r="AB201" t="s">
        <v>1774</v>
      </c>
    </row>
    <row r="202" spans="1:28" x14ac:dyDescent="0.25">
      <c r="A202" t="s">
        <v>14566</v>
      </c>
      <c r="B202" t="s">
        <v>14499</v>
      </c>
      <c r="D202" t="s">
        <v>14649</v>
      </c>
      <c r="H202" t="s">
        <v>14621</v>
      </c>
      <c r="I202" t="s">
        <v>14490</v>
      </c>
      <c r="J202" t="s">
        <v>15731</v>
      </c>
      <c r="K202" t="s">
        <v>382</v>
      </c>
      <c r="P202" t="s">
        <v>14650</v>
      </c>
      <c r="Q202" t="s">
        <v>2856</v>
      </c>
      <c r="R202">
        <v>44.399500000000003</v>
      </c>
      <c r="S202">
        <v>8.8836999999999993</v>
      </c>
      <c r="T202">
        <v>18</v>
      </c>
      <c r="U202">
        <v>40</v>
      </c>
      <c r="V202">
        <v>6.9710000000000001</v>
      </c>
      <c r="W202">
        <v>14</v>
      </c>
      <c r="X202">
        <v>11</v>
      </c>
      <c r="Y202">
        <v>44.84</v>
      </c>
      <c r="AB202" t="s">
        <v>368</v>
      </c>
    </row>
    <row r="203" spans="1:28" x14ac:dyDescent="0.25">
      <c r="A203" t="s">
        <v>14567</v>
      </c>
      <c r="B203" t="s">
        <v>14500</v>
      </c>
      <c r="H203" t="s">
        <v>3543</v>
      </c>
      <c r="I203" t="s">
        <v>14490</v>
      </c>
      <c r="P203" t="s">
        <v>14651</v>
      </c>
      <c r="Q203" t="s">
        <v>2856</v>
      </c>
      <c r="R203">
        <v>37.628599999999999</v>
      </c>
      <c r="S203">
        <v>4.2636000000000003</v>
      </c>
      <c r="T203">
        <v>18</v>
      </c>
      <c r="U203">
        <v>44</v>
      </c>
      <c r="V203">
        <v>46.08</v>
      </c>
      <c r="W203">
        <v>6</v>
      </c>
      <c r="X203">
        <v>7</v>
      </c>
      <c r="Y203">
        <v>3.6</v>
      </c>
      <c r="AB203" t="s">
        <v>51</v>
      </c>
    </row>
    <row r="204" spans="1:28" x14ac:dyDescent="0.25">
      <c r="A204" t="s">
        <v>14568</v>
      </c>
      <c r="B204" t="s">
        <v>14501</v>
      </c>
      <c r="D204" t="s">
        <v>14652</v>
      </c>
      <c r="H204" t="s">
        <v>14622</v>
      </c>
      <c r="I204" t="s">
        <v>14490</v>
      </c>
      <c r="J204" t="s">
        <v>15730</v>
      </c>
      <c r="K204" t="s">
        <v>382</v>
      </c>
      <c r="P204" t="s">
        <v>14653</v>
      </c>
      <c r="Q204" t="s">
        <v>2856</v>
      </c>
      <c r="R204">
        <v>44.869399999999999</v>
      </c>
      <c r="S204">
        <v>1.0366</v>
      </c>
      <c r="T204">
        <v>19</v>
      </c>
      <c r="U204">
        <v>9</v>
      </c>
      <c r="V204">
        <v>43.235999999999997</v>
      </c>
      <c r="W204">
        <v>11</v>
      </c>
      <c r="X204">
        <v>5</v>
      </c>
      <c r="Y204">
        <v>15</v>
      </c>
      <c r="AB204" t="s">
        <v>62</v>
      </c>
    </row>
    <row r="205" spans="1:28" x14ac:dyDescent="0.25">
      <c r="A205" t="s">
        <v>14569</v>
      </c>
      <c r="B205" t="s">
        <v>14502</v>
      </c>
      <c r="D205" t="s">
        <v>14654</v>
      </c>
      <c r="H205" t="s">
        <v>3543</v>
      </c>
      <c r="I205" t="s">
        <v>14490</v>
      </c>
      <c r="P205" t="s">
        <v>14655</v>
      </c>
      <c r="Q205" t="s">
        <v>2856</v>
      </c>
      <c r="R205">
        <v>37.512900000000002</v>
      </c>
      <c r="S205">
        <v>-3.8635999999999999</v>
      </c>
      <c r="T205">
        <v>19</v>
      </c>
      <c r="U205">
        <v>13</v>
      </c>
      <c r="V205">
        <v>33.69</v>
      </c>
      <c r="W205">
        <v>2</v>
      </c>
      <c r="X205">
        <v>18</v>
      </c>
      <c r="Y205">
        <v>13</v>
      </c>
      <c r="AB205" t="s">
        <v>62</v>
      </c>
    </row>
    <row r="206" spans="1:28" x14ac:dyDescent="0.25">
      <c r="A206" t="s">
        <v>14570</v>
      </c>
      <c r="B206" t="s">
        <v>14503</v>
      </c>
      <c r="D206" t="s">
        <v>14656</v>
      </c>
      <c r="H206" t="s">
        <v>14621</v>
      </c>
      <c r="I206" t="s">
        <v>14490</v>
      </c>
      <c r="J206" t="s">
        <v>15728</v>
      </c>
      <c r="K206" t="s">
        <v>382</v>
      </c>
      <c r="P206" t="s">
        <v>14657</v>
      </c>
      <c r="Q206" t="s">
        <v>2856</v>
      </c>
      <c r="R206">
        <v>37.939799999999998</v>
      </c>
      <c r="S206">
        <v>-4.1482000000000001</v>
      </c>
      <c r="T206">
        <v>19</v>
      </c>
      <c r="U206">
        <v>15</v>
      </c>
      <c r="V206">
        <v>21.475999999999999</v>
      </c>
      <c r="W206">
        <v>2</v>
      </c>
      <c r="X206">
        <v>33</v>
      </c>
      <c r="Y206">
        <v>2.09</v>
      </c>
      <c r="AB206" t="s">
        <v>62</v>
      </c>
    </row>
    <row r="207" spans="1:28" x14ac:dyDescent="0.25">
      <c r="A207" t="s">
        <v>6528</v>
      </c>
      <c r="B207" t="s">
        <v>6524</v>
      </c>
      <c r="H207" t="s">
        <v>14492</v>
      </c>
      <c r="I207" t="s">
        <v>14490</v>
      </c>
      <c r="P207" t="s">
        <v>6532</v>
      </c>
      <c r="Q207" t="s">
        <v>2856</v>
      </c>
      <c r="R207">
        <v>56.160600000000002</v>
      </c>
      <c r="S207">
        <v>4.2598000000000003</v>
      </c>
      <c r="T207">
        <v>19</v>
      </c>
      <c r="U207">
        <v>19</v>
      </c>
      <c r="V207">
        <v>36.886000000000003</v>
      </c>
      <c r="W207">
        <v>22</v>
      </c>
      <c r="X207">
        <v>34</v>
      </c>
      <c r="Y207">
        <v>34.71</v>
      </c>
      <c r="AB207" t="s">
        <v>586</v>
      </c>
    </row>
    <row r="208" spans="1:28" x14ac:dyDescent="0.25">
      <c r="A208" t="s">
        <v>14571</v>
      </c>
      <c r="B208" t="s">
        <v>14504</v>
      </c>
      <c r="D208" t="s">
        <v>14658</v>
      </c>
      <c r="H208" t="s">
        <v>14621</v>
      </c>
      <c r="I208" t="s">
        <v>14490</v>
      </c>
      <c r="J208" t="s">
        <v>15734</v>
      </c>
      <c r="K208" t="s">
        <v>382</v>
      </c>
      <c r="P208" t="s">
        <v>14659</v>
      </c>
      <c r="Q208" t="s">
        <v>2856</v>
      </c>
      <c r="R208">
        <v>55.186700000000002</v>
      </c>
      <c r="S208">
        <v>-1.9457</v>
      </c>
      <c r="T208">
        <v>19</v>
      </c>
      <c r="U208">
        <v>40</v>
      </c>
      <c r="V208">
        <v>54.34</v>
      </c>
      <c r="W208">
        <v>18</v>
      </c>
      <c r="X208">
        <v>44</v>
      </c>
      <c r="Y208">
        <v>48.2</v>
      </c>
      <c r="AB208" t="s">
        <v>537</v>
      </c>
    </row>
    <row r="209" spans="1:28" x14ac:dyDescent="0.25">
      <c r="A209" t="s">
        <v>14572</v>
      </c>
      <c r="B209" t="s">
        <v>14505</v>
      </c>
      <c r="D209" t="s">
        <v>14660</v>
      </c>
      <c r="E209" t="s">
        <v>14661</v>
      </c>
      <c r="H209" t="s">
        <v>14623</v>
      </c>
      <c r="I209" t="s">
        <v>14490</v>
      </c>
      <c r="J209" t="s">
        <v>15738</v>
      </c>
      <c r="K209" t="s">
        <v>382</v>
      </c>
      <c r="N209" t="s">
        <v>3246</v>
      </c>
      <c r="O209" t="s">
        <v>30</v>
      </c>
      <c r="P209" t="s">
        <v>14662</v>
      </c>
      <c r="Q209" t="s">
        <v>2856</v>
      </c>
      <c r="R209">
        <v>64.451800000000006</v>
      </c>
      <c r="S209">
        <v>0.89910000000000001</v>
      </c>
      <c r="T209">
        <v>19</v>
      </c>
      <c r="U209">
        <v>50</v>
      </c>
      <c r="V209">
        <v>26.05</v>
      </c>
      <c r="W209">
        <v>28</v>
      </c>
      <c r="X209">
        <v>11</v>
      </c>
      <c r="Y209">
        <v>19.5</v>
      </c>
      <c r="AB209" t="s">
        <v>586</v>
      </c>
    </row>
    <row r="210" spans="1:28" x14ac:dyDescent="0.25">
      <c r="A210" t="s">
        <v>6529</v>
      </c>
      <c r="B210" t="s">
        <v>6525</v>
      </c>
      <c r="D210" t="s">
        <v>14663</v>
      </c>
      <c r="H210" t="s">
        <v>1261</v>
      </c>
      <c r="I210" t="s">
        <v>14490</v>
      </c>
      <c r="P210" t="s">
        <v>6533</v>
      </c>
      <c r="Q210" t="s">
        <v>2856</v>
      </c>
      <c r="R210">
        <v>63.889000000000003</v>
      </c>
      <c r="S210">
        <v>0.1229</v>
      </c>
      <c r="T210">
        <v>19</v>
      </c>
      <c r="U210">
        <v>52</v>
      </c>
      <c r="V210">
        <v>9.1259999999999994</v>
      </c>
      <c r="W210">
        <v>27</v>
      </c>
      <c r="X210">
        <v>18</v>
      </c>
      <c r="Y210">
        <v>30.99</v>
      </c>
      <c r="AB210" t="s">
        <v>586</v>
      </c>
    </row>
    <row r="211" spans="1:28" x14ac:dyDescent="0.25">
      <c r="A211" t="s">
        <v>14573</v>
      </c>
      <c r="B211" t="s">
        <v>14506</v>
      </c>
      <c r="D211" t="s">
        <v>14664</v>
      </c>
      <c r="H211" t="s">
        <v>14624</v>
      </c>
      <c r="I211" t="s">
        <v>14490</v>
      </c>
      <c r="J211" t="s">
        <v>15740</v>
      </c>
      <c r="K211" t="s">
        <v>382</v>
      </c>
      <c r="P211" t="s">
        <v>14665</v>
      </c>
      <c r="Q211" t="s">
        <v>2856</v>
      </c>
      <c r="R211">
        <v>70.292900000000003</v>
      </c>
      <c r="S211">
        <v>1.5998000000000001</v>
      </c>
      <c r="T211">
        <v>20</v>
      </c>
      <c r="U211">
        <v>1</v>
      </c>
      <c r="V211">
        <v>45.8</v>
      </c>
      <c r="W211">
        <v>33</v>
      </c>
      <c r="X211">
        <v>32</v>
      </c>
      <c r="Y211">
        <v>43</v>
      </c>
      <c r="Z211">
        <v>-25.2</v>
      </c>
      <c r="AA211" t="s">
        <v>30</v>
      </c>
      <c r="AB211" t="s">
        <v>764</v>
      </c>
    </row>
    <row r="212" spans="1:28" x14ac:dyDescent="0.25">
      <c r="A212" t="s">
        <v>14574</v>
      </c>
      <c r="B212" t="s">
        <v>14507</v>
      </c>
      <c r="D212" t="s">
        <v>14666</v>
      </c>
      <c r="H212" t="s">
        <v>14625</v>
      </c>
      <c r="I212" t="s">
        <v>14490</v>
      </c>
      <c r="J212" t="s">
        <v>15730</v>
      </c>
      <c r="K212" t="s">
        <v>382</v>
      </c>
      <c r="P212" t="s">
        <v>14667</v>
      </c>
      <c r="Q212" t="s">
        <v>2856</v>
      </c>
      <c r="R212">
        <v>81.432400000000001</v>
      </c>
      <c r="S212">
        <v>3.4914000000000001</v>
      </c>
      <c r="T212">
        <v>20</v>
      </c>
      <c r="U212">
        <v>25</v>
      </c>
      <c r="V212">
        <v>10.592000000000001</v>
      </c>
      <c r="W212">
        <v>43</v>
      </c>
      <c r="X212">
        <v>52</v>
      </c>
      <c r="Y212">
        <v>33.01</v>
      </c>
      <c r="AB212" t="s">
        <v>764</v>
      </c>
    </row>
    <row r="213" spans="1:28" x14ac:dyDescent="0.25">
      <c r="A213" t="s">
        <v>14576</v>
      </c>
      <c r="B213" t="s">
        <v>14508</v>
      </c>
      <c r="H213" t="s">
        <v>14634</v>
      </c>
      <c r="I213" t="s">
        <v>14490</v>
      </c>
      <c r="P213" t="s">
        <v>14669</v>
      </c>
      <c r="Q213" t="s">
        <v>2856</v>
      </c>
      <c r="R213">
        <v>108.1694</v>
      </c>
      <c r="S213">
        <v>0.1341</v>
      </c>
      <c r="T213">
        <v>22</v>
      </c>
      <c r="U213">
        <v>50</v>
      </c>
      <c r="V213">
        <v>52.368000000000002</v>
      </c>
      <c r="W213">
        <v>59</v>
      </c>
      <c r="X213">
        <v>30</v>
      </c>
      <c r="Y213">
        <v>18.57</v>
      </c>
      <c r="AB213" t="s">
        <v>1315</v>
      </c>
    </row>
    <row r="214" spans="1:28" x14ac:dyDescent="0.25">
      <c r="A214" t="s">
        <v>14578</v>
      </c>
      <c r="B214" t="s">
        <v>14550</v>
      </c>
      <c r="H214" t="s">
        <v>14635</v>
      </c>
      <c r="I214" t="s">
        <v>14490</v>
      </c>
      <c r="J214" t="s">
        <v>15726</v>
      </c>
      <c r="K214" s="51" t="s">
        <v>382</v>
      </c>
      <c r="L214" s="51"/>
      <c r="M214" s="51"/>
      <c r="P214" t="s">
        <v>14673</v>
      </c>
      <c r="Q214" t="s">
        <v>2856</v>
      </c>
      <c r="R214">
        <v>30.621400000000001</v>
      </c>
      <c r="S214">
        <v>8.6213999999999995</v>
      </c>
      <c r="T214">
        <v>18</v>
      </c>
      <c r="U214">
        <v>16</v>
      </c>
      <c r="V214">
        <v>32.572000000000003</v>
      </c>
      <c r="W214">
        <v>1</v>
      </c>
      <c r="X214">
        <v>53</v>
      </c>
      <c r="Y214">
        <v>3.04</v>
      </c>
      <c r="AB214" t="s">
        <v>63</v>
      </c>
    </row>
    <row r="215" spans="1:28" x14ac:dyDescent="0.25">
      <c r="A215" t="s">
        <v>14585</v>
      </c>
      <c r="B215" t="s">
        <v>14551</v>
      </c>
      <c r="D215" t="s">
        <v>14685</v>
      </c>
      <c r="H215" t="s">
        <v>14629</v>
      </c>
      <c r="I215" t="s">
        <v>14490</v>
      </c>
      <c r="J215" t="s">
        <v>14621</v>
      </c>
      <c r="K215" t="s">
        <v>382</v>
      </c>
      <c r="P215" t="s">
        <v>14686</v>
      </c>
      <c r="Q215" t="s">
        <v>2856</v>
      </c>
      <c r="R215">
        <v>37.227800000000002</v>
      </c>
      <c r="S215">
        <v>7.5416999999999996</v>
      </c>
      <c r="T215">
        <v>18</v>
      </c>
      <c r="U215">
        <v>32</v>
      </c>
      <c r="V215">
        <v>15.157999999999999</v>
      </c>
      <c r="W215">
        <v>7</v>
      </c>
      <c r="X215">
        <v>14</v>
      </c>
      <c r="Y215">
        <v>5.29</v>
      </c>
      <c r="AB215" t="s">
        <v>63</v>
      </c>
    </row>
    <row r="216" spans="1:28" x14ac:dyDescent="0.25">
      <c r="A216" t="s">
        <v>14595</v>
      </c>
      <c r="B216" t="s">
        <v>14552</v>
      </c>
      <c r="H216" t="s">
        <v>14629</v>
      </c>
      <c r="I216" t="s">
        <v>14490</v>
      </c>
      <c r="J216" t="s">
        <v>14621</v>
      </c>
      <c r="K216" t="s">
        <v>382</v>
      </c>
      <c r="P216" t="s">
        <v>14705</v>
      </c>
      <c r="Q216" t="s">
        <v>2856</v>
      </c>
      <c r="R216">
        <v>36.188699999999997</v>
      </c>
      <c r="S216">
        <v>6.5873999999999997</v>
      </c>
      <c r="T216">
        <v>18</v>
      </c>
      <c r="U216">
        <v>22</v>
      </c>
      <c r="V216">
        <v>49.582999999999998</v>
      </c>
      <c r="W216">
        <v>5</v>
      </c>
      <c r="X216">
        <v>53</v>
      </c>
      <c r="Y216">
        <v>7.23</v>
      </c>
      <c r="AB216" t="s">
        <v>51</v>
      </c>
    </row>
    <row r="217" spans="1:28" x14ac:dyDescent="0.25">
      <c r="A217" t="s">
        <v>14604</v>
      </c>
      <c r="B217" t="s">
        <v>14553</v>
      </c>
      <c r="H217" t="s">
        <v>14630</v>
      </c>
      <c r="I217" t="s">
        <v>14490</v>
      </c>
      <c r="J217" t="s">
        <v>15729</v>
      </c>
      <c r="K217" t="s">
        <v>382</v>
      </c>
      <c r="P217" t="s">
        <v>14724</v>
      </c>
      <c r="Q217" t="s">
        <v>2856</v>
      </c>
      <c r="R217">
        <v>38.156399999999998</v>
      </c>
      <c r="S217">
        <v>4.6948999999999996</v>
      </c>
      <c r="T217">
        <v>18</v>
      </c>
      <c r="U217">
        <v>44</v>
      </c>
      <c r="V217">
        <v>10.497999999999999</v>
      </c>
      <c r="W217">
        <v>6</v>
      </c>
      <c r="X217">
        <v>46</v>
      </c>
      <c r="Y217">
        <v>55.07</v>
      </c>
      <c r="AB217" t="s">
        <v>63</v>
      </c>
    </row>
    <row r="218" spans="1:28" x14ac:dyDescent="0.25">
      <c r="A218" t="s">
        <v>14614</v>
      </c>
      <c r="B218" t="s">
        <v>14554</v>
      </c>
      <c r="H218" t="s">
        <v>14636</v>
      </c>
      <c r="I218" t="s">
        <v>14490</v>
      </c>
      <c r="J218" t="s">
        <v>15713</v>
      </c>
      <c r="K218" t="s">
        <v>382</v>
      </c>
      <c r="P218" t="s">
        <v>14741</v>
      </c>
      <c r="Q218" t="s">
        <v>2856</v>
      </c>
      <c r="R218">
        <v>34.105800000000002</v>
      </c>
      <c r="S218">
        <v>1.4781</v>
      </c>
      <c r="T218">
        <v>18</v>
      </c>
      <c r="U218">
        <v>48</v>
      </c>
      <c r="V218">
        <v>18.922000000000001</v>
      </c>
      <c r="W218">
        <v>1</v>
      </c>
      <c r="X218">
        <v>43</v>
      </c>
      <c r="Y218">
        <v>6.64</v>
      </c>
      <c r="AB218" t="s">
        <v>62</v>
      </c>
    </row>
    <row r="219" spans="1:28" x14ac:dyDescent="0.25">
      <c r="A219" t="s">
        <v>14616</v>
      </c>
      <c r="B219" t="s">
        <v>14555</v>
      </c>
      <c r="D219" t="s">
        <v>14745</v>
      </c>
      <c r="E219" t="s">
        <v>14746</v>
      </c>
      <c r="H219" t="s">
        <v>14626</v>
      </c>
      <c r="I219" t="s">
        <v>14490</v>
      </c>
      <c r="J219" t="s">
        <v>15712</v>
      </c>
      <c r="K219" s="51" t="s">
        <v>382</v>
      </c>
      <c r="L219" s="51"/>
      <c r="M219" s="51"/>
      <c r="P219" t="s">
        <v>14747</v>
      </c>
      <c r="Q219" t="s">
        <v>2856</v>
      </c>
      <c r="R219">
        <v>26.654699999999998</v>
      </c>
      <c r="S219">
        <v>-2.4142999999999999</v>
      </c>
      <c r="T219">
        <v>18</v>
      </c>
      <c r="U219">
        <v>48</v>
      </c>
      <c r="V219">
        <v>35.68</v>
      </c>
      <c r="W219">
        <v>-6</v>
      </c>
      <c r="X219">
        <v>41</v>
      </c>
      <c r="Y219">
        <v>10.4</v>
      </c>
      <c r="AB219" t="s">
        <v>1774</v>
      </c>
    </row>
    <row r="220" spans="1:28" x14ac:dyDescent="0.25">
      <c r="A220" t="s">
        <v>14617</v>
      </c>
      <c r="B220" t="s">
        <v>14556</v>
      </c>
      <c r="H220" t="s">
        <v>14629</v>
      </c>
      <c r="I220" t="s">
        <v>14490</v>
      </c>
      <c r="P220" t="s">
        <v>14748</v>
      </c>
      <c r="Q220" t="s">
        <v>2856</v>
      </c>
      <c r="R220">
        <v>58.965600000000002</v>
      </c>
      <c r="S220">
        <v>12.132</v>
      </c>
      <c r="T220">
        <v>18</v>
      </c>
      <c r="U220">
        <v>53</v>
      </c>
      <c r="V220">
        <v>41.167000000000002</v>
      </c>
      <c r="W220">
        <v>28</v>
      </c>
      <c r="X220">
        <v>32</v>
      </c>
      <c r="Y220">
        <v>12.46</v>
      </c>
      <c r="AB220" t="s">
        <v>795</v>
      </c>
    </row>
    <row r="221" spans="1:28" x14ac:dyDescent="0.25">
      <c r="A221" t="s">
        <v>14579</v>
      </c>
      <c r="B221" t="s">
        <v>14509</v>
      </c>
      <c r="H221" t="s">
        <v>14627</v>
      </c>
      <c r="I221" t="s">
        <v>14490</v>
      </c>
      <c r="J221" t="s">
        <v>15729</v>
      </c>
      <c r="K221" t="s">
        <v>382</v>
      </c>
      <c r="P221" t="s">
        <v>14674</v>
      </c>
      <c r="Q221" t="s">
        <v>2856</v>
      </c>
      <c r="R221">
        <v>42.087499999999999</v>
      </c>
      <c r="S221">
        <v>1.3041</v>
      </c>
      <c r="T221">
        <v>19</v>
      </c>
      <c r="U221">
        <v>3</v>
      </c>
      <c r="V221">
        <v>33.969000000000001</v>
      </c>
      <c r="W221">
        <v>8</v>
      </c>
      <c r="X221">
        <v>44</v>
      </c>
      <c r="Y221">
        <v>24.25</v>
      </c>
      <c r="AB221" t="s">
        <v>62</v>
      </c>
    </row>
    <row r="222" spans="1:28" x14ac:dyDescent="0.25">
      <c r="A222" t="s">
        <v>14580</v>
      </c>
      <c r="B222" t="s">
        <v>14510</v>
      </c>
      <c r="D222" t="s">
        <v>14675</v>
      </c>
      <c r="E222" t="s">
        <v>14676</v>
      </c>
      <c r="H222" t="s">
        <v>14626</v>
      </c>
      <c r="I222" t="s">
        <v>14490</v>
      </c>
      <c r="P222" t="s">
        <v>14677</v>
      </c>
      <c r="Q222" t="s">
        <v>2856</v>
      </c>
      <c r="R222">
        <v>48.9741</v>
      </c>
      <c r="S222">
        <v>4.7659000000000002</v>
      </c>
      <c r="T222">
        <v>19</v>
      </c>
      <c r="U222">
        <v>3</v>
      </c>
      <c r="V222">
        <v>46.83</v>
      </c>
      <c r="W222">
        <v>16</v>
      </c>
      <c r="X222">
        <v>26</v>
      </c>
      <c r="Y222">
        <v>17.100000000000001</v>
      </c>
      <c r="AB222" t="s">
        <v>62</v>
      </c>
    </row>
    <row r="223" spans="1:28" x14ac:dyDescent="0.25">
      <c r="A223" t="s">
        <v>14581</v>
      </c>
      <c r="B223" t="s">
        <v>14511</v>
      </c>
      <c r="D223" t="s">
        <v>14678</v>
      </c>
      <c r="H223" t="s">
        <v>14629</v>
      </c>
      <c r="I223" t="s">
        <v>14490</v>
      </c>
      <c r="J223" t="s">
        <v>14621</v>
      </c>
      <c r="K223" t="s">
        <v>382</v>
      </c>
      <c r="P223" t="s">
        <v>14679</v>
      </c>
      <c r="Q223" t="s">
        <v>2856</v>
      </c>
      <c r="R223">
        <v>43.437899999999999</v>
      </c>
      <c r="S223">
        <v>1.8271999999999999</v>
      </c>
      <c r="T223">
        <v>19</v>
      </c>
      <c r="U223">
        <v>4</v>
      </c>
      <c r="V223">
        <v>11.21</v>
      </c>
      <c r="W223">
        <v>10</v>
      </c>
      <c r="X223">
        <v>10</v>
      </c>
      <c r="Y223">
        <v>46.7</v>
      </c>
      <c r="AB223" t="s">
        <v>62</v>
      </c>
    </row>
    <row r="224" spans="1:28" x14ac:dyDescent="0.25">
      <c r="A224" t="s">
        <v>14582</v>
      </c>
      <c r="B224" t="s">
        <v>14512</v>
      </c>
      <c r="D224" t="s">
        <v>14680</v>
      </c>
      <c r="H224" t="s">
        <v>14628</v>
      </c>
      <c r="I224" t="s">
        <v>14490</v>
      </c>
      <c r="J224" t="s">
        <v>14621</v>
      </c>
      <c r="K224" t="s">
        <v>382</v>
      </c>
      <c r="N224" t="s">
        <v>3246</v>
      </c>
      <c r="O224" t="s">
        <v>30</v>
      </c>
      <c r="P224" t="s">
        <v>14681</v>
      </c>
      <c r="Q224" t="s">
        <v>2856</v>
      </c>
      <c r="R224">
        <v>35.661799999999999</v>
      </c>
      <c r="S224">
        <v>-2.3144999999999998</v>
      </c>
      <c r="T224">
        <v>19</v>
      </c>
      <c r="U224">
        <v>4</v>
      </c>
      <c r="V224">
        <v>39.57</v>
      </c>
      <c r="W224">
        <v>1</v>
      </c>
      <c r="X224">
        <v>22</v>
      </c>
      <c r="Y224">
        <v>18</v>
      </c>
      <c r="AB224" t="s">
        <v>62</v>
      </c>
    </row>
    <row r="225" spans="1:28" x14ac:dyDescent="0.25">
      <c r="A225" t="s">
        <v>14583</v>
      </c>
      <c r="B225" t="s">
        <v>14513</v>
      </c>
      <c r="H225" t="s">
        <v>14629</v>
      </c>
      <c r="I225" t="s">
        <v>14490</v>
      </c>
      <c r="J225" t="s">
        <v>14621</v>
      </c>
      <c r="K225" t="s">
        <v>382</v>
      </c>
      <c r="P225" t="s">
        <v>14682</v>
      </c>
      <c r="Q225" t="s">
        <v>2856</v>
      </c>
      <c r="R225">
        <v>34.7712</v>
      </c>
      <c r="S225">
        <v>-2.8405999999999998</v>
      </c>
      <c r="T225">
        <v>19</v>
      </c>
      <c r="U225">
        <v>4</v>
      </c>
      <c r="V225">
        <v>54.262999999999998</v>
      </c>
      <c r="W225">
        <v>0</v>
      </c>
      <c r="X225">
        <v>20</v>
      </c>
      <c r="Y225">
        <v>23.77</v>
      </c>
      <c r="AB225" t="s">
        <v>62</v>
      </c>
    </row>
    <row r="226" spans="1:28" x14ac:dyDescent="0.25">
      <c r="A226" t="s">
        <v>14584</v>
      </c>
      <c r="B226" t="s">
        <v>14514</v>
      </c>
      <c r="D226" t="s">
        <v>14683</v>
      </c>
      <c r="H226" t="s">
        <v>14629</v>
      </c>
      <c r="I226" t="s">
        <v>14490</v>
      </c>
      <c r="J226" t="s">
        <v>14621</v>
      </c>
      <c r="K226" t="s">
        <v>382</v>
      </c>
      <c r="P226" t="s">
        <v>14684</v>
      </c>
      <c r="Q226" t="s">
        <v>2856</v>
      </c>
      <c r="R226">
        <v>37.6432</v>
      </c>
      <c r="S226">
        <v>-3.3997000000000002</v>
      </c>
      <c r="T226">
        <v>19</v>
      </c>
      <c r="U226">
        <v>12</v>
      </c>
      <c r="V226">
        <v>9.1170000000000009</v>
      </c>
      <c r="W226">
        <v>-2</v>
      </c>
      <c r="X226">
        <v>37</v>
      </c>
      <c r="Y226">
        <v>57.16</v>
      </c>
      <c r="AB226" t="s">
        <v>62</v>
      </c>
    </row>
    <row r="227" spans="1:28" x14ac:dyDescent="0.25">
      <c r="A227" t="s">
        <v>14586</v>
      </c>
      <c r="B227" t="s">
        <v>14515</v>
      </c>
      <c r="H227" t="s">
        <v>14630</v>
      </c>
      <c r="I227" t="s">
        <v>14490</v>
      </c>
      <c r="P227" t="s">
        <v>14687</v>
      </c>
      <c r="Q227" t="s">
        <v>2856</v>
      </c>
      <c r="R227">
        <v>42.0837</v>
      </c>
      <c r="S227">
        <v>-1.4756</v>
      </c>
      <c r="T227">
        <v>19</v>
      </c>
      <c r="U227">
        <v>13</v>
      </c>
      <c r="V227">
        <v>31.617000000000001</v>
      </c>
      <c r="W227">
        <v>7</v>
      </c>
      <c r="X227">
        <v>27</v>
      </c>
      <c r="Y227">
        <v>21.51</v>
      </c>
      <c r="AB227" t="s">
        <v>62</v>
      </c>
    </row>
    <row r="228" spans="1:28" x14ac:dyDescent="0.25">
      <c r="A228" t="s">
        <v>14587</v>
      </c>
      <c r="B228" t="s">
        <v>14516</v>
      </c>
      <c r="D228" t="s">
        <v>14688</v>
      </c>
      <c r="H228" t="s">
        <v>14629</v>
      </c>
      <c r="I228" t="s">
        <v>14490</v>
      </c>
      <c r="J228" t="s">
        <v>15732</v>
      </c>
      <c r="K228" t="s">
        <v>382</v>
      </c>
      <c r="P228" t="s">
        <v>14689</v>
      </c>
      <c r="Q228" t="s">
        <v>2856</v>
      </c>
      <c r="R228">
        <v>45.199100000000001</v>
      </c>
      <c r="S228">
        <v>-0.1164</v>
      </c>
      <c r="T228">
        <v>19</v>
      </c>
      <c r="U228">
        <v>14</v>
      </c>
      <c r="V228">
        <v>30.39</v>
      </c>
      <c r="W228">
        <v>10</v>
      </c>
      <c r="X228">
        <v>50</v>
      </c>
      <c r="Y228">
        <v>45.6</v>
      </c>
      <c r="AB228" t="s">
        <v>62</v>
      </c>
    </row>
    <row r="229" spans="1:28" x14ac:dyDescent="0.25">
      <c r="A229" t="s">
        <v>14588</v>
      </c>
      <c r="B229" t="s">
        <v>14517</v>
      </c>
      <c r="H229" t="s">
        <v>14629</v>
      </c>
      <c r="I229" t="s">
        <v>14490</v>
      </c>
      <c r="J229" t="s">
        <v>15728</v>
      </c>
      <c r="K229" t="s">
        <v>382</v>
      </c>
      <c r="P229" t="s">
        <v>14690</v>
      </c>
      <c r="Q229" t="s">
        <v>2856</v>
      </c>
      <c r="R229">
        <v>38.462800000000001</v>
      </c>
      <c r="S229">
        <v>-4.5655000000000001</v>
      </c>
      <c r="T229">
        <v>19</v>
      </c>
      <c r="U229">
        <v>17</v>
      </c>
      <c r="V229">
        <v>48.247</v>
      </c>
      <c r="W229">
        <v>2</v>
      </c>
      <c r="X229">
        <v>49</v>
      </c>
      <c r="Y229">
        <v>14.57</v>
      </c>
      <c r="AB229" t="s">
        <v>62</v>
      </c>
    </row>
    <row r="230" spans="1:28" x14ac:dyDescent="0.25">
      <c r="A230" t="s">
        <v>14589</v>
      </c>
      <c r="B230" t="s">
        <v>14518</v>
      </c>
      <c r="D230" t="s">
        <v>14691</v>
      </c>
      <c r="H230" t="s">
        <v>14629</v>
      </c>
      <c r="I230" t="s">
        <v>14490</v>
      </c>
      <c r="J230" t="s">
        <v>15681</v>
      </c>
      <c r="K230" t="s">
        <v>382</v>
      </c>
      <c r="P230" t="s">
        <v>14692</v>
      </c>
      <c r="Q230" t="s">
        <v>2856</v>
      </c>
      <c r="R230">
        <v>49.334600000000002</v>
      </c>
      <c r="S230">
        <v>0.94130000000000003</v>
      </c>
      <c r="T230">
        <v>19</v>
      </c>
      <c r="U230">
        <v>18</v>
      </c>
      <c r="V230">
        <v>34.756</v>
      </c>
      <c r="W230">
        <v>14</v>
      </c>
      <c r="X230">
        <v>59</v>
      </c>
      <c r="Y230">
        <v>51.25</v>
      </c>
      <c r="AB230" t="s">
        <v>62</v>
      </c>
    </row>
    <row r="231" spans="1:28" x14ac:dyDescent="0.25">
      <c r="A231" t="s">
        <v>14590</v>
      </c>
      <c r="B231" t="s">
        <v>14519</v>
      </c>
      <c r="D231" t="s">
        <v>14694</v>
      </c>
      <c r="H231" t="s">
        <v>14629</v>
      </c>
      <c r="I231" t="s">
        <v>14490</v>
      </c>
      <c r="J231" t="s">
        <v>15732</v>
      </c>
      <c r="K231" t="s">
        <v>382</v>
      </c>
      <c r="P231" t="s">
        <v>14693</v>
      </c>
      <c r="Q231" t="s">
        <v>2856</v>
      </c>
      <c r="R231">
        <v>48.847299999999997</v>
      </c>
      <c r="S231">
        <v>-4.8500000000000001E-2</v>
      </c>
      <c r="T231">
        <v>19</v>
      </c>
      <c r="U231">
        <v>21</v>
      </c>
      <c r="V231">
        <v>14.832000000000001</v>
      </c>
      <c r="W231">
        <v>14</v>
      </c>
      <c r="X231">
        <v>6</v>
      </c>
      <c r="Y231">
        <v>10.53</v>
      </c>
      <c r="AB231" t="s">
        <v>62</v>
      </c>
    </row>
    <row r="232" spans="1:28" x14ac:dyDescent="0.25">
      <c r="A232" t="s">
        <v>14591</v>
      </c>
      <c r="B232" t="s">
        <v>14520</v>
      </c>
      <c r="D232" t="s">
        <v>14695</v>
      </c>
      <c r="H232" t="s">
        <v>14630</v>
      </c>
      <c r="I232" t="s">
        <v>14490</v>
      </c>
      <c r="J232" t="s">
        <v>15718</v>
      </c>
      <c r="K232" t="s">
        <v>382</v>
      </c>
      <c r="P232" t="s">
        <v>14696</v>
      </c>
      <c r="Q232" t="s">
        <v>2856</v>
      </c>
      <c r="R232">
        <v>36.6691</v>
      </c>
      <c r="S232">
        <v>-6.7915000000000001</v>
      </c>
      <c r="T232">
        <v>19</v>
      </c>
      <c r="U232">
        <v>22</v>
      </c>
      <c r="V232">
        <v>25.01</v>
      </c>
      <c r="W232">
        <v>0</v>
      </c>
      <c r="X232">
        <v>12</v>
      </c>
      <c r="Y232">
        <v>38.9</v>
      </c>
      <c r="AB232" t="s">
        <v>62</v>
      </c>
    </row>
    <row r="233" spans="1:28" x14ac:dyDescent="0.25">
      <c r="A233" t="s">
        <v>14592</v>
      </c>
      <c r="B233" t="s">
        <v>14521</v>
      </c>
      <c r="D233" t="s">
        <v>14697</v>
      </c>
      <c r="E233" t="s">
        <v>14698</v>
      </c>
      <c r="H233" t="s">
        <v>14629</v>
      </c>
      <c r="I233" t="s">
        <v>14490</v>
      </c>
      <c r="J233" t="s">
        <v>15728</v>
      </c>
      <c r="K233" t="s">
        <v>382</v>
      </c>
      <c r="P233" t="s">
        <v>14699</v>
      </c>
      <c r="Q233" t="s">
        <v>2856</v>
      </c>
      <c r="R233">
        <v>37.180999999999997</v>
      </c>
      <c r="S233">
        <v>-6.8548999999999998</v>
      </c>
      <c r="T233">
        <v>19</v>
      </c>
      <c r="U233">
        <v>23</v>
      </c>
      <c r="V233">
        <v>34.67</v>
      </c>
      <c r="W233">
        <v>0</v>
      </c>
      <c r="X233">
        <v>37</v>
      </c>
      <c r="Y233">
        <v>58.4</v>
      </c>
      <c r="AB233" t="s">
        <v>62</v>
      </c>
    </row>
    <row r="234" spans="1:28" x14ac:dyDescent="0.25">
      <c r="A234" t="s">
        <v>14593</v>
      </c>
      <c r="B234" t="s">
        <v>14522</v>
      </c>
      <c r="D234" t="s">
        <v>14700</v>
      </c>
      <c r="E234" t="s">
        <v>14701</v>
      </c>
      <c r="H234" t="s">
        <v>14629</v>
      </c>
      <c r="I234" t="s">
        <v>14490</v>
      </c>
      <c r="J234" t="s">
        <v>15728</v>
      </c>
      <c r="K234" t="s">
        <v>382</v>
      </c>
      <c r="N234" t="s">
        <v>14703</v>
      </c>
      <c r="O234" t="s">
        <v>30</v>
      </c>
      <c r="P234" t="s">
        <v>14702</v>
      </c>
      <c r="Q234" t="s">
        <v>2856</v>
      </c>
      <c r="R234">
        <v>47.508400000000002</v>
      </c>
      <c r="S234">
        <v>-3.2786</v>
      </c>
      <c r="T234">
        <v>19</v>
      </c>
      <c r="U234">
        <v>30</v>
      </c>
      <c r="V234">
        <v>18.55</v>
      </c>
      <c r="W234">
        <v>11</v>
      </c>
      <c r="X234">
        <v>23</v>
      </c>
      <c r="Y234">
        <v>35.4</v>
      </c>
      <c r="AB234" t="s">
        <v>62</v>
      </c>
    </row>
    <row r="235" spans="1:28" x14ac:dyDescent="0.25">
      <c r="A235" t="s">
        <v>14594</v>
      </c>
      <c r="B235" t="s">
        <v>14523</v>
      </c>
      <c r="H235" t="s">
        <v>14629</v>
      </c>
      <c r="I235" t="s">
        <v>14490</v>
      </c>
      <c r="J235" t="s">
        <v>14621</v>
      </c>
      <c r="K235" t="s">
        <v>382</v>
      </c>
      <c r="P235" t="s">
        <v>14704</v>
      </c>
      <c r="Q235" t="s">
        <v>2856</v>
      </c>
      <c r="R235">
        <v>57.788499999999999</v>
      </c>
      <c r="S235">
        <v>2.246</v>
      </c>
      <c r="T235">
        <v>19</v>
      </c>
      <c r="U235">
        <v>30</v>
      </c>
      <c r="V235">
        <v>38.832000000000001</v>
      </c>
      <c r="W235">
        <v>23</v>
      </c>
      <c r="X235">
        <v>3</v>
      </c>
      <c r="Y235">
        <v>34.51</v>
      </c>
      <c r="AB235" t="s">
        <v>586</v>
      </c>
    </row>
    <row r="236" spans="1:28" x14ac:dyDescent="0.25">
      <c r="A236" t="s">
        <v>14596</v>
      </c>
      <c r="B236" t="s">
        <v>14524</v>
      </c>
      <c r="D236" t="s">
        <v>14706</v>
      </c>
      <c r="E236" t="s">
        <v>14707</v>
      </c>
      <c r="H236" t="s">
        <v>14629</v>
      </c>
      <c r="I236" t="s">
        <v>14490</v>
      </c>
      <c r="J236" t="s">
        <v>14621</v>
      </c>
      <c r="K236" t="s">
        <v>382</v>
      </c>
      <c r="P236" t="s">
        <v>14708</v>
      </c>
      <c r="Q236" t="s">
        <v>2856</v>
      </c>
      <c r="R236">
        <v>50.319099999999999</v>
      </c>
      <c r="S236">
        <v>-3.6219999999999999</v>
      </c>
      <c r="T236">
        <v>19</v>
      </c>
      <c r="U236">
        <v>37</v>
      </c>
      <c r="V236">
        <v>4.6900000000000004</v>
      </c>
      <c r="W236">
        <v>13</v>
      </c>
      <c r="X236">
        <v>41</v>
      </c>
      <c r="Y236">
        <v>12.7</v>
      </c>
      <c r="AB236" t="s">
        <v>62</v>
      </c>
    </row>
    <row r="237" spans="1:28" x14ac:dyDescent="0.25">
      <c r="A237" t="s">
        <v>14597</v>
      </c>
      <c r="B237" t="s">
        <v>14525</v>
      </c>
      <c r="D237" t="s">
        <v>14709</v>
      </c>
      <c r="H237" t="s">
        <v>14629</v>
      </c>
      <c r="I237" t="s">
        <v>14490</v>
      </c>
      <c r="J237" t="s">
        <v>15734</v>
      </c>
      <c r="K237" t="s">
        <v>382</v>
      </c>
      <c r="P237" t="s">
        <v>14710</v>
      </c>
      <c r="Q237" t="s">
        <v>2856</v>
      </c>
      <c r="R237">
        <v>60.328200000000002</v>
      </c>
      <c r="S237">
        <v>0.65449999999999997</v>
      </c>
      <c r="T237">
        <v>19</v>
      </c>
      <c r="U237">
        <v>42</v>
      </c>
      <c r="V237">
        <v>7.8789999999999996</v>
      </c>
      <c r="W237">
        <v>24</v>
      </c>
      <c r="X237">
        <v>30</v>
      </c>
      <c r="Y237">
        <v>2.21</v>
      </c>
      <c r="AB237" t="s">
        <v>586</v>
      </c>
    </row>
    <row r="238" spans="1:28" x14ac:dyDescent="0.25">
      <c r="A238" t="s">
        <v>14598</v>
      </c>
      <c r="B238" t="s">
        <v>14526</v>
      </c>
      <c r="D238" t="s">
        <v>14711</v>
      </c>
      <c r="H238" t="s">
        <v>14629</v>
      </c>
      <c r="I238" t="s">
        <v>14490</v>
      </c>
      <c r="J238" t="s">
        <v>14621</v>
      </c>
      <c r="K238" t="s">
        <v>382</v>
      </c>
      <c r="P238" t="s">
        <v>14712</v>
      </c>
      <c r="Q238" t="s">
        <v>2856</v>
      </c>
      <c r="R238">
        <v>64.314400000000006</v>
      </c>
      <c r="S238">
        <v>2.0188999999999999</v>
      </c>
      <c r="T238">
        <v>19</v>
      </c>
      <c r="U238">
        <v>45</v>
      </c>
      <c r="V238">
        <v>43.359000000000002</v>
      </c>
      <c r="W238">
        <v>28</v>
      </c>
      <c r="X238">
        <v>38</v>
      </c>
      <c r="Y238">
        <v>7.82</v>
      </c>
      <c r="AB238" t="s">
        <v>586</v>
      </c>
    </row>
    <row r="239" spans="1:28" x14ac:dyDescent="0.25">
      <c r="A239" t="s">
        <v>14599</v>
      </c>
      <c r="B239" t="s">
        <v>14527</v>
      </c>
      <c r="D239" t="s">
        <v>14713</v>
      </c>
      <c r="H239" t="s">
        <v>14629</v>
      </c>
      <c r="I239" t="s">
        <v>14490</v>
      </c>
      <c r="J239" t="s">
        <v>14621</v>
      </c>
      <c r="K239" t="s">
        <v>382</v>
      </c>
      <c r="P239" t="s">
        <v>14714</v>
      </c>
      <c r="Q239" t="s">
        <v>2856</v>
      </c>
      <c r="R239">
        <v>54.3369</v>
      </c>
      <c r="S239">
        <v>-3.9457</v>
      </c>
      <c r="T239">
        <v>19</v>
      </c>
      <c r="U239">
        <v>46</v>
      </c>
      <c r="V239">
        <v>26.004000000000001</v>
      </c>
      <c r="W239">
        <v>17</v>
      </c>
      <c r="X239">
        <v>1</v>
      </c>
      <c r="Y239">
        <v>2.44</v>
      </c>
      <c r="AB239" t="s">
        <v>537</v>
      </c>
    </row>
    <row r="240" spans="1:28" x14ac:dyDescent="0.25">
      <c r="A240" t="s">
        <v>14600</v>
      </c>
      <c r="B240" t="s">
        <v>14528</v>
      </c>
      <c r="D240" t="s">
        <v>14715</v>
      </c>
      <c r="E240" t="s">
        <v>14716</v>
      </c>
      <c r="H240" t="s">
        <v>14629</v>
      </c>
      <c r="I240" t="s">
        <v>14490</v>
      </c>
      <c r="J240" t="s">
        <v>15734</v>
      </c>
      <c r="K240" t="s">
        <v>382</v>
      </c>
      <c r="P240" t="s">
        <v>14717</v>
      </c>
      <c r="Q240" t="s">
        <v>2856</v>
      </c>
      <c r="R240">
        <v>57.316800000000001</v>
      </c>
      <c r="S240">
        <v>-2.8923000000000001</v>
      </c>
      <c r="T240">
        <v>19</v>
      </c>
      <c r="U240">
        <v>48</v>
      </c>
      <c r="V240">
        <v>53.386000000000003</v>
      </c>
      <c r="W240">
        <v>20</v>
      </c>
      <c r="X240">
        <v>7</v>
      </c>
      <c r="Y240">
        <v>7.71</v>
      </c>
      <c r="AB240" t="s">
        <v>586</v>
      </c>
    </row>
    <row r="241" spans="1:28" x14ac:dyDescent="0.25">
      <c r="A241" t="s">
        <v>14601</v>
      </c>
      <c r="B241" t="s">
        <v>14529</v>
      </c>
      <c r="D241" t="s">
        <v>14718</v>
      </c>
      <c r="H241" t="s">
        <v>14629</v>
      </c>
      <c r="I241" t="s">
        <v>14490</v>
      </c>
      <c r="J241" t="s">
        <v>14621</v>
      </c>
      <c r="K241" t="s">
        <v>382</v>
      </c>
      <c r="P241" t="s">
        <v>14719</v>
      </c>
      <c r="Q241" t="s">
        <v>2856</v>
      </c>
      <c r="R241">
        <v>44.443600000000004</v>
      </c>
      <c r="S241">
        <v>-10.378299999999999</v>
      </c>
      <c r="T241">
        <v>19</v>
      </c>
      <c r="U241">
        <v>49</v>
      </c>
      <c r="V241">
        <v>33.892000000000003</v>
      </c>
      <c r="W241">
        <v>5</v>
      </c>
      <c r="X241">
        <v>18</v>
      </c>
      <c r="Y241">
        <v>39.85</v>
      </c>
      <c r="AB241" t="s">
        <v>62</v>
      </c>
    </row>
    <row r="242" spans="1:28" x14ac:dyDescent="0.25">
      <c r="A242" t="s">
        <v>14602</v>
      </c>
      <c r="B242" t="s">
        <v>14530</v>
      </c>
      <c r="D242" t="s">
        <v>14720</v>
      </c>
      <c r="H242" t="s">
        <v>14635</v>
      </c>
      <c r="I242" t="s">
        <v>14490</v>
      </c>
      <c r="J242" t="s">
        <v>15729</v>
      </c>
      <c r="K242" t="s">
        <v>382</v>
      </c>
      <c r="P242" t="s">
        <v>14721</v>
      </c>
      <c r="Q242" t="s">
        <v>2856</v>
      </c>
      <c r="R242">
        <v>57.472200000000001</v>
      </c>
      <c r="S242">
        <v>-3.4716</v>
      </c>
      <c r="T242">
        <v>19</v>
      </c>
      <c r="U242">
        <v>51</v>
      </c>
      <c r="V242">
        <v>21.058</v>
      </c>
      <c r="W242">
        <v>19</v>
      </c>
      <c r="X242">
        <v>57</v>
      </c>
      <c r="Y242">
        <v>33.22</v>
      </c>
      <c r="AB242" t="s">
        <v>586</v>
      </c>
    </row>
    <row r="243" spans="1:28" x14ac:dyDescent="0.25">
      <c r="A243" t="s">
        <v>14603</v>
      </c>
      <c r="B243" t="s">
        <v>14531</v>
      </c>
      <c r="D243" t="s">
        <v>14722</v>
      </c>
      <c r="H243" t="s">
        <v>14629</v>
      </c>
      <c r="I243" t="s">
        <v>14490</v>
      </c>
      <c r="J243" t="s">
        <v>14621</v>
      </c>
      <c r="K243" t="s">
        <v>382</v>
      </c>
      <c r="P243" t="s">
        <v>14723</v>
      </c>
      <c r="Q243" t="s">
        <v>2856</v>
      </c>
      <c r="R243">
        <v>60.492600000000003</v>
      </c>
      <c r="S243">
        <v>-2.1524999999999999</v>
      </c>
      <c r="T243">
        <v>19</v>
      </c>
      <c r="U243">
        <v>53</v>
      </c>
      <c r="V243">
        <v>5.7549999999999999</v>
      </c>
      <c r="W243">
        <v>23</v>
      </c>
      <c r="X243">
        <v>13</v>
      </c>
      <c r="Y243">
        <v>36.020000000000003</v>
      </c>
      <c r="AB243" t="s">
        <v>586</v>
      </c>
    </row>
    <row r="244" spans="1:28" x14ac:dyDescent="0.25">
      <c r="A244" t="s">
        <v>14605</v>
      </c>
      <c r="B244" t="s">
        <v>14532</v>
      </c>
      <c r="D244" t="s">
        <v>14725</v>
      </c>
      <c r="H244" t="s">
        <v>14629</v>
      </c>
      <c r="I244" t="s">
        <v>14490</v>
      </c>
      <c r="J244" t="s">
        <v>15737</v>
      </c>
      <c r="K244" t="s">
        <v>382</v>
      </c>
      <c r="P244" t="s">
        <v>14726</v>
      </c>
      <c r="Q244" t="s">
        <v>2856</v>
      </c>
      <c r="R244">
        <v>62.119599999999998</v>
      </c>
      <c r="S244">
        <v>-1.4856</v>
      </c>
      <c r="T244">
        <v>19</v>
      </c>
      <c r="U244">
        <v>54</v>
      </c>
      <c r="V244">
        <v>15.090999999999999</v>
      </c>
      <c r="W244">
        <v>24</v>
      </c>
      <c r="X244">
        <v>57</v>
      </c>
      <c r="Y244">
        <v>51.76</v>
      </c>
      <c r="AB244" t="s">
        <v>586</v>
      </c>
    </row>
    <row r="245" spans="1:28" x14ac:dyDescent="0.25">
      <c r="A245" t="s">
        <v>14606</v>
      </c>
      <c r="B245" t="s">
        <v>14533</v>
      </c>
      <c r="D245" t="s">
        <v>14727</v>
      </c>
      <c r="H245" t="s">
        <v>14629</v>
      </c>
      <c r="I245" t="s">
        <v>14490</v>
      </c>
      <c r="J245" t="s">
        <v>14621</v>
      </c>
      <c r="K245" t="s">
        <v>382</v>
      </c>
      <c r="P245" t="s">
        <v>14728</v>
      </c>
      <c r="Q245" t="s">
        <v>2856</v>
      </c>
      <c r="R245">
        <v>63.634099999999997</v>
      </c>
      <c r="S245">
        <v>-3.8611</v>
      </c>
      <c r="T245">
        <v>20</v>
      </c>
      <c r="U245">
        <v>6</v>
      </c>
      <c r="V245">
        <v>40.710999999999999</v>
      </c>
      <c r="W245">
        <v>25</v>
      </c>
      <c r="X245">
        <v>0</v>
      </c>
      <c r="Y245">
        <v>11.58</v>
      </c>
      <c r="AB245" t="s">
        <v>586</v>
      </c>
    </row>
    <row r="246" spans="1:28" x14ac:dyDescent="0.25">
      <c r="A246" t="s">
        <v>12541</v>
      </c>
      <c r="B246" t="s">
        <v>14534</v>
      </c>
      <c r="D246" t="s">
        <v>14729</v>
      </c>
      <c r="H246" t="s">
        <v>14630</v>
      </c>
      <c r="I246" t="s">
        <v>14490</v>
      </c>
      <c r="P246" t="s">
        <v>12549</v>
      </c>
      <c r="Q246" t="s">
        <v>2856</v>
      </c>
      <c r="R246">
        <v>64.558300000000003</v>
      </c>
      <c r="S246">
        <v>-9.1372999999999998</v>
      </c>
      <c r="T246">
        <v>20</v>
      </c>
      <c r="U246">
        <v>28</v>
      </c>
      <c r="V246">
        <v>8.6739999999999995</v>
      </c>
      <c r="W246">
        <v>22</v>
      </c>
      <c r="X246">
        <v>51</v>
      </c>
      <c r="Y246">
        <v>8.41</v>
      </c>
      <c r="AB246" t="s">
        <v>586</v>
      </c>
    </row>
    <row r="247" spans="1:28" x14ac:dyDescent="0.25">
      <c r="A247" t="s">
        <v>14607</v>
      </c>
      <c r="B247" t="s">
        <v>14535</v>
      </c>
      <c r="H247" t="s">
        <v>14631</v>
      </c>
      <c r="I247" t="s">
        <v>14490</v>
      </c>
      <c r="J247" t="s">
        <v>15743</v>
      </c>
      <c r="K247" s="51" t="s">
        <v>382</v>
      </c>
      <c r="L247" s="51"/>
      <c r="M247" s="51"/>
      <c r="P247" t="s">
        <v>14730</v>
      </c>
      <c r="Q247" t="s">
        <v>2856</v>
      </c>
      <c r="R247">
        <v>93.411699999999996</v>
      </c>
      <c r="S247">
        <v>5.4989999999999997</v>
      </c>
      <c r="T247">
        <v>21</v>
      </c>
      <c r="U247">
        <v>0</v>
      </c>
      <c r="V247">
        <v>30.654</v>
      </c>
      <c r="W247">
        <v>54</v>
      </c>
      <c r="X247">
        <v>32</v>
      </c>
      <c r="Y247">
        <v>46.31</v>
      </c>
      <c r="AB247" t="s">
        <v>764</v>
      </c>
    </row>
    <row r="248" spans="1:28" x14ac:dyDescent="0.25">
      <c r="A248" t="s">
        <v>14608</v>
      </c>
      <c r="B248" t="s">
        <v>14536</v>
      </c>
      <c r="D248" t="s">
        <v>14731</v>
      </c>
      <c r="E248" t="s">
        <v>14732</v>
      </c>
      <c r="H248" t="s">
        <v>14633</v>
      </c>
      <c r="I248" t="s">
        <v>14490</v>
      </c>
      <c r="J248" t="s">
        <v>1261</v>
      </c>
      <c r="K248" t="s">
        <v>382</v>
      </c>
      <c r="P248" t="s">
        <v>14733</v>
      </c>
      <c r="Q248" t="s">
        <v>2856</v>
      </c>
      <c r="R248">
        <v>96.435299999999998</v>
      </c>
      <c r="S248">
        <v>1.3230999999999999</v>
      </c>
      <c r="T248">
        <v>21</v>
      </c>
      <c r="U248">
        <v>35</v>
      </c>
      <c r="V248">
        <v>21.061</v>
      </c>
      <c r="W248">
        <v>53</v>
      </c>
      <c r="X248">
        <v>47</v>
      </c>
      <c r="Y248">
        <v>11.21</v>
      </c>
      <c r="Z248">
        <v>-68.900000000000006</v>
      </c>
      <c r="AA248" t="s">
        <v>30</v>
      </c>
      <c r="AB248" t="s">
        <v>764</v>
      </c>
    </row>
    <row r="249" spans="1:28" x14ac:dyDescent="0.25">
      <c r="A249" t="s">
        <v>14609</v>
      </c>
      <c r="B249" t="s">
        <v>14537</v>
      </c>
      <c r="D249" t="s">
        <v>14734</v>
      </c>
      <c r="E249" t="s">
        <v>14735</v>
      </c>
      <c r="H249" t="s">
        <v>14625</v>
      </c>
      <c r="I249" t="s">
        <v>14490</v>
      </c>
      <c r="J249" t="s">
        <v>15745</v>
      </c>
      <c r="K249" t="s">
        <v>382</v>
      </c>
      <c r="P249" t="s">
        <v>14736</v>
      </c>
      <c r="Q249" t="s">
        <v>2856</v>
      </c>
      <c r="R249">
        <v>108.4688</v>
      </c>
      <c r="S249">
        <v>-5.2317999999999998</v>
      </c>
      <c r="T249">
        <v>23</v>
      </c>
      <c r="U249">
        <v>9</v>
      </c>
      <c r="V249">
        <v>20.16</v>
      </c>
      <c r="W249">
        <v>54</v>
      </c>
      <c r="X249">
        <v>44</v>
      </c>
      <c r="Y249">
        <v>50</v>
      </c>
      <c r="AB249" t="s">
        <v>1231</v>
      </c>
    </row>
    <row r="250" spans="1:28" x14ac:dyDescent="0.25">
      <c r="A250" t="s">
        <v>14610</v>
      </c>
      <c r="B250" t="s">
        <v>14538</v>
      </c>
      <c r="D250" t="s">
        <v>14498</v>
      </c>
      <c r="E250" t="s">
        <v>14737</v>
      </c>
      <c r="F250" t="s">
        <v>14642</v>
      </c>
      <c r="H250" t="s">
        <v>14632</v>
      </c>
      <c r="I250" t="s">
        <v>14490</v>
      </c>
      <c r="J250" t="s">
        <v>15750</v>
      </c>
      <c r="K250" t="s">
        <v>382</v>
      </c>
      <c r="P250" t="s">
        <v>14643</v>
      </c>
      <c r="Q250" t="s">
        <v>2856</v>
      </c>
      <c r="R250">
        <v>210.97550000000001</v>
      </c>
      <c r="S250">
        <v>-0.91020000000000001</v>
      </c>
      <c r="T250">
        <v>6</v>
      </c>
      <c r="U250">
        <v>44</v>
      </c>
      <c r="V250">
        <v>37.67</v>
      </c>
      <c r="W250">
        <v>1</v>
      </c>
      <c r="X250">
        <v>19</v>
      </c>
      <c r="Y250">
        <v>32.5</v>
      </c>
      <c r="AB250" t="s">
        <v>179</v>
      </c>
    </row>
    <row r="251" spans="1:28" x14ac:dyDescent="0.25">
      <c r="A251" t="s">
        <v>14611</v>
      </c>
      <c r="B251" t="s">
        <v>14539</v>
      </c>
      <c r="H251" t="s">
        <v>14629</v>
      </c>
      <c r="I251" t="s">
        <v>14490</v>
      </c>
      <c r="J251" t="s">
        <v>14621</v>
      </c>
      <c r="K251" t="s">
        <v>382</v>
      </c>
      <c r="P251" t="s">
        <v>14738</v>
      </c>
      <c r="Q251" t="s">
        <v>2856</v>
      </c>
      <c r="R251">
        <v>84.9636</v>
      </c>
      <c r="S251">
        <v>2.2035</v>
      </c>
      <c r="T251">
        <v>20</v>
      </c>
      <c r="U251">
        <v>42</v>
      </c>
      <c r="V251">
        <v>53.287999999999997</v>
      </c>
      <c r="W251">
        <v>45</v>
      </c>
      <c r="X251">
        <v>56</v>
      </c>
      <c r="Y251">
        <v>31.19</v>
      </c>
      <c r="AB251" t="s">
        <v>764</v>
      </c>
    </row>
    <row r="252" spans="1:28" x14ac:dyDescent="0.25">
      <c r="A252" t="s">
        <v>14612</v>
      </c>
      <c r="B252" t="s">
        <v>14540</v>
      </c>
      <c r="H252" t="s">
        <v>14636</v>
      </c>
      <c r="I252" t="s">
        <v>14490</v>
      </c>
      <c r="P252" t="s">
        <v>14739</v>
      </c>
      <c r="Q252" t="s">
        <v>2856</v>
      </c>
      <c r="R252">
        <v>86.841899999999995</v>
      </c>
      <c r="S252">
        <v>0.86809999999999998</v>
      </c>
      <c r="T252">
        <v>20</v>
      </c>
      <c r="U252">
        <v>55</v>
      </c>
      <c r="V252">
        <v>44.311</v>
      </c>
      <c r="W252">
        <v>46</v>
      </c>
      <c r="X252">
        <v>33</v>
      </c>
      <c r="Y252">
        <v>13.21</v>
      </c>
      <c r="AB252" t="s">
        <v>764</v>
      </c>
    </row>
    <row r="253" spans="1:28" x14ac:dyDescent="0.25">
      <c r="A253" t="s">
        <v>14613</v>
      </c>
      <c r="B253" t="s">
        <v>14541</v>
      </c>
      <c r="H253" t="s">
        <v>14635</v>
      </c>
      <c r="I253" t="s">
        <v>14490</v>
      </c>
      <c r="J253" t="s">
        <v>15746</v>
      </c>
      <c r="K253" t="s">
        <v>382</v>
      </c>
      <c r="P253" t="s">
        <v>14740</v>
      </c>
      <c r="Q253" t="s">
        <v>2856</v>
      </c>
      <c r="R253">
        <v>127.7289</v>
      </c>
      <c r="S253">
        <v>-1.9849000000000001</v>
      </c>
      <c r="T253">
        <v>1</v>
      </c>
      <c r="U253">
        <v>30</v>
      </c>
      <c r="V253">
        <v>33.072000000000003</v>
      </c>
      <c r="W253">
        <v>60</v>
      </c>
      <c r="X253">
        <v>31</v>
      </c>
      <c r="Y253">
        <v>19.53</v>
      </c>
      <c r="AB253" t="s">
        <v>1231</v>
      </c>
    </row>
    <row r="254" spans="1:28" x14ac:dyDescent="0.25">
      <c r="A254" t="s">
        <v>14615</v>
      </c>
      <c r="B254" t="s">
        <v>14542</v>
      </c>
      <c r="D254" t="s">
        <v>14742</v>
      </c>
      <c r="E254" t="s">
        <v>14743</v>
      </c>
      <c r="H254" t="s">
        <v>14633</v>
      </c>
      <c r="I254" t="s">
        <v>14490</v>
      </c>
      <c r="J254" t="s">
        <v>1261</v>
      </c>
      <c r="K254" t="s">
        <v>382</v>
      </c>
      <c r="P254" t="s">
        <v>14744</v>
      </c>
      <c r="Q254" t="s">
        <v>2856</v>
      </c>
      <c r="R254">
        <v>132.1566</v>
      </c>
      <c r="S254">
        <v>-0.7248</v>
      </c>
      <c r="T254">
        <v>2</v>
      </c>
      <c r="U254">
        <v>8</v>
      </c>
      <c r="V254">
        <v>4.952</v>
      </c>
      <c r="W254">
        <v>60</v>
      </c>
      <c r="X254">
        <v>46</v>
      </c>
      <c r="Y254">
        <v>0.63</v>
      </c>
      <c r="Z254">
        <v>-55.6</v>
      </c>
      <c r="AA254" t="s">
        <v>30</v>
      </c>
      <c r="AB254" t="s">
        <v>1231</v>
      </c>
    </row>
    <row r="255" spans="1:28" x14ac:dyDescent="0.25">
      <c r="A255" t="s">
        <v>15684</v>
      </c>
      <c r="B255" t="s">
        <v>15688</v>
      </c>
      <c r="H255" t="s">
        <v>15685</v>
      </c>
      <c r="I255" t="s">
        <v>14490</v>
      </c>
      <c r="P255" t="s">
        <v>15686</v>
      </c>
      <c r="Q255" t="s">
        <v>15687</v>
      </c>
      <c r="R255">
        <v>359.85120000000001</v>
      </c>
      <c r="S255">
        <v>1.5385</v>
      </c>
      <c r="T255">
        <v>17</v>
      </c>
      <c r="U255">
        <v>39</v>
      </c>
      <c r="V255">
        <v>18.28</v>
      </c>
      <c r="W255">
        <v>-28</v>
      </c>
      <c r="X255">
        <v>15</v>
      </c>
      <c r="Y255">
        <v>8.5</v>
      </c>
      <c r="Z255">
        <v>-161</v>
      </c>
      <c r="AA255" t="s">
        <v>30</v>
      </c>
      <c r="AB255" t="s">
        <v>63</v>
      </c>
    </row>
    <row r="256" spans="1:28" x14ac:dyDescent="0.25">
      <c r="A256" t="s">
        <v>15658</v>
      </c>
      <c r="B256" t="s">
        <v>15639</v>
      </c>
      <c r="D256" t="s">
        <v>15646</v>
      </c>
      <c r="H256" t="s">
        <v>15642</v>
      </c>
      <c r="I256" t="s">
        <v>14490</v>
      </c>
      <c r="J256" t="s">
        <v>15742</v>
      </c>
      <c r="K256" s="51" t="s">
        <v>382</v>
      </c>
      <c r="L256" s="51"/>
      <c r="M256" s="51"/>
      <c r="P256" t="s">
        <v>15647</v>
      </c>
      <c r="Q256" t="s">
        <v>2856</v>
      </c>
      <c r="R256">
        <v>121.3516</v>
      </c>
      <c r="S256">
        <v>-2.5659999999999998</v>
      </c>
      <c r="T256">
        <v>0</v>
      </c>
      <c r="U256">
        <v>38</v>
      </c>
      <c r="V256">
        <v>42</v>
      </c>
      <c r="W256">
        <v>60</v>
      </c>
      <c r="X256">
        <v>16</v>
      </c>
      <c r="Y256">
        <v>0</v>
      </c>
      <c r="AB256" t="s">
        <v>1231</v>
      </c>
    </row>
    <row r="257" spans="1:29" x14ac:dyDescent="0.25">
      <c r="A257" t="s">
        <v>15662</v>
      </c>
      <c r="B257" t="s">
        <v>15661</v>
      </c>
      <c r="D257" t="s">
        <v>15663</v>
      </c>
      <c r="J257" t="s">
        <v>15742</v>
      </c>
      <c r="K257" s="51" t="s">
        <v>382</v>
      </c>
      <c r="L257" s="51"/>
      <c r="M257" s="51"/>
      <c r="N257" t="s">
        <v>14870</v>
      </c>
      <c r="O257" t="s">
        <v>30</v>
      </c>
      <c r="P257" t="s">
        <v>15664</v>
      </c>
      <c r="Q257" t="s">
        <v>2856</v>
      </c>
      <c r="R257">
        <v>88.733400000000003</v>
      </c>
      <c r="S257">
        <v>6.5937000000000001</v>
      </c>
      <c r="T257">
        <v>20</v>
      </c>
      <c r="U257">
        <v>35</v>
      </c>
      <c r="V257">
        <v>28.85</v>
      </c>
      <c r="W257">
        <v>51</v>
      </c>
      <c r="X257">
        <v>35</v>
      </c>
      <c r="Y257">
        <v>27.45</v>
      </c>
      <c r="Z257">
        <v>3173</v>
      </c>
      <c r="AA257" t="s">
        <v>30</v>
      </c>
      <c r="AB257" t="s">
        <v>764</v>
      </c>
    </row>
    <row r="258" spans="1:29" x14ac:dyDescent="0.25">
      <c r="A258" t="s">
        <v>15659</v>
      </c>
      <c r="B258" t="s">
        <v>15640</v>
      </c>
      <c r="D258" t="s">
        <v>15648</v>
      </c>
      <c r="H258" t="s">
        <v>15642</v>
      </c>
      <c r="I258" t="s">
        <v>14490</v>
      </c>
      <c r="J258" t="s">
        <v>15742</v>
      </c>
      <c r="K258" s="51" t="s">
        <v>382</v>
      </c>
      <c r="L258" s="51"/>
      <c r="M258" s="51"/>
      <c r="P258" t="s">
        <v>15649</v>
      </c>
      <c r="Q258" t="s">
        <v>2856</v>
      </c>
      <c r="R258">
        <v>149.0823</v>
      </c>
      <c r="S258">
        <v>-1.9859</v>
      </c>
      <c r="T258">
        <v>3</v>
      </c>
      <c r="U258">
        <v>51</v>
      </c>
      <c r="V258">
        <v>35</v>
      </c>
      <c r="W258">
        <v>51</v>
      </c>
      <c r="X258">
        <v>30</v>
      </c>
      <c r="Y258">
        <v>0</v>
      </c>
      <c r="AB258" t="s">
        <v>930</v>
      </c>
    </row>
    <row r="259" spans="1:29" x14ac:dyDescent="0.25">
      <c r="A259" t="s">
        <v>15660</v>
      </c>
      <c r="B259" t="s">
        <v>15641</v>
      </c>
      <c r="D259" t="s">
        <v>15650</v>
      </c>
      <c r="E259" t="s">
        <v>15651</v>
      </c>
      <c r="H259" t="s">
        <v>15642</v>
      </c>
      <c r="I259" t="s">
        <v>14490</v>
      </c>
      <c r="J259" t="s">
        <v>15742</v>
      </c>
      <c r="K259" s="51" t="s">
        <v>382</v>
      </c>
      <c r="L259" s="51"/>
      <c r="M259" s="51"/>
      <c r="N259" t="s">
        <v>4625</v>
      </c>
      <c r="O259" t="s">
        <v>30</v>
      </c>
      <c r="P259" t="s">
        <v>15652</v>
      </c>
      <c r="Q259" t="s">
        <v>2856</v>
      </c>
      <c r="R259">
        <v>114.0016</v>
      </c>
      <c r="S259">
        <v>10.6274</v>
      </c>
      <c r="T259">
        <v>22</v>
      </c>
      <c r="U259">
        <v>56</v>
      </c>
      <c r="V259">
        <v>36.65</v>
      </c>
      <c r="W259">
        <v>71</v>
      </c>
      <c r="X259">
        <v>28</v>
      </c>
      <c r="Y259">
        <v>47.4</v>
      </c>
      <c r="Z259">
        <v>1539</v>
      </c>
      <c r="AA259" t="s">
        <v>30</v>
      </c>
      <c r="AB259" t="s">
        <v>1315</v>
      </c>
    </row>
    <row r="260" spans="1:29" x14ac:dyDescent="0.25">
      <c r="A260" s="7" t="s">
        <v>15047</v>
      </c>
      <c r="B260" t="s">
        <v>16815</v>
      </c>
      <c r="D260" t="s">
        <v>15046</v>
      </c>
      <c r="H260" t="s">
        <v>14856</v>
      </c>
      <c r="I260" t="s">
        <v>14490</v>
      </c>
      <c r="J260" t="s">
        <v>15722</v>
      </c>
      <c r="K260" t="s">
        <v>382</v>
      </c>
      <c r="P260" t="s">
        <v>15048</v>
      </c>
      <c r="Q260" t="s">
        <v>2856</v>
      </c>
      <c r="R260">
        <v>312.35180000000003</v>
      </c>
      <c r="S260">
        <v>25.246700000000001</v>
      </c>
      <c r="T260">
        <v>13</v>
      </c>
      <c r="U260">
        <v>34</v>
      </c>
      <c r="V260">
        <v>4.6660000000000004</v>
      </c>
      <c r="W260">
        <v>-36</v>
      </c>
      <c r="X260">
        <v>50</v>
      </c>
      <c r="Y260">
        <v>37.99</v>
      </c>
      <c r="Z260">
        <v>9491</v>
      </c>
      <c r="AA260" t="s">
        <v>30</v>
      </c>
      <c r="AB260" t="s">
        <v>4214</v>
      </c>
    </row>
    <row r="261" spans="1:29" x14ac:dyDescent="0.25">
      <c r="A261" t="s">
        <v>5551</v>
      </c>
      <c r="B261" t="s">
        <v>16792</v>
      </c>
      <c r="D261" t="s">
        <v>15044</v>
      </c>
      <c r="H261" t="s">
        <v>4625</v>
      </c>
      <c r="I261" t="s">
        <v>14490</v>
      </c>
      <c r="J261" t="s">
        <v>15758</v>
      </c>
      <c r="K261" s="51" t="s">
        <v>382</v>
      </c>
      <c r="L261" s="51"/>
      <c r="M261" s="51"/>
      <c r="P261" t="s">
        <v>15045</v>
      </c>
      <c r="Q261" t="s">
        <v>2856</v>
      </c>
      <c r="R261">
        <v>284.07220000000001</v>
      </c>
      <c r="S261">
        <v>-39.1098</v>
      </c>
      <c r="T261">
        <v>4</v>
      </c>
      <c r="U261">
        <v>3</v>
      </c>
      <c r="V261">
        <v>3.64</v>
      </c>
      <c r="W261">
        <v>-70</v>
      </c>
      <c r="X261">
        <v>14</v>
      </c>
      <c r="Y261">
        <v>37.81</v>
      </c>
      <c r="AB261" t="s">
        <v>11339</v>
      </c>
    </row>
    <row r="262" spans="1:29" x14ac:dyDescent="0.25">
      <c r="A262" t="s">
        <v>15834</v>
      </c>
      <c r="B262" t="s">
        <v>15804</v>
      </c>
      <c r="J262" t="s">
        <v>15724</v>
      </c>
      <c r="K262" t="s">
        <v>382</v>
      </c>
      <c r="N262" t="s">
        <v>14489</v>
      </c>
      <c r="O262" t="s">
        <v>30</v>
      </c>
      <c r="P262" t="s">
        <v>15814</v>
      </c>
      <c r="Q262" t="s">
        <v>2856</v>
      </c>
      <c r="R262">
        <v>331.58730000000003</v>
      </c>
      <c r="S262">
        <v>7.1599999999999997E-2</v>
      </c>
      <c r="T262">
        <v>16</v>
      </c>
      <c r="U262">
        <v>11</v>
      </c>
      <c r="V262">
        <v>45.4</v>
      </c>
      <c r="W262">
        <v>-51</v>
      </c>
      <c r="X262">
        <v>17</v>
      </c>
      <c r="Y262">
        <v>54</v>
      </c>
      <c r="AB262" t="s">
        <v>4585</v>
      </c>
    </row>
    <row r="263" spans="1:29" x14ac:dyDescent="0.25">
      <c r="A263" t="s">
        <v>15985</v>
      </c>
      <c r="B263" t="s">
        <v>15984</v>
      </c>
      <c r="D263" t="s">
        <v>15986</v>
      </c>
      <c r="E263" t="s">
        <v>15987</v>
      </c>
      <c r="L263" t="s">
        <v>7892</v>
      </c>
      <c r="M263" t="s">
        <v>15862</v>
      </c>
      <c r="P263" t="s">
        <v>2856</v>
      </c>
      <c r="Q263" t="s">
        <v>2856</v>
      </c>
      <c r="R263">
        <v>33.915399999999998</v>
      </c>
      <c r="S263">
        <v>0.26390000000000002</v>
      </c>
      <c r="T263">
        <v>18</v>
      </c>
      <c r="U263">
        <v>52</v>
      </c>
      <c r="V263">
        <v>17.545999999999999</v>
      </c>
      <c r="W263">
        <v>0</v>
      </c>
      <c r="X263">
        <v>59</v>
      </c>
      <c r="Y263">
        <v>44.28</v>
      </c>
      <c r="AB263" t="s">
        <v>62</v>
      </c>
    </row>
    <row r="264" spans="1:29" x14ac:dyDescent="0.25">
      <c r="A264" t="s">
        <v>15012</v>
      </c>
      <c r="B264" t="s">
        <v>15003</v>
      </c>
      <c r="C264" t="s">
        <v>15025</v>
      </c>
      <c r="D264" t="s">
        <v>15028</v>
      </c>
      <c r="H264" t="s">
        <v>14636</v>
      </c>
      <c r="I264" s="51" t="s">
        <v>14490</v>
      </c>
      <c r="J264" s="51" t="s">
        <v>15751</v>
      </c>
      <c r="K264" t="s">
        <v>382</v>
      </c>
      <c r="N264" s="51"/>
      <c r="O264" s="51"/>
      <c r="P264" s="51" t="s">
        <v>15026</v>
      </c>
      <c r="Q264" s="51" t="s">
        <v>15027</v>
      </c>
      <c r="R264" s="51">
        <v>217.04419999999999</v>
      </c>
      <c r="S264" s="51">
        <v>-5.8700000000000002E-2</v>
      </c>
      <c r="T264" s="51">
        <v>6</v>
      </c>
      <c r="U264" s="51">
        <v>58</v>
      </c>
      <c r="V264" s="51">
        <v>44.357999999999997</v>
      </c>
      <c r="W264" s="51">
        <v>-3</v>
      </c>
      <c r="X264" s="51">
        <v>41</v>
      </c>
      <c r="Y264" s="51">
        <v>9.9600000000000009</v>
      </c>
      <c r="Z264" s="51">
        <v>53</v>
      </c>
      <c r="AA264" s="51" t="s">
        <v>30</v>
      </c>
      <c r="AB264" s="51" t="s">
        <v>179</v>
      </c>
      <c r="AC264" s="51"/>
    </row>
    <row r="265" spans="1:29" x14ac:dyDescent="0.25">
      <c r="A265" t="s">
        <v>15015</v>
      </c>
      <c r="B265" t="s">
        <v>15004</v>
      </c>
      <c r="H265" t="s">
        <v>14626</v>
      </c>
      <c r="I265" s="51" t="s">
        <v>14490</v>
      </c>
      <c r="K265" s="51"/>
      <c r="L265" s="51"/>
      <c r="M265" s="51"/>
      <c r="N265" s="51"/>
      <c r="O265" s="51"/>
      <c r="P265" s="51" t="s">
        <v>15031</v>
      </c>
      <c r="Q265" s="51" t="s">
        <v>2856</v>
      </c>
      <c r="R265" s="51">
        <v>339.6189</v>
      </c>
      <c r="S265" s="51">
        <v>-3.5188999999999999</v>
      </c>
      <c r="T265" s="51">
        <v>17</v>
      </c>
      <c r="U265" s="51">
        <v>1</v>
      </c>
      <c r="V265" s="51">
        <v>27.689</v>
      </c>
      <c r="W265" s="51">
        <v>-47</v>
      </c>
      <c r="X265" s="51">
        <v>45</v>
      </c>
      <c r="Y265" s="51">
        <v>35.4</v>
      </c>
      <c r="Z265" s="51"/>
      <c r="AA265" s="51"/>
      <c r="AB265" s="51" t="s">
        <v>4583</v>
      </c>
      <c r="AC265" s="51"/>
    </row>
    <row r="266" spans="1:29" x14ac:dyDescent="0.25">
      <c r="A266" t="s">
        <v>15016</v>
      </c>
      <c r="B266" t="s">
        <v>15005</v>
      </c>
      <c r="D266" t="s">
        <v>15032</v>
      </c>
      <c r="H266" t="s">
        <v>15024</v>
      </c>
      <c r="I266" s="51" t="s">
        <v>14490</v>
      </c>
      <c r="J266" t="s">
        <v>15716</v>
      </c>
      <c r="K266" t="s">
        <v>382</v>
      </c>
      <c r="N266" s="51"/>
      <c r="O266" s="51"/>
      <c r="P266" s="51" t="s">
        <v>15033</v>
      </c>
      <c r="Q266" s="51" t="s">
        <v>2856</v>
      </c>
      <c r="R266" s="51">
        <v>1.9370000000000001</v>
      </c>
      <c r="S266" s="51">
        <v>4.7949000000000002</v>
      </c>
      <c r="T266" s="51">
        <v>17</v>
      </c>
      <c r="U266" s="51">
        <v>32</v>
      </c>
      <c r="V266" s="51">
        <v>2.16</v>
      </c>
      <c r="W266" s="51">
        <v>-24</v>
      </c>
      <c r="X266" s="51">
        <v>44</v>
      </c>
      <c r="Y266" s="51">
        <v>44.2</v>
      </c>
      <c r="Z266" s="51"/>
      <c r="AA266" s="51"/>
      <c r="AB266" s="51" t="s">
        <v>63</v>
      </c>
      <c r="AC266" s="51"/>
    </row>
    <row r="267" spans="1:29" x14ac:dyDescent="0.25">
      <c r="A267" t="s">
        <v>15017</v>
      </c>
      <c r="B267" t="s">
        <v>15006</v>
      </c>
      <c r="H267" t="s">
        <v>14630</v>
      </c>
      <c r="I267" s="51" t="s">
        <v>14490</v>
      </c>
      <c r="J267" s="51"/>
      <c r="K267" s="51"/>
      <c r="L267" s="51"/>
      <c r="M267" s="51"/>
      <c r="N267" s="51"/>
      <c r="O267" s="51"/>
      <c r="P267" s="51" t="s">
        <v>2856</v>
      </c>
      <c r="Q267" s="51" t="s">
        <v>2856</v>
      </c>
      <c r="R267" s="51">
        <v>3.1419999999999999</v>
      </c>
      <c r="S267" s="51">
        <v>2.1179999999999999</v>
      </c>
      <c r="T267" s="51">
        <v>17</v>
      </c>
      <c r="U267" s="51">
        <v>44</v>
      </c>
      <c r="V267" s="51">
        <v>51.527000000000001</v>
      </c>
      <c r="W267" s="51">
        <v>-25</v>
      </c>
      <c r="X267" s="51">
        <v>9</v>
      </c>
      <c r="Y267" s="51">
        <v>4.71</v>
      </c>
      <c r="Z267" s="51"/>
      <c r="AA267" s="51"/>
      <c r="AB267" s="51" t="s">
        <v>1999</v>
      </c>
      <c r="AC267" s="51"/>
    </row>
    <row r="268" spans="1:29" x14ac:dyDescent="0.25">
      <c r="A268" t="s">
        <v>15018</v>
      </c>
      <c r="B268" t="s">
        <v>15007</v>
      </c>
      <c r="H268" t="s">
        <v>15023</v>
      </c>
      <c r="I268" s="51" t="s">
        <v>14490</v>
      </c>
      <c r="J268" s="51"/>
      <c r="K268" s="51"/>
      <c r="L268" s="51"/>
      <c r="M268" s="51"/>
      <c r="N268" s="51"/>
      <c r="O268" s="51"/>
      <c r="P268" s="51" t="s">
        <v>15034</v>
      </c>
      <c r="Q268" s="51" t="s">
        <v>2856</v>
      </c>
      <c r="R268" s="51">
        <v>358.67779999999999</v>
      </c>
      <c r="S268" s="51">
        <v>-2.2513000000000001</v>
      </c>
      <c r="T268" s="51">
        <v>17</v>
      </c>
      <c r="U268" s="51">
        <v>51</v>
      </c>
      <c r="V268" s="51">
        <v>23.221</v>
      </c>
      <c r="W268" s="51">
        <v>-31</v>
      </c>
      <c r="X268" s="51">
        <v>13</v>
      </c>
      <c r="Y268" s="51">
        <v>46.47</v>
      </c>
      <c r="Z268" s="51"/>
      <c r="AA268" s="51"/>
      <c r="AB268" s="51" t="s">
        <v>3184</v>
      </c>
      <c r="AC268" s="51"/>
    </row>
    <row r="269" spans="1:29" x14ac:dyDescent="0.25">
      <c r="A269" t="s">
        <v>15019</v>
      </c>
      <c r="B269" t="s">
        <v>15008</v>
      </c>
      <c r="H269" t="s">
        <v>14630</v>
      </c>
      <c r="I269" s="51" t="s">
        <v>14490</v>
      </c>
      <c r="J269" s="51"/>
      <c r="K269" s="51"/>
      <c r="L269" s="51"/>
      <c r="M269" s="51"/>
      <c r="N269" s="51"/>
      <c r="O269" s="51"/>
      <c r="P269" s="51" t="s">
        <v>15035</v>
      </c>
      <c r="Q269" s="51" t="s">
        <v>2856</v>
      </c>
      <c r="R269" s="51">
        <v>358.82459999999998</v>
      </c>
      <c r="S269" s="51">
        <v>-3.3155000000000001</v>
      </c>
      <c r="T269" s="51">
        <v>17</v>
      </c>
      <c r="U269" s="51">
        <v>56</v>
      </c>
      <c r="V269" s="51">
        <v>2.3940000000000001</v>
      </c>
      <c r="W269" s="51">
        <v>-31</v>
      </c>
      <c r="X269" s="51">
        <v>38</v>
      </c>
      <c r="Y269" s="51">
        <v>26.78</v>
      </c>
      <c r="Z269" s="51"/>
      <c r="AA269" s="51"/>
      <c r="AB269" s="51" t="s">
        <v>3184</v>
      </c>
      <c r="AC269" s="51"/>
    </row>
    <row r="270" spans="1:29" x14ac:dyDescent="0.25">
      <c r="A270" t="s">
        <v>15020</v>
      </c>
      <c r="B270" t="s">
        <v>15009</v>
      </c>
      <c r="H270" t="s">
        <v>14626</v>
      </c>
      <c r="I270" s="51" t="s">
        <v>14490</v>
      </c>
      <c r="K270" s="51"/>
      <c r="L270" s="51"/>
      <c r="M270" s="51"/>
      <c r="N270" s="51"/>
      <c r="O270" s="51"/>
      <c r="P270" s="51" t="s">
        <v>15036</v>
      </c>
      <c r="Q270" s="51" t="s">
        <v>2856</v>
      </c>
      <c r="R270" s="51">
        <v>13.985799999999999</v>
      </c>
      <c r="S270" s="51">
        <v>5.5095000000000001</v>
      </c>
      <c r="T270" s="51">
        <v>17</v>
      </c>
      <c r="U270" s="51">
        <v>55</v>
      </c>
      <c r="V270" s="51">
        <v>52.68</v>
      </c>
      <c r="W270" s="51">
        <v>-14</v>
      </c>
      <c r="X270" s="51">
        <v>6</v>
      </c>
      <c r="Y270" s="51">
        <v>49.14</v>
      </c>
      <c r="Z270" s="51"/>
      <c r="AA270" s="51"/>
      <c r="AB270" s="51" t="s">
        <v>51</v>
      </c>
      <c r="AC270" s="51"/>
    </row>
    <row r="271" spans="1:29" x14ac:dyDescent="0.25">
      <c r="A271" t="s">
        <v>15013</v>
      </c>
      <c r="B271" t="s">
        <v>15000</v>
      </c>
      <c r="H271" t="s">
        <v>14636</v>
      </c>
      <c r="I271" s="51" t="s">
        <v>14490</v>
      </c>
      <c r="J271" s="51"/>
      <c r="K271" s="51"/>
      <c r="L271" s="51"/>
      <c r="M271" s="51"/>
      <c r="N271" s="51"/>
      <c r="O271" s="51"/>
      <c r="P271" s="51" t="s">
        <v>15029</v>
      </c>
      <c r="Q271" s="51" t="s">
        <v>2856</v>
      </c>
      <c r="R271" s="51">
        <v>20.0215</v>
      </c>
      <c r="S271" s="51">
        <v>-3.7534000000000001</v>
      </c>
      <c r="T271" s="51">
        <v>18</v>
      </c>
      <c r="U271" s="51">
        <v>41</v>
      </c>
      <c r="V271" s="51">
        <v>13.082000000000001</v>
      </c>
      <c r="W271" s="51">
        <v>-13</v>
      </c>
      <c r="X271" s="51">
        <v>11</v>
      </c>
      <c r="Y271" s="51">
        <v>43.1</v>
      </c>
      <c r="Z271" s="51"/>
      <c r="AA271" s="51"/>
      <c r="AB271" s="51" t="s">
        <v>1774</v>
      </c>
      <c r="AC271" s="51"/>
    </row>
    <row r="272" spans="1:29" x14ac:dyDescent="0.25">
      <c r="A272" t="s">
        <v>15014</v>
      </c>
      <c r="B272" t="s">
        <v>15001</v>
      </c>
      <c r="H272" t="s">
        <v>15002</v>
      </c>
      <c r="I272" s="51" t="s">
        <v>14490</v>
      </c>
      <c r="K272" s="51"/>
      <c r="L272" s="51"/>
      <c r="M272" s="51"/>
      <c r="N272" s="51"/>
      <c r="O272" s="51"/>
      <c r="P272" s="51" t="s">
        <v>15030</v>
      </c>
      <c r="Q272" s="51" t="s">
        <v>2856</v>
      </c>
      <c r="R272" s="51">
        <v>30.591699999999999</v>
      </c>
      <c r="S272" s="51">
        <v>-7.2171000000000003</v>
      </c>
      <c r="T272" s="51">
        <v>19</v>
      </c>
      <c r="U272" s="51">
        <v>12</v>
      </c>
      <c r="V272" s="51">
        <v>57.268999999999998</v>
      </c>
      <c r="W272" s="51">
        <v>-5</v>
      </c>
      <c r="X272" s="51">
        <v>21</v>
      </c>
      <c r="Y272" s="51">
        <v>20.47</v>
      </c>
      <c r="Z272" s="51"/>
      <c r="AA272" s="51"/>
      <c r="AB272" s="51" t="s">
        <v>62</v>
      </c>
      <c r="AC272" s="51"/>
    </row>
    <row r="273" spans="1:29" x14ac:dyDescent="0.25">
      <c r="A273" t="s">
        <v>15021</v>
      </c>
      <c r="B273" t="s">
        <v>15010</v>
      </c>
      <c r="H273" t="s">
        <v>14626</v>
      </c>
      <c r="I273" s="51" t="s">
        <v>14490</v>
      </c>
      <c r="J273" s="51"/>
      <c r="K273" s="51"/>
      <c r="L273" s="51"/>
      <c r="M273" s="51"/>
      <c r="N273" s="51"/>
      <c r="O273" s="51"/>
      <c r="P273" s="51" t="s">
        <v>15037</v>
      </c>
      <c r="Q273" s="51" t="s">
        <v>2856</v>
      </c>
      <c r="R273" s="51">
        <v>204.9161</v>
      </c>
      <c r="S273" s="51">
        <v>-13.861700000000001</v>
      </c>
      <c r="T273" s="51">
        <v>5</v>
      </c>
      <c r="U273" s="51">
        <v>47</v>
      </c>
      <c r="V273" s="51">
        <v>35.770000000000003</v>
      </c>
      <c r="W273" s="51">
        <v>0</v>
      </c>
      <c r="X273" s="51">
        <v>38</v>
      </c>
      <c r="Y273" s="51">
        <v>40</v>
      </c>
      <c r="Z273" s="51"/>
      <c r="AA273" s="51"/>
      <c r="AB273" s="51" t="s">
        <v>180</v>
      </c>
      <c r="AC273" s="51"/>
    </row>
    <row r="274" spans="1:29" x14ac:dyDescent="0.25">
      <c r="A274" t="s">
        <v>15022</v>
      </c>
      <c r="B274" t="s">
        <v>15011</v>
      </c>
      <c r="H274" t="s">
        <v>14630</v>
      </c>
      <c r="I274" s="51" t="s">
        <v>14490</v>
      </c>
      <c r="J274" s="51"/>
      <c r="K274" s="51"/>
      <c r="L274" s="51"/>
      <c r="M274" s="51"/>
      <c r="N274" s="51"/>
      <c r="O274" s="51"/>
      <c r="P274" s="51" t="s">
        <v>15038</v>
      </c>
      <c r="Q274" s="51" t="s">
        <v>2856</v>
      </c>
      <c r="R274" s="51">
        <v>233.98320000000001</v>
      </c>
      <c r="S274" s="51">
        <v>-8.0289000000000001</v>
      </c>
      <c r="T274" s="51">
        <v>7</v>
      </c>
      <c r="U274" s="51">
        <v>0</v>
      </c>
      <c r="V274" s="51">
        <v>49.6</v>
      </c>
      <c r="W274" s="51">
        <v>-22</v>
      </c>
      <c r="X274" s="51">
        <v>20</v>
      </c>
      <c r="Y274" s="51">
        <v>55</v>
      </c>
      <c r="Z274" s="51"/>
      <c r="AA274" s="51"/>
      <c r="AB274" s="51" t="s">
        <v>12320</v>
      </c>
      <c r="AC274" s="51"/>
    </row>
    <row r="275" spans="1:29" x14ac:dyDescent="0.25">
      <c r="A275" t="s">
        <v>15896</v>
      </c>
      <c r="B275" t="s">
        <v>16840</v>
      </c>
      <c r="D275" t="s">
        <v>15894</v>
      </c>
      <c r="L275" t="s">
        <v>4625</v>
      </c>
      <c r="M275" t="s">
        <v>15862</v>
      </c>
      <c r="P275" t="s">
        <v>15895</v>
      </c>
      <c r="Q275" t="s">
        <v>2856</v>
      </c>
      <c r="R275">
        <v>290.274</v>
      </c>
      <c r="S275">
        <v>27.0945</v>
      </c>
      <c r="T275">
        <v>11</v>
      </c>
      <c r="U275">
        <v>56</v>
      </c>
      <c r="V275">
        <v>42.9</v>
      </c>
      <c r="W275">
        <v>-34</v>
      </c>
      <c r="X275">
        <v>25</v>
      </c>
      <c r="Y275">
        <v>43</v>
      </c>
      <c r="AB275" t="s">
        <v>1736</v>
      </c>
    </row>
    <row r="276" spans="1:29" x14ac:dyDescent="0.25">
      <c r="A276" t="s">
        <v>16883</v>
      </c>
      <c r="B276" t="s">
        <v>16882</v>
      </c>
      <c r="D276" t="s">
        <v>16886</v>
      </c>
      <c r="N276" t="s">
        <v>16884</v>
      </c>
      <c r="O276" t="s">
        <v>16885</v>
      </c>
      <c r="P276" t="s">
        <v>2856</v>
      </c>
      <c r="Q276" t="s">
        <v>2856</v>
      </c>
      <c r="R276">
        <v>331.63380000000001</v>
      </c>
      <c r="S276">
        <v>-51.867600000000003</v>
      </c>
      <c r="T276">
        <v>22</v>
      </c>
      <c r="U276">
        <v>38</v>
      </c>
      <c r="V276">
        <v>37.103999999999999</v>
      </c>
      <c r="W276">
        <v>-57</v>
      </c>
      <c r="X276">
        <v>12</v>
      </c>
      <c r="Y276">
        <v>49.88</v>
      </c>
      <c r="Z276">
        <v>10613</v>
      </c>
      <c r="AA276" t="s">
        <v>30</v>
      </c>
      <c r="AB276" t="s">
        <v>11337</v>
      </c>
    </row>
    <row r="277" spans="1:29" x14ac:dyDescent="0.25">
      <c r="A277" t="s">
        <v>18745</v>
      </c>
      <c r="B277" t="s">
        <v>16858</v>
      </c>
      <c r="N277" t="s">
        <v>1270</v>
      </c>
      <c r="O277" t="s">
        <v>30</v>
      </c>
      <c r="P277" t="s">
        <v>1271</v>
      </c>
      <c r="Q277" t="s">
        <v>1272</v>
      </c>
      <c r="R277">
        <v>133.11789999999999</v>
      </c>
      <c r="S277">
        <v>-8.6370000000000005</v>
      </c>
      <c r="T277">
        <v>1</v>
      </c>
      <c r="U277">
        <v>58</v>
      </c>
      <c r="V277">
        <v>49.67</v>
      </c>
      <c r="W277">
        <v>52</v>
      </c>
      <c r="X277">
        <v>53</v>
      </c>
      <c r="Y277">
        <v>48.4</v>
      </c>
      <c r="AB277" t="s">
        <v>930</v>
      </c>
    </row>
    <row r="278" spans="1:29" x14ac:dyDescent="0.25">
      <c r="A278" t="s">
        <v>15869</v>
      </c>
      <c r="B278" t="s">
        <v>15356</v>
      </c>
      <c r="D278" t="s">
        <v>15361</v>
      </c>
      <c r="E278" t="s">
        <v>15362</v>
      </c>
      <c r="H278" t="s">
        <v>15363</v>
      </c>
      <c r="I278" t="s">
        <v>14490</v>
      </c>
      <c r="J278" t="s">
        <v>15754</v>
      </c>
      <c r="K278" t="s">
        <v>382</v>
      </c>
      <c r="P278" t="s">
        <v>15366</v>
      </c>
      <c r="Q278" t="s">
        <v>2856</v>
      </c>
      <c r="R278">
        <v>234.76140000000001</v>
      </c>
      <c r="S278">
        <v>-0.27679999999999999</v>
      </c>
      <c r="T278">
        <v>7</v>
      </c>
      <c r="U278">
        <v>31</v>
      </c>
      <c r="V278">
        <v>48.850999999999999</v>
      </c>
      <c r="W278">
        <v>-19</v>
      </c>
      <c r="X278">
        <v>27</v>
      </c>
      <c r="Y278">
        <v>33.520000000000003</v>
      </c>
      <c r="AB278" t="s">
        <v>1997</v>
      </c>
    </row>
    <row r="279" spans="1:29" x14ac:dyDescent="0.25">
      <c r="A279" t="s">
        <v>15870</v>
      </c>
      <c r="B279" t="s">
        <v>15357</v>
      </c>
      <c r="D279" t="s">
        <v>15367</v>
      </c>
      <c r="E279" t="s">
        <v>15368</v>
      </c>
      <c r="H279" t="s">
        <v>14626</v>
      </c>
      <c r="I279" t="s">
        <v>14490</v>
      </c>
      <c r="J279" t="s">
        <v>15712</v>
      </c>
      <c r="K279" s="51" t="s">
        <v>382</v>
      </c>
      <c r="L279" s="51"/>
      <c r="M279" s="51"/>
      <c r="P279" t="s">
        <v>15369</v>
      </c>
      <c r="Q279" t="s">
        <v>2856</v>
      </c>
      <c r="R279">
        <v>6.96</v>
      </c>
      <c r="S279">
        <v>7.3578000000000001</v>
      </c>
      <c r="T279">
        <v>17</v>
      </c>
      <c r="U279">
        <v>34</v>
      </c>
      <c r="V279">
        <v>17.22</v>
      </c>
      <c r="W279">
        <v>-19</v>
      </c>
      <c r="X279">
        <v>9</v>
      </c>
      <c r="Y279">
        <v>23</v>
      </c>
      <c r="AB279" t="s">
        <v>63</v>
      </c>
    </row>
    <row r="280" spans="1:29" x14ac:dyDescent="0.25">
      <c r="A280" t="s">
        <v>15871</v>
      </c>
      <c r="B280" t="s">
        <v>15358</v>
      </c>
      <c r="D280" t="s">
        <v>15370</v>
      </c>
      <c r="E280" t="s">
        <v>15371</v>
      </c>
      <c r="F280" t="s">
        <v>15371</v>
      </c>
      <c r="H280" t="s">
        <v>15364</v>
      </c>
      <c r="I280" t="s">
        <v>14490</v>
      </c>
      <c r="J280" t="s">
        <v>15741</v>
      </c>
      <c r="K280" t="s">
        <v>382</v>
      </c>
      <c r="P280" t="s">
        <v>15372</v>
      </c>
      <c r="Q280" t="s">
        <v>2856</v>
      </c>
      <c r="R280">
        <v>74.905500000000004</v>
      </c>
      <c r="S280">
        <v>1.0193000000000001</v>
      </c>
      <c r="T280">
        <v>20</v>
      </c>
      <c r="U280">
        <v>16</v>
      </c>
      <c r="V280">
        <v>26.407</v>
      </c>
      <c r="W280">
        <v>37</v>
      </c>
      <c r="X280">
        <v>6</v>
      </c>
      <c r="Y280">
        <v>6.05</v>
      </c>
      <c r="AB280" t="s">
        <v>764</v>
      </c>
    </row>
    <row r="281" spans="1:29" x14ac:dyDescent="0.25">
      <c r="A281" t="s">
        <v>1252</v>
      </c>
      <c r="B281" t="s">
        <v>1248</v>
      </c>
      <c r="J281" t="s">
        <v>1261</v>
      </c>
      <c r="K281" t="s">
        <v>382</v>
      </c>
      <c r="P281" t="s">
        <v>1262</v>
      </c>
      <c r="Q281" t="s">
        <v>1263</v>
      </c>
      <c r="R281">
        <v>93.531000000000006</v>
      </c>
      <c r="S281">
        <v>1.4742999999999999</v>
      </c>
      <c r="T281">
        <v>21</v>
      </c>
      <c r="U281">
        <v>20</v>
      </c>
      <c r="V281">
        <v>44.8</v>
      </c>
      <c r="W281">
        <v>51</v>
      </c>
      <c r="X281">
        <v>53</v>
      </c>
      <c r="Y281">
        <v>28</v>
      </c>
      <c r="AB281" t="s">
        <v>764</v>
      </c>
    </row>
    <row r="282" spans="1:29" x14ac:dyDescent="0.25">
      <c r="A282" t="s">
        <v>16863</v>
      </c>
      <c r="B282" t="s">
        <v>16864</v>
      </c>
      <c r="D282" t="s">
        <v>16865</v>
      </c>
      <c r="N282" t="s">
        <v>7265</v>
      </c>
      <c r="O282" t="s">
        <v>30</v>
      </c>
      <c r="P282" t="s">
        <v>2856</v>
      </c>
      <c r="Q282" t="s">
        <v>2856</v>
      </c>
      <c r="R282">
        <v>143.08940000000001</v>
      </c>
      <c r="S282">
        <v>5.3440000000000003</v>
      </c>
      <c r="T282">
        <v>3</v>
      </c>
      <c r="U282">
        <v>51</v>
      </c>
      <c r="V282">
        <v>22.250800000000002</v>
      </c>
      <c r="W282">
        <v>60</v>
      </c>
      <c r="X282">
        <v>57</v>
      </c>
      <c r="Y282">
        <v>49.122</v>
      </c>
      <c r="AB282" t="s">
        <v>1317</v>
      </c>
    </row>
    <row r="283" spans="1:29" x14ac:dyDescent="0.25">
      <c r="A283" t="s">
        <v>1251</v>
      </c>
      <c r="B283" t="s">
        <v>1246</v>
      </c>
      <c r="J283" t="s">
        <v>15744</v>
      </c>
      <c r="K283" t="s">
        <v>382</v>
      </c>
      <c r="P283" t="s">
        <v>1257</v>
      </c>
      <c r="Q283" t="s">
        <v>1258</v>
      </c>
      <c r="R283">
        <v>104.8385</v>
      </c>
      <c r="S283">
        <v>-6.7683</v>
      </c>
      <c r="T283">
        <v>22</v>
      </c>
      <c r="U283">
        <v>51</v>
      </c>
      <c r="V283">
        <v>38.917000000000002</v>
      </c>
      <c r="W283">
        <v>51</v>
      </c>
      <c r="X283">
        <v>50</v>
      </c>
      <c r="Y283">
        <v>42.44</v>
      </c>
      <c r="AB283" t="s">
        <v>1117</v>
      </c>
    </row>
    <row r="284" spans="1:29" x14ac:dyDescent="0.25">
      <c r="A284" t="s">
        <v>15979</v>
      </c>
      <c r="B284" t="s">
        <v>15980</v>
      </c>
      <c r="L284" t="s">
        <v>15863</v>
      </c>
      <c r="M284" t="s">
        <v>15862</v>
      </c>
      <c r="P284" t="s">
        <v>2856</v>
      </c>
      <c r="Q284" t="s">
        <v>2856</v>
      </c>
      <c r="R284">
        <v>213.0761</v>
      </c>
      <c r="S284">
        <v>-2.2168999999999999</v>
      </c>
      <c r="T284">
        <v>6</v>
      </c>
      <c r="U284">
        <v>43</v>
      </c>
      <c r="V284">
        <v>48.468000000000004</v>
      </c>
      <c r="W284">
        <v>-1</v>
      </c>
      <c r="X284">
        <v>8</v>
      </c>
      <c r="Y284">
        <v>20.04</v>
      </c>
      <c r="AB284" t="s">
        <v>179</v>
      </c>
      <c r="AC284" t="s">
        <v>16862</v>
      </c>
    </row>
    <row r="285" spans="1:29" x14ac:dyDescent="0.25">
      <c r="A285" t="s">
        <v>15872</v>
      </c>
      <c r="B285" t="s">
        <v>15359</v>
      </c>
      <c r="D285" t="s">
        <v>15373</v>
      </c>
      <c r="E285" t="s">
        <v>15374</v>
      </c>
      <c r="F285" t="s">
        <v>15375</v>
      </c>
      <c r="H285" t="s">
        <v>14626</v>
      </c>
      <c r="I285" t="s">
        <v>14490</v>
      </c>
      <c r="L285" t="s">
        <v>14626</v>
      </c>
      <c r="M285" t="s">
        <v>15862</v>
      </c>
      <c r="P285" t="s">
        <v>15376</v>
      </c>
      <c r="Q285" t="s">
        <v>2856</v>
      </c>
      <c r="R285">
        <v>7.5723000000000003</v>
      </c>
      <c r="S285">
        <v>1.4393</v>
      </c>
      <c r="T285">
        <v>17</v>
      </c>
      <c r="U285">
        <v>57</v>
      </c>
      <c r="V285">
        <v>15.997999999999999</v>
      </c>
      <c r="W285">
        <v>-21</v>
      </c>
      <c r="X285">
        <v>41</v>
      </c>
      <c r="Y285">
        <v>29.1</v>
      </c>
      <c r="AB285" t="s">
        <v>1999</v>
      </c>
    </row>
    <row r="286" spans="1:29" x14ac:dyDescent="0.25">
      <c r="A286" t="s">
        <v>15873</v>
      </c>
      <c r="B286" t="s">
        <v>15360</v>
      </c>
      <c r="D286" t="s">
        <v>15377</v>
      </c>
      <c r="E286" t="s">
        <v>15378</v>
      </c>
      <c r="F286" t="s">
        <v>15380</v>
      </c>
      <c r="H286" t="s">
        <v>15365</v>
      </c>
      <c r="I286" t="s">
        <v>14490</v>
      </c>
      <c r="J286" t="s">
        <v>15722</v>
      </c>
      <c r="K286" t="s">
        <v>382</v>
      </c>
      <c r="P286" t="s">
        <v>15379</v>
      </c>
      <c r="Q286" t="s">
        <v>2856</v>
      </c>
      <c r="R286">
        <v>241.87700000000001</v>
      </c>
      <c r="S286">
        <v>-7.9650999999999996</v>
      </c>
      <c r="T286">
        <v>7</v>
      </c>
      <c r="U286">
        <v>16</v>
      </c>
      <c r="V286">
        <v>31.234000000000002</v>
      </c>
      <c r="W286">
        <v>-29</v>
      </c>
      <c r="X286">
        <v>19</v>
      </c>
      <c r="Y286">
        <v>29.05</v>
      </c>
      <c r="Z286">
        <v>1660</v>
      </c>
      <c r="AA286" t="s">
        <v>30</v>
      </c>
      <c r="AB286" t="s">
        <v>12320</v>
      </c>
    </row>
    <row r="287" spans="1:29" x14ac:dyDescent="0.25">
      <c r="A287" t="s">
        <v>14987</v>
      </c>
      <c r="B287" t="s">
        <v>14984</v>
      </c>
      <c r="D287" s="51" t="s">
        <v>14990</v>
      </c>
      <c r="E287" s="51"/>
      <c r="F287" s="51"/>
      <c r="G287" s="51"/>
      <c r="H287" s="51" t="s">
        <v>890</v>
      </c>
      <c r="I287" s="51" t="s">
        <v>14490</v>
      </c>
      <c r="J287" s="51" t="s">
        <v>15747</v>
      </c>
      <c r="K287" s="51" t="s">
        <v>382</v>
      </c>
      <c r="L287" s="51"/>
      <c r="M287" s="51"/>
      <c r="N287" s="51"/>
      <c r="O287" s="51"/>
      <c r="P287" s="51" t="s">
        <v>14991</v>
      </c>
      <c r="Q287" s="51" t="s">
        <v>2856</v>
      </c>
      <c r="R287" s="51">
        <v>176.51669999999999</v>
      </c>
      <c r="S287" s="51">
        <v>0.182</v>
      </c>
      <c r="T287" s="51">
        <v>5</v>
      </c>
      <c r="U287" s="51">
        <v>37</v>
      </c>
      <c r="V287" s="51">
        <v>47.8</v>
      </c>
      <c r="W287" s="51">
        <v>31</v>
      </c>
      <c r="X287" s="51">
        <v>59</v>
      </c>
      <c r="Y287" s="51">
        <v>24</v>
      </c>
      <c r="Z287" s="51"/>
      <c r="AA287" s="51"/>
      <c r="AB287" s="51" t="s">
        <v>812</v>
      </c>
      <c r="AC287" s="51"/>
    </row>
    <row r="288" spans="1:29" x14ac:dyDescent="0.25">
      <c r="A288" t="s">
        <v>15708</v>
      </c>
      <c r="B288" t="s">
        <v>15697</v>
      </c>
      <c r="D288" t="s">
        <v>4179</v>
      </c>
      <c r="J288" t="s">
        <v>1261</v>
      </c>
      <c r="K288" t="s">
        <v>382</v>
      </c>
      <c r="L288" t="s">
        <v>15863</v>
      </c>
      <c r="M288" t="s">
        <v>15862</v>
      </c>
      <c r="P288" t="s">
        <v>4189</v>
      </c>
      <c r="Q288" t="s">
        <v>4190</v>
      </c>
      <c r="R288">
        <v>254.6857</v>
      </c>
      <c r="S288">
        <v>0.21809999999999999</v>
      </c>
      <c r="T288">
        <v>8</v>
      </c>
      <c r="U288">
        <v>20</v>
      </c>
      <c r="V288">
        <v>55.3</v>
      </c>
      <c r="W288">
        <v>-36</v>
      </c>
      <c r="X288">
        <v>13</v>
      </c>
      <c r="Y288">
        <v>23</v>
      </c>
      <c r="Z288">
        <v>1.5</v>
      </c>
      <c r="AA288" t="s">
        <v>30</v>
      </c>
      <c r="AB288" t="s">
        <v>1997</v>
      </c>
    </row>
    <row r="289" spans="1:29" x14ac:dyDescent="0.25">
      <c r="A289" t="s">
        <v>15707</v>
      </c>
      <c r="B289" t="s">
        <v>15698</v>
      </c>
      <c r="D289" t="s">
        <v>15463</v>
      </c>
      <c r="J289" t="s">
        <v>15722</v>
      </c>
      <c r="K289" t="s">
        <v>382</v>
      </c>
      <c r="P289" t="s">
        <v>15495</v>
      </c>
      <c r="Q289" t="s">
        <v>2856</v>
      </c>
      <c r="R289">
        <v>214.19069999999999</v>
      </c>
      <c r="S289">
        <v>31.056000000000001</v>
      </c>
      <c r="T289">
        <v>8</v>
      </c>
      <c r="U289">
        <v>45</v>
      </c>
      <c r="V289">
        <v>59.55</v>
      </c>
      <c r="W289">
        <v>12</v>
      </c>
      <c r="X289">
        <v>37</v>
      </c>
      <c r="Y289">
        <v>11.7</v>
      </c>
      <c r="Z289">
        <v>4094</v>
      </c>
      <c r="AA289" t="s">
        <v>30</v>
      </c>
      <c r="AB289" t="s">
        <v>242</v>
      </c>
    </row>
    <row r="290" spans="1:29" x14ac:dyDescent="0.25">
      <c r="A290" t="s">
        <v>15579</v>
      </c>
      <c r="B290" t="s">
        <v>15578</v>
      </c>
      <c r="D290" t="s">
        <v>15566</v>
      </c>
      <c r="E290" t="s">
        <v>15580</v>
      </c>
      <c r="F290" t="s">
        <v>15581</v>
      </c>
      <c r="H290" t="s">
        <v>14488</v>
      </c>
      <c r="I290" t="s">
        <v>14490</v>
      </c>
      <c r="J290" t="s">
        <v>15766</v>
      </c>
      <c r="K290" t="s">
        <v>382</v>
      </c>
      <c r="P290" t="s">
        <v>15582</v>
      </c>
      <c r="Q290" t="s">
        <v>2856</v>
      </c>
      <c r="R290">
        <v>317.15449999999998</v>
      </c>
      <c r="S290">
        <v>19.499600000000001</v>
      </c>
      <c r="T290">
        <v>14</v>
      </c>
      <c r="U290">
        <v>3</v>
      </c>
      <c r="V290">
        <v>20.907</v>
      </c>
      <c r="W290">
        <v>-41</v>
      </c>
      <c r="X290">
        <v>22</v>
      </c>
      <c r="Y290">
        <v>39.75</v>
      </c>
      <c r="Z290">
        <v>502</v>
      </c>
      <c r="AA290" t="s">
        <v>30</v>
      </c>
      <c r="AB290" t="s">
        <v>4214</v>
      </c>
    </row>
    <row r="291" spans="1:29" x14ac:dyDescent="0.25">
      <c r="A291" t="s">
        <v>14988</v>
      </c>
      <c r="B291" t="s">
        <v>14986</v>
      </c>
      <c r="D291" s="51" t="s">
        <v>14992</v>
      </c>
      <c r="E291" s="51" t="s">
        <v>14993</v>
      </c>
      <c r="F291" s="51"/>
      <c r="G291" s="51"/>
      <c r="H291" s="51" t="s">
        <v>14994</v>
      </c>
      <c r="I291" s="51" t="s">
        <v>14490</v>
      </c>
      <c r="J291" s="51" t="s">
        <v>14618</v>
      </c>
      <c r="K291" t="s">
        <v>382</v>
      </c>
      <c r="L291" t="s">
        <v>15874</v>
      </c>
      <c r="M291" t="s">
        <v>15862</v>
      </c>
      <c r="N291" s="51"/>
      <c r="O291" s="51"/>
      <c r="P291" s="51" t="s">
        <v>14995</v>
      </c>
      <c r="Q291" s="51" t="s">
        <v>2856</v>
      </c>
      <c r="R291" s="51">
        <v>336.36610000000002</v>
      </c>
      <c r="S291" s="51">
        <v>-0.21809999999999999</v>
      </c>
      <c r="T291" s="51">
        <v>16</v>
      </c>
      <c r="U291" s="51">
        <v>33</v>
      </c>
      <c r="V291" s="51">
        <v>52.387999999999998</v>
      </c>
      <c r="W291" s="51">
        <v>-48</v>
      </c>
      <c r="X291" s="51">
        <v>6</v>
      </c>
      <c r="Y291" s="51">
        <v>40.479999999999997</v>
      </c>
      <c r="Z291" s="51">
        <v>-53.9</v>
      </c>
      <c r="AA291" s="51" t="s">
        <v>30</v>
      </c>
      <c r="AB291" s="51" t="s">
        <v>4585</v>
      </c>
      <c r="AC291" s="51"/>
    </row>
    <row r="292" spans="1:29" x14ac:dyDescent="0.25">
      <c r="A292" t="s">
        <v>17565</v>
      </c>
      <c r="B292" t="s">
        <v>17564</v>
      </c>
      <c r="D292" t="s">
        <v>17567</v>
      </c>
      <c r="N292" t="s">
        <v>17566</v>
      </c>
      <c r="O292" t="s">
        <v>30</v>
      </c>
      <c r="P292" t="s">
        <v>2856</v>
      </c>
      <c r="Q292" t="s">
        <v>2856</v>
      </c>
      <c r="R292">
        <v>331.8168</v>
      </c>
      <c r="S292">
        <v>-21.992000000000001</v>
      </c>
      <c r="T292">
        <v>18</v>
      </c>
      <c r="U292">
        <v>32</v>
      </c>
      <c r="V292">
        <v>35.200000000000003</v>
      </c>
      <c r="W292">
        <v>-63</v>
      </c>
      <c r="X292">
        <v>17</v>
      </c>
      <c r="Y292">
        <v>36.25</v>
      </c>
      <c r="Z292">
        <v>2676</v>
      </c>
      <c r="AA292" t="s">
        <v>30</v>
      </c>
      <c r="AB292" t="s">
        <v>5089</v>
      </c>
    </row>
    <row r="293" spans="1:29" x14ac:dyDescent="0.25">
      <c r="A293" t="s">
        <v>14989</v>
      </c>
      <c r="B293" t="s">
        <v>14985</v>
      </c>
      <c r="D293" s="51" t="s">
        <v>14996</v>
      </c>
      <c r="E293" s="51" t="s">
        <v>14997</v>
      </c>
      <c r="F293" s="51" t="s">
        <v>14998</v>
      </c>
      <c r="G293" s="51"/>
      <c r="H293" s="51" t="s">
        <v>14624</v>
      </c>
      <c r="I293" s="51" t="s">
        <v>14490</v>
      </c>
      <c r="J293" s="51" t="s">
        <v>1261</v>
      </c>
      <c r="K293" t="s">
        <v>382</v>
      </c>
      <c r="N293" s="51"/>
      <c r="O293" s="51"/>
      <c r="P293" s="51" t="s">
        <v>14999</v>
      </c>
      <c r="Q293" s="51" t="s">
        <v>2856</v>
      </c>
      <c r="R293" s="51">
        <v>70.281199999999998</v>
      </c>
      <c r="S293" s="51">
        <v>1.5846</v>
      </c>
      <c r="T293" s="51">
        <v>20</v>
      </c>
      <c r="U293" s="51">
        <v>1</v>
      </c>
      <c r="V293" s="51">
        <v>47.75</v>
      </c>
      <c r="W293" s="51">
        <v>33</v>
      </c>
      <c r="X293" s="51">
        <v>31</v>
      </c>
      <c r="Y293" s="51">
        <v>38.200000000000003</v>
      </c>
      <c r="Z293" s="51"/>
      <c r="AA293" s="51"/>
      <c r="AB293" s="51" t="s">
        <v>764</v>
      </c>
      <c r="AC293" s="51"/>
    </row>
    <row r="294" spans="1:29" x14ac:dyDescent="0.25">
      <c r="A294" t="s">
        <v>16881</v>
      </c>
      <c r="B294" t="s">
        <v>16879</v>
      </c>
      <c r="D294" t="s">
        <v>16880</v>
      </c>
      <c r="N294" t="s">
        <v>4625</v>
      </c>
      <c r="O294" t="s">
        <v>30</v>
      </c>
      <c r="P294" t="s">
        <v>2856</v>
      </c>
      <c r="Q294" t="s">
        <v>2856</v>
      </c>
      <c r="R294">
        <v>321.94819999999999</v>
      </c>
      <c r="S294">
        <v>-48.950299999999999</v>
      </c>
      <c r="T294">
        <v>22</v>
      </c>
      <c r="U294">
        <v>55</v>
      </c>
      <c r="V294">
        <v>56.88</v>
      </c>
      <c r="W294">
        <v>-63</v>
      </c>
      <c r="X294">
        <v>41</v>
      </c>
      <c r="Y294">
        <v>41.15</v>
      </c>
      <c r="Z294">
        <v>3490.3</v>
      </c>
      <c r="AA294" t="s">
        <v>30</v>
      </c>
      <c r="AB294" t="s">
        <v>11337</v>
      </c>
    </row>
    <row r="295" spans="1:29" x14ac:dyDescent="0.25">
      <c r="A295" t="s">
        <v>16286</v>
      </c>
      <c r="B295" t="s">
        <v>16287</v>
      </c>
      <c r="C295" t="s">
        <v>16289</v>
      </c>
      <c r="D295" s="51" t="s">
        <v>16288</v>
      </c>
      <c r="E295" s="51" t="s">
        <v>16290</v>
      </c>
      <c r="F295" s="51"/>
      <c r="G295" s="51"/>
      <c r="H295" s="51"/>
      <c r="I295" s="51"/>
      <c r="J295" s="51"/>
      <c r="N295" s="51" t="s">
        <v>1261</v>
      </c>
      <c r="O295" s="51" t="s">
        <v>30</v>
      </c>
      <c r="P295" s="51" t="s">
        <v>2856</v>
      </c>
      <c r="Q295" s="51" t="s">
        <v>2856</v>
      </c>
      <c r="R295" s="51">
        <v>112.23699999999999</v>
      </c>
      <c r="S295" s="51">
        <v>0.2261</v>
      </c>
      <c r="T295" s="51">
        <v>23</v>
      </c>
      <c r="U295" s="51">
        <v>20</v>
      </c>
      <c r="V295" s="51">
        <v>48.3</v>
      </c>
      <c r="W295" s="51">
        <v>61</v>
      </c>
      <c r="X295" s="51">
        <v>12</v>
      </c>
      <c r="Y295" s="51">
        <v>6</v>
      </c>
      <c r="Z295" s="51"/>
      <c r="AA295" s="51"/>
      <c r="AB295" s="51" t="s">
        <v>1231</v>
      </c>
      <c r="AC295" s="51" t="s">
        <v>16285</v>
      </c>
    </row>
    <row r="296" spans="1:29" x14ac:dyDescent="0.25">
      <c r="A296" t="s">
        <v>4184</v>
      </c>
      <c r="B296" t="s">
        <v>4179</v>
      </c>
      <c r="D296" t="s">
        <v>4191</v>
      </c>
      <c r="J296" t="s">
        <v>1261</v>
      </c>
      <c r="K296" t="s">
        <v>382</v>
      </c>
      <c r="P296" t="s">
        <v>4189</v>
      </c>
      <c r="Q296" t="s">
        <v>4190</v>
      </c>
      <c r="R296">
        <v>254.6857</v>
      </c>
      <c r="S296">
        <v>0.21809999999999999</v>
      </c>
      <c r="T296">
        <v>8</v>
      </c>
      <c r="U296">
        <v>20</v>
      </c>
      <c r="V296">
        <v>55.3</v>
      </c>
      <c r="W296">
        <v>-36</v>
      </c>
      <c r="X296">
        <v>13</v>
      </c>
      <c r="Y296">
        <v>23</v>
      </c>
      <c r="AB296" t="s">
        <v>1997</v>
      </c>
    </row>
    <row r="297" spans="1:29" x14ac:dyDescent="0.25">
      <c r="A297" s="7" t="s">
        <v>15982</v>
      </c>
      <c r="B297" t="s">
        <v>15981</v>
      </c>
      <c r="L297" t="s">
        <v>15863</v>
      </c>
      <c r="M297" t="s">
        <v>15862</v>
      </c>
      <c r="P297" t="s">
        <v>15983</v>
      </c>
      <c r="Q297" t="s">
        <v>2856</v>
      </c>
      <c r="R297">
        <v>130.84190000000001</v>
      </c>
      <c r="S297">
        <v>-52.2087</v>
      </c>
      <c r="T297">
        <v>1</v>
      </c>
      <c r="U297">
        <v>11</v>
      </c>
      <c r="V297">
        <v>6.56</v>
      </c>
      <c r="W297">
        <v>10</v>
      </c>
      <c r="X297">
        <v>21</v>
      </c>
      <c r="Y297">
        <v>38.6</v>
      </c>
      <c r="AB297" t="s">
        <v>457</v>
      </c>
    </row>
    <row r="298" spans="1:29" x14ac:dyDescent="0.25">
      <c r="A298" t="s">
        <v>15955</v>
      </c>
      <c r="B298" t="s">
        <v>15953</v>
      </c>
      <c r="L298" t="s">
        <v>15863</v>
      </c>
      <c r="M298" t="s">
        <v>15862</v>
      </c>
      <c r="P298" t="s">
        <v>2856</v>
      </c>
      <c r="Q298" t="s">
        <v>2856</v>
      </c>
      <c r="R298">
        <v>224.0926</v>
      </c>
      <c r="S298">
        <v>0.16109999999999999</v>
      </c>
      <c r="T298">
        <v>7</v>
      </c>
      <c r="U298">
        <v>12</v>
      </c>
      <c r="V298">
        <v>34.813000000000002</v>
      </c>
      <c r="W298">
        <v>-9</v>
      </c>
      <c r="X298">
        <v>50</v>
      </c>
      <c r="Y298">
        <v>42.1</v>
      </c>
      <c r="Z298">
        <v>6</v>
      </c>
      <c r="AA298" t="s">
        <v>30</v>
      </c>
      <c r="AB298" t="s">
        <v>179</v>
      </c>
    </row>
    <row r="299" spans="1:29" x14ac:dyDescent="0.25">
      <c r="A299" t="s">
        <v>15956</v>
      </c>
      <c r="B299" t="s">
        <v>15954</v>
      </c>
      <c r="L299" t="s">
        <v>15863</v>
      </c>
      <c r="M299" t="s">
        <v>15862</v>
      </c>
      <c r="P299" t="s">
        <v>2856</v>
      </c>
      <c r="Q299" t="s">
        <v>2856</v>
      </c>
      <c r="R299">
        <v>284.62180000000001</v>
      </c>
      <c r="S299">
        <v>-0.50019999999999998</v>
      </c>
      <c r="T299">
        <v>10</v>
      </c>
      <c r="U299">
        <v>25</v>
      </c>
      <c r="V299">
        <v>35</v>
      </c>
      <c r="W299">
        <v>-58</v>
      </c>
      <c r="X299">
        <v>5</v>
      </c>
      <c r="Y299">
        <v>23</v>
      </c>
      <c r="AB299" t="s">
        <v>4741</v>
      </c>
    </row>
    <row r="300" spans="1:29" x14ac:dyDescent="0.25">
      <c r="A300" t="s">
        <v>15921</v>
      </c>
      <c r="B300" t="s">
        <v>15919</v>
      </c>
      <c r="L300" t="s">
        <v>15863</v>
      </c>
      <c r="M300" t="s">
        <v>15862</v>
      </c>
      <c r="P300" t="s">
        <v>2856</v>
      </c>
      <c r="Q300" t="s">
        <v>15920</v>
      </c>
      <c r="R300">
        <v>323.62920000000003</v>
      </c>
      <c r="S300">
        <v>-3.8942999999999999</v>
      </c>
      <c r="T300">
        <v>15</v>
      </c>
      <c r="U300">
        <v>47</v>
      </c>
      <c r="V300">
        <v>26.6</v>
      </c>
      <c r="W300">
        <v>-59</v>
      </c>
      <c r="X300">
        <v>29</v>
      </c>
      <c r="Y300">
        <v>46</v>
      </c>
      <c r="AB300" t="s">
        <v>4585</v>
      </c>
    </row>
    <row r="301" spans="1:29" x14ac:dyDescent="0.25">
      <c r="A301" t="s">
        <v>15922</v>
      </c>
      <c r="B301" t="s">
        <v>15923</v>
      </c>
      <c r="L301" t="s">
        <v>15863</v>
      </c>
      <c r="M301" t="s">
        <v>15862</v>
      </c>
      <c r="P301" t="s">
        <v>2856</v>
      </c>
      <c r="Q301" t="s">
        <v>15924</v>
      </c>
      <c r="R301">
        <v>328.84230000000002</v>
      </c>
      <c r="S301">
        <v>-1.1311</v>
      </c>
      <c r="T301">
        <v>16</v>
      </c>
      <c r="U301">
        <v>3</v>
      </c>
      <c r="V301">
        <v>41.4</v>
      </c>
      <c r="W301">
        <v>-54</v>
      </c>
      <c r="X301">
        <v>2</v>
      </c>
      <c r="Y301">
        <v>4</v>
      </c>
      <c r="AB301" t="s">
        <v>4585</v>
      </c>
    </row>
    <row r="302" spans="1:29" x14ac:dyDescent="0.25">
      <c r="A302" t="s">
        <v>15967</v>
      </c>
      <c r="B302" t="s">
        <v>15966</v>
      </c>
      <c r="L302" t="s">
        <v>15884</v>
      </c>
      <c r="M302" t="s">
        <v>15862</v>
      </c>
      <c r="P302" t="s">
        <v>2856</v>
      </c>
      <c r="Q302" t="s">
        <v>2856</v>
      </c>
      <c r="R302">
        <v>335.35480000000001</v>
      </c>
      <c r="S302">
        <v>-1.139</v>
      </c>
      <c r="T302">
        <v>16</v>
      </c>
      <c r="U302">
        <v>33</v>
      </c>
      <c r="V302">
        <v>48.738999999999997</v>
      </c>
      <c r="W302">
        <v>-49</v>
      </c>
      <c r="X302">
        <v>28</v>
      </c>
      <c r="Y302">
        <v>43.99</v>
      </c>
      <c r="AB302" t="s">
        <v>4585</v>
      </c>
    </row>
    <row r="303" spans="1:29" x14ac:dyDescent="0.25">
      <c r="A303" t="s">
        <v>15925</v>
      </c>
      <c r="B303" t="s">
        <v>15926</v>
      </c>
      <c r="D303" t="s">
        <v>15927</v>
      </c>
      <c r="E303" t="s">
        <v>15928</v>
      </c>
      <c r="L303" t="s">
        <v>15884</v>
      </c>
      <c r="M303" t="s">
        <v>15862</v>
      </c>
      <c r="P303" t="s">
        <v>2856</v>
      </c>
      <c r="Q303" t="s">
        <v>15929</v>
      </c>
      <c r="R303">
        <v>333.92950000000002</v>
      </c>
      <c r="S303">
        <v>0.68630000000000002</v>
      </c>
      <c r="T303">
        <v>16</v>
      </c>
      <c r="U303">
        <v>19</v>
      </c>
      <c r="V303">
        <v>40.192</v>
      </c>
      <c r="W303">
        <v>-49</v>
      </c>
      <c r="X303">
        <v>13</v>
      </c>
      <c r="Y303">
        <v>59</v>
      </c>
      <c r="AB303" t="s">
        <v>4585</v>
      </c>
    </row>
    <row r="304" spans="1:29" x14ac:dyDescent="0.25">
      <c r="A304" t="s">
        <v>966</v>
      </c>
      <c r="B304" t="s">
        <v>947</v>
      </c>
      <c r="D304" t="s">
        <v>965</v>
      </c>
      <c r="J304" t="s">
        <v>1261</v>
      </c>
      <c r="K304" t="s">
        <v>382</v>
      </c>
      <c r="P304" t="s">
        <v>963</v>
      </c>
      <c r="Q304" t="s">
        <v>964</v>
      </c>
      <c r="R304">
        <v>173.71090000000001</v>
      </c>
      <c r="S304">
        <v>2.7029999999999998</v>
      </c>
      <c r="T304">
        <v>5</v>
      </c>
      <c r="U304">
        <v>40</v>
      </c>
      <c r="V304">
        <v>53.332999999999998</v>
      </c>
      <c r="W304">
        <v>35</v>
      </c>
      <c r="X304">
        <v>42</v>
      </c>
      <c r="Y304">
        <v>22.29</v>
      </c>
      <c r="AB304" t="s">
        <v>812</v>
      </c>
    </row>
    <row r="305" spans="1:28" x14ac:dyDescent="0.25">
      <c r="A305" s="7" t="s">
        <v>15515</v>
      </c>
      <c r="B305" t="s">
        <v>15514</v>
      </c>
      <c r="D305" t="s">
        <v>15517</v>
      </c>
      <c r="E305" t="s">
        <v>15518</v>
      </c>
      <c r="F305" t="s">
        <v>15519</v>
      </c>
      <c r="H305" t="s">
        <v>15516</v>
      </c>
      <c r="I305" t="s">
        <v>14490</v>
      </c>
      <c r="P305" t="s">
        <v>15520</v>
      </c>
      <c r="Q305" t="s">
        <v>2856</v>
      </c>
      <c r="R305">
        <v>343.99599999999998</v>
      </c>
      <c r="S305">
        <v>-8.6603999999999992</v>
      </c>
      <c r="T305">
        <v>17</v>
      </c>
      <c r="U305">
        <v>41</v>
      </c>
      <c r="V305">
        <v>4.92</v>
      </c>
      <c r="W305">
        <v>-47</v>
      </c>
      <c r="X305">
        <v>3</v>
      </c>
      <c r="Y305">
        <v>27.2</v>
      </c>
      <c r="AB305" t="s">
        <v>4583</v>
      </c>
    </row>
    <row r="306" spans="1:28" x14ac:dyDescent="0.25">
      <c r="A306" t="s">
        <v>5934</v>
      </c>
      <c r="B306" t="s">
        <v>5933</v>
      </c>
      <c r="N306" t="s">
        <v>6112</v>
      </c>
      <c r="O306" t="s">
        <v>30</v>
      </c>
      <c r="P306" t="s">
        <v>15682</v>
      </c>
      <c r="Q306" t="s">
        <v>2856</v>
      </c>
      <c r="R306">
        <v>4.1045999999999996</v>
      </c>
      <c r="S306">
        <v>3.5800999999999998</v>
      </c>
      <c r="T306">
        <v>17</v>
      </c>
      <c r="U306">
        <v>41</v>
      </c>
      <c r="V306">
        <v>36</v>
      </c>
      <c r="W306">
        <v>-23</v>
      </c>
      <c r="X306">
        <v>34</v>
      </c>
      <c r="Y306">
        <v>0</v>
      </c>
      <c r="AB306" t="s">
        <v>63</v>
      </c>
    </row>
    <row r="307" spans="1:28" x14ac:dyDescent="0.25">
      <c r="A307" t="s">
        <v>6111</v>
      </c>
      <c r="B307" t="s">
        <v>6110</v>
      </c>
      <c r="N307" t="s">
        <v>6112</v>
      </c>
      <c r="O307" t="s">
        <v>30</v>
      </c>
      <c r="P307" t="s">
        <v>2856</v>
      </c>
      <c r="Q307" t="s">
        <v>2856</v>
      </c>
      <c r="R307">
        <v>117.77679999999999</v>
      </c>
      <c r="S307">
        <v>-42.538699999999999</v>
      </c>
      <c r="T307">
        <v>0</v>
      </c>
      <c r="U307">
        <v>35</v>
      </c>
      <c r="V307">
        <v>15.6</v>
      </c>
      <c r="W307">
        <v>20</v>
      </c>
      <c r="X307">
        <v>10</v>
      </c>
      <c r="Y307">
        <v>15.9</v>
      </c>
      <c r="AB307" t="s">
        <v>457</v>
      </c>
    </row>
    <row r="308" spans="1:28" x14ac:dyDescent="0.25">
      <c r="A308" t="s">
        <v>15502</v>
      </c>
      <c r="B308" t="s">
        <v>15498</v>
      </c>
      <c r="H308" t="s">
        <v>14630</v>
      </c>
      <c r="I308" t="s">
        <v>14490</v>
      </c>
      <c r="J308" t="s">
        <v>15760</v>
      </c>
      <c r="K308" t="s">
        <v>382</v>
      </c>
      <c r="P308" t="s">
        <v>15507</v>
      </c>
      <c r="Q308" t="s">
        <v>2856</v>
      </c>
      <c r="R308">
        <v>266.30160000000001</v>
      </c>
      <c r="S308">
        <v>1.5639000000000001</v>
      </c>
      <c r="T308">
        <v>9</v>
      </c>
      <c r="U308">
        <v>4</v>
      </c>
      <c r="V308">
        <v>10.884</v>
      </c>
      <c r="W308">
        <v>-44</v>
      </c>
      <c r="X308">
        <v>32</v>
      </c>
      <c r="Y308">
        <v>52.56</v>
      </c>
      <c r="AB308" t="s">
        <v>4281</v>
      </c>
    </row>
    <row r="309" spans="1:28" x14ac:dyDescent="0.25">
      <c r="A309" t="s">
        <v>15504</v>
      </c>
      <c r="B309" t="s">
        <v>15499</v>
      </c>
      <c r="H309" t="s">
        <v>14630</v>
      </c>
      <c r="I309" t="s">
        <v>14490</v>
      </c>
      <c r="J309" t="s">
        <v>15718</v>
      </c>
      <c r="K309" t="s">
        <v>382</v>
      </c>
      <c r="P309" t="s">
        <v>15512</v>
      </c>
      <c r="Q309" t="s">
        <v>2856</v>
      </c>
      <c r="R309">
        <v>266.7011</v>
      </c>
      <c r="S309">
        <v>2.3784000000000001</v>
      </c>
      <c r="T309">
        <v>9</v>
      </c>
      <c r="U309">
        <v>9</v>
      </c>
      <c r="V309">
        <v>3.6739999999999999</v>
      </c>
      <c r="W309">
        <v>-44</v>
      </c>
      <c r="X309">
        <v>17</v>
      </c>
      <c r="Y309">
        <v>44.48</v>
      </c>
      <c r="AB309" t="s">
        <v>4281</v>
      </c>
    </row>
    <row r="310" spans="1:28" x14ac:dyDescent="0.25">
      <c r="A310" t="s">
        <v>15505</v>
      </c>
      <c r="B310" t="s">
        <v>15500</v>
      </c>
      <c r="H310" t="s">
        <v>14629</v>
      </c>
      <c r="I310" t="s">
        <v>14490</v>
      </c>
      <c r="J310" t="s">
        <v>14621</v>
      </c>
      <c r="K310" t="s">
        <v>382</v>
      </c>
      <c r="P310" t="s">
        <v>15508</v>
      </c>
      <c r="Q310" t="s">
        <v>2856</v>
      </c>
      <c r="R310">
        <v>266.9323</v>
      </c>
      <c r="S310">
        <v>2.4611000000000001</v>
      </c>
      <c r="T310">
        <v>9</v>
      </c>
      <c r="U310">
        <v>10</v>
      </c>
      <c r="V310">
        <v>16.709</v>
      </c>
      <c r="W310">
        <v>-44</v>
      </c>
      <c r="X310">
        <v>24</v>
      </c>
      <c r="Y310">
        <v>31.98</v>
      </c>
      <c r="AB310" t="s">
        <v>4281</v>
      </c>
    </row>
    <row r="311" spans="1:28" x14ac:dyDescent="0.25">
      <c r="A311" t="s">
        <v>15506</v>
      </c>
      <c r="B311" t="s">
        <v>15501</v>
      </c>
      <c r="H311" t="s">
        <v>14636</v>
      </c>
      <c r="I311" t="s">
        <v>14490</v>
      </c>
      <c r="J311" t="s">
        <v>15762</v>
      </c>
      <c r="K311" t="s">
        <v>382</v>
      </c>
      <c r="P311" t="s">
        <v>15513</v>
      </c>
      <c r="Q311" t="s">
        <v>2856</v>
      </c>
      <c r="R311">
        <v>334.8997</v>
      </c>
      <c r="S311">
        <v>0.42870000000000003</v>
      </c>
      <c r="T311">
        <v>16</v>
      </c>
      <c r="U311">
        <v>24</v>
      </c>
      <c r="V311">
        <v>57.365000000000002</v>
      </c>
      <c r="W311">
        <v>-48</v>
      </c>
      <c r="X311">
        <v>43</v>
      </c>
      <c r="Y311">
        <v>40.200000000000003</v>
      </c>
      <c r="AB311" t="s">
        <v>4585</v>
      </c>
    </row>
    <row r="312" spans="1:28" x14ac:dyDescent="0.25">
      <c r="A312" t="s">
        <v>15503</v>
      </c>
      <c r="B312" t="s">
        <v>15497</v>
      </c>
      <c r="D312" t="s">
        <v>15509</v>
      </c>
      <c r="E312" t="s">
        <v>15510</v>
      </c>
      <c r="H312" t="s">
        <v>14626</v>
      </c>
      <c r="I312" t="s">
        <v>14490</v>
      </c>
      <c r="P312" t="s">
        <v>15511</v>
      </c>
      <c r="Q312" t="s">
        <v>2856</v>
      </c>
      <c r="R312">
        <v>29.102900000000002</v>
      </c>
      <c r="S312">
        <v>-2.7231999999999998</v>
      </c>
      <c r="T312">
        <v>18</v>
      </c>
      <c r="U312">
        <v>54</v>
      </c>
      <c r="V312">
        <v>10.028</v>
      </c>
      <c r="W312">
        <v>-4</v>
      </c>
      <c r="X312">
        <v>38</v>
      </c>
      <c r="Y312">
        <v>51.86</v>
      </c>
      <c r="AB312" t="s">
        <v>1774</v>
      </c>
    </row>
    <row r="313" spans="1:28" x14ac:dyDescent="0.25">
      <c r="A313" t="s">
        <v>15683</v>
      </c>
      <c r="B313" t="s">
        <v>14915</v>
      </c>
      <c r="H313" t="s">
        <v>7265</v>
      </c>
      <c r="I313" t="s">
        <v>14490</v>
      </c>
      <c r="P313" t="s">
        <v>15682</v>
      </c>
      <c r="Q313" t="s">
        <v>2856</v>
      </c>
      <c r="R313">
        <v>4.1045999999999996</v>
      </c>
      <c r="S313">
        <v>3.5800999999999998</v>
      </c>
      <c r="T313">
        <v>17</v>
      </c>
      <c r="U313">
        <v>41</v>
      </c>
      <c r="V313">
        <v>36</v>
      </c>
      <c r="W313">
        <v>-23</v>
      </c>
      <c r="X313">
        <v>34</v>
      </c>
      <c r="Y313">
        <v>0</v>
      </c>
      <c r="AB313" t="s">
        <v>63</v>
      </c>
    </row>
    <row r="314" spans="1:28" x14ac:dyDescent="0.25">
      <c r="A314" t="s">
        <v>17116</v>
      </c>
      <c r="B314" t="s">
        <v>16916</v>
      </c>
      <c r="D314" t="s">
        <v>16917</v>
      </c>
      <c r="N314" t="s">
        <v>16918</v>
      </c>
      <c r="O314" t="s">
        <v>30</v>
      </c>
      <c r="P314" t="s">
        <v>2856</v>
      </c>
      <c r="Q314" t="s">
        <v>2856</v>
      </c>
      <c r="R314">
        <v>118.4222</v>
      </c>
      <c r="S314">
        <v>-1.6238999999999999</v>
      </c>
      <c r="T314">
        <v>0</v>
      </c>
      <c r="U314">
        <v>14</v>
      </c>
      <c r="V314">
        <v>12.685</v>
      </c>
      <c r="W314">
        <v>60</v>
      </c>
      <c r="X314">
        <v>55</v>
      </c>
      <c r="Y314">
        <v>17.25</v>
      </c>
      <c r="AB314" t="s">
        <v>1231</v>
      </c>
    </row>
    <row r="315" spans="1:28" x14ac:dyDescent="0.25">
      <c r="A315" t="s">
        <v>17117</v>
      </c>
      <c r="B315" t="s">
        <v>16919</v>
      </c>
      <c r="D315" t="s">
        <v>16920</v>
      </c>
      <c r="N315" t="s">
        <v>16921</v>
      </c>
      <c r="O315" t="s">
        <v>30</v>
      </c>
      <c r="P315" t="s">
        <v>2856</v>
      </c>
      <c r="Q315" t="s">
        <v>2856</v>
      </c>
      <c r="R315">
        <v>120.06399999999999</v>
      </c>
      <c r="S315">
        <v>1.4591000000000001</v>
      </c>
      <c r="T315">
        <v>0</v>
      </c>
      <c r="U315">
        <v>25</v>
      </c>
      <c r="V315">
        <v>3.4</v>
      </c>
      <c r="W315">
        <v>64</v>
      </c>
      <c r="X315">
        <v>11</v>
      </c>
      <c r="Y315">
        <v>2</v>
      </c>
      <c r="AB315" t="s">
        <v>1231</v>
      </c>
    </row>
    <row r="316" spans="1:28" x14ac:dyDescent="0.25">
      <c r="A316" t="s">
        <v>17118</v>
      </c>
      <c r="B316" t="s">
        <v>16922</v>
      </c>
      <c r="D316" t="s">
        <v>16923</v>
      </c>
      <c r="N316" t="s">
        <v>16918</v>
      </c>
      <c r="O316" t="s">
        <v>30</v>
      </c>
      <c r="P316" t="s">
        <v>2856</v>
      </c>
      <c r="Q316" t="s">
        <v>2856</v>
      </c>
      <c r="R316">
        <v>124.43600000000001</v>
      </c>
      <c r="S316">
        <v>1.8869</v>
      </c>
      <c r="T316">
        <v>1</v>
      </c>
      <c r="U316">
        <v>5</v>
      </c>
      <c r="V316">
        <v>31.463000000000001</v>
      </c>
      <c r="W316">
        <v>64</v>
      </c>
      <c r="X316">
        <v>43</v>
      </c>
      <c r="Y316">
        <v>3.19</v>
      </c>
      <c r="AB316" t="s">
        <v>1231</v>
      </c>
    </row>
    <row r="317" spans="1:28" x14ac:dyDescent="0.25">
      <c r="A317" t="s">
        <v>17119</v>
      </c>
      <c r="B317" t="s">
        <v>16924</v>
      </c>
      <c r="D317" t="s">
        <v>16925</v>
      </c>
      <c r="N317" t="s">
        <v>16918</v>
      </c>
      <c r="O317" t="s">
        <v>30</v>
      </c>
      <c r="P317" t="s">
        <v>2856</v>
      </c>
      <c r="Q317" t="s">
        <v>2856</v>
      </c>
      <c r="R317">
        <v>127.87309999999999</v>
      </c>
      <c r="S317">
        <v>14.175599999999999</v>
      </c>
      <c r="T317">
        <v>2</v>
      </c>
      <c r="U317">
        <v>13</v>
      </c>
      <c r="V317">
        <v>43.604999999999997</v>
      </c>
      <c r="W317">
        <v>76</v>
      </c>
      <c r="X317">
        <v>15</v>
      </c>
      <c r="Y317">
        <v>5.96</v>
      </c>
      <c r="AB317" t="s">
        <v>1231</v>
      </c>
    </row>
    <row r="318" spans="1:28" x14ac:dyDescent="0.25">
      <c r="A318" t="s">
        <v>17120</v>
      </c>
      <c r="B318" t="s">
        <v>16927</v>
      </c>
      <c r="D318" t="s">
        <v>16926</v>
      </c>
      <c r="N318" t="s">
        <v>16921</v>
      </c>
      <c r="O318" t="s">
        <v>30</v>
      </c>
      <c r="P318" t="s">
        <v>2856</v>
      </c>
      <c r="Q318" t="s">
        <v>2856</v>
      </c>
      <c r="R318">
        <v>134.02189999999999</v>
      </c>
      <c r="S318">
        <v>0.39910000000000001</v>
      </c>
      <c r="T318">
        <v>2</v>
      </c>
      <c r="U318">
        <v>25</v>
      </c>
      <c r="V318">
        <v>38.9</v>
      </c>
      <c r="W318">
        <v>61</v>
      </c>
      <c r="X318">
        <v>13</v>
      </c>
      <c r="Y318">
        <v>33</v>
      </c>
      <c r="AB318" t="s">
        <v>1231</v>
      </c>
    </row>
    <row r="319" spans="1:28" x14ac:dyDescent="0.25">
      <c r="A319" t="s">
        <v>17121</v>
      </c>
      <c r="B319" t="s">
        <v>16928</v>
      </c>
      <c r="D319" t="s">
        <v>16932</v>
      </c>
      <c r="N319" t="s">
        <v>16933</v>
      </c>
      <c r="O319" t="s">
        <v>30</v>
      </c>
      <c r="P319" t="s">
        <v>2856</v>
      </c>
      <c r="Q319" t="s">
        <v>2856</v>
      </c>
      <c r="R319">
        <v>145.41919999999999</v>
      </c>
      <c r="S319">
        <v>-13.3094</v>
      </c>
      <c r="T319">
        <v>2</v>
      </c>
      <c r="U319">
        <v>56</v>
      </c>
      <c r="V319">
        <v>11.3443</v>
      </c>
      <c r="W319">
        <v>44</v>
      </c>
      <c r="X319">
        <v>2</v>
      </c>
      <c r="Y319">
        <v>52.177999999999997</v>
      </c>
      <c r="AB319" t="s">
        <v>930</v>
      </c>
    </row>
    <row r="320" spans="1:28" x14ac:dyDescent="0.25">
      <c r="A320" t="s">
        <v>17122</v>
      </c>
      <c r="B320" t="s">
        <v>12328</v>
      </c>
      <c r="D320" t="s">
        <v>16934</v>
      </c>
      <c r="N320" t="s">
        <v>16921</v>
      </c>
      <c r="O320" t="s">
        <v>30</v>
      </c>
      <c r="P320" t="s">
        <v>2856</v>
      </c>
      <c r="Q320" t="s">
        <v>2856</v>
      </c>
      <c r="R320">
        <v>142.42429999999999</v>
      </c>
      <c r="S320">
        <v>1.2261</v>
      </c>
      <c r="T320">
        <v>3</v>
      </c>
      <c r="U320">
        <v>27</v>
      </c>
      <c r="V320">
        <v>46.9</v>
      </c>
      <c r="W320">
        <v>58</v>
      </c>
      <c r="X320">
        <v>3</v>
      </c>
      <c r="Y320">
        <v>13</v>
      </c>
      <c r="AB320" t="s">
        <v>1317</v>
      </c>
    </row>
    <row r="321" spans="1:28" x14ac:dyDescent="0.25">
      <c r="A321" t="s">
        <v>17123</v>
      </c>
      <c r="B321" t="s">
        <v>16929</v>
      </c>
      <c r="D321" t="s">
        <v>16935</v>
      </c>
      <c r="N321" t="s">
        <v>16918</v>
      </c>
      <c r="O321" t="s">
        <v>30</v>
      </c>
      <c r="P321" t="s">
        <v>2856</v>
      </c>
      <c r="Q321" t="s">
        <v>2856</v>
      </c>
      <c r="R321">
        <v>140.47550000000001</v>
      </c>
      <c r="S321">
        <v>6.0407000000000002</v>
      </c>
      <c r="T321">
        <v>3</v>
      </c>
      <c r="U321">
        <v>37</v>
      </c>
      <c r="V321">
        <v>28.501000000000001</v>
      </c>
      <c r="W321">
        <v>63</v>
      </c>
      <c r="X321">
        <v>6</v>
      </c>
      <c r="Y321">
        <v>31.29</v>
      </c>
      <c r="AB321" t="s">
        <v>1317</v>
      </c>
    </row>
    <row r="322" spans="1:28" x14ac:dyDescent="0.25">
      <c r="A322" t="s">
        <v>17124</v>
      </c>
      <c r="B322" t="s">
        <v>16930</v>
      </c>
      <c r="D322" t="s">
        <v>16936</v>
      </c>
      <c r="E322" t="s">
        <v>16937</v>
      </c>
      <c r="N322" t="s">
        <v>16938</v>
      </c>
      <c r="O322" t="s">
        <v>30</v>
      </c>
      <c r="P322" t="s">
        <v>2856</v>
      </c>
      <c r="Q322" t="s">
        <v>2856</v>
      </c>
      <c r="R322">
        <v>146.60140000000001</v>
      </c>
      <c r="S322">
        <v>2.9815999999999998</v>
      </c>
      <c r="T322">
        <v>4</v>
      </c>
      <c r="U322">
        <v>0</v>
      </c>
      <c r="V322">
        <v>23.281700000000001</v>
      </c>
      <c r="W322">
        <v>56</v>
      </c>
      <c r="X322">
        <v>54</v>
      </c>
      <c r="Y322">
        <v>5.7569999999999997</v>
      </c>
      <c r="AB322" t="s">
        <v>1317</v>
      </c>
    </row>
    <row r="323" spans="1:28" x14ac:dyDescent="0.25">
      <c r="A323" t="s">
        <v>17125</v>
      </c>
      <c r="B323" t="s">
        <v>16931</v>
      </c>
      <c r="D323" t="s">
        <v>16939</v>
      </c>
      <c r="N323" t="s">
        <v>16918</v>
      </c>
      <c r="O323" t="s">
        <v>30</v>
      </c>
      <c r="P323" t="s">
        <v>2856</v>
      </c>
      <c r="Q323" t="s">
        <v>2856</v>
      </c>
      <c r="R323">
        <v>154.4452</v>
      </c>
      <c r="S323">
        <v>-1.3254999999999999</v>
      </c>
      <c r="T323">
        <v>4</v>
      </c>
      <c r="U323">
        <v>19</v>
      </c>
      <c r="V323">
        <v>10.726000000000001</v>
      </c>
      <c r="W323">
        <v>48</v>
      </c>
      <c r="X323">
        <v>24</v>
      </c>
      <c r="Y323">
        <v>56.93</v>
      </c>
      <c r="AB323" t="s">
        <v>930</v>
      </c>
    </row>
    <row r="324" spans="1:28" x14ac:dyDescent="0.25">
      <c r="A324" t="s">
        <v>17126</v>
      </c>
      <c r="B324" t="s">
        <v>16940</v>
      </c>
      <c r="D324" t="s">
        <v>16945</v>
      </c>
      <c r="N324" t="s">
        <v>16918</v>
      </c>
      <c r="O324" t="s">
        <v>30</v>
      </c>
      <c r="P324" t="s">
        <v>2856</v>
      </c>
      <c r="Q324" t="s">
        <v>2856</v>
      </c>
      <c r="R324">
        <v>157.6729</v>
      </c>
      <c r="S324">
        <v>-4.1483999999999996</v>
      </c>
      <c r="T324">
        <v>4</v>
      </c>
      <c r="U324">
        <v>20</v>
      </c>
      <c r="V324">
        <v>56.334000000000003</v>
      </c>
      <c r="W324">
        <v>44</v>
      </c>
      <c r="X324">
        <v>8</v>
      </c>
      <c r="Y324">
        <v>29.87</v>
      </c>
      <c r="AB324" t="s">
        <v>930</v>
      </c>
    </row>
    <row r="325" spans="1:28" x14ac:dyDescent="0.25">
      <c r="A325" t="s">
        <v>17127</v>
      </c>
      <c r="B325" t="s">
        <v>16941</v>
      </c>
      <c r="D325" t="s">
        <v>16946</v>
      </c>
      <c r="N325" t="s">
        <v>16947</v>
      </c>
      <c r="O325" t="s">
        <v>30</v>
      </c>
      <c r="P325" t="s">
        <v>2856</v>
      </c>
      <c r="Q325" t="s">
        <v>2856</v>
      </c>
      <c r="R325">
        <v>164.857</v>
      </c>
      <c r="S325">
        <v>-8.5443999999999996</v>
      </c>
      <c r="T325">
        <v>4</v>
      </c>
      <c r="U325">
        <v>30</v>
      </c>
      <c r="V325">
        <v>15.75</v>
      </c>
      <c r="W325">
        <v>35</v>
      </c>
      <c r="X325">
        <v>56</v>
      </c>
      <c r="Y325">
        <v>57.89</v>
      </c>
      <c r="AB325" t="s">
        <v>930</v>
      </c>
    </row>
    <row r="326" spans="1:28" x14ac:dyDescent="0.25">
      <c r="A326" t="s">
        <v>17128</v>
      </c>
      <c r="B326" t="s">
        <v>16942</v>
      </c>
      <c r="D326" t="s">
        <v>16948</v>
      </c>
      <c r="N326" t="s">
        <v>16921</v>
      </c>
      <c r="O326" t="s">
        <v>30</v>
      </c>
      <c r="P326" t="s">
        <v>2856</v>
      </c>
      <c r="Q326" t="s">
        <v>2856</v>
      </c>
      <c r="R326">
        <v>164.8869</v>
      </c>
      <c r="S326">
        <v>-8.4414999999999996</v>
      </c>
      <c r="T326">
        <v>4</v>
      </c>
      <c r="U326">
        <v>30</v>
      </c>
      <c r="V326">
        <v>44.13</v>
      </c>
      <c r="W326">
        <v>35</v>
      </c>
      <c r="X326">
        <v>59</v>
      </c>
      <c r="Y326">
        <v>50.8</v>
      </c>
      <c r="AB326" t="s">
        <v>930</v>
      </c>
    </row>
    <row r="327" spans="1:28" x14ac:dyDescent="0.25">
      <c r="A327" t="s">
        <v>17129</v>
      </c>
      <c r="B327" t="s">
        <v>16943</v>
      </c>
      <c r="D327" t="s">
        <v>16949</v>
      </c>
      <c r="N327" t="s">
        <v>16950</v>
      </c>
      <c r="O327" t="s">
        <v>30</v>
      </c>
      <c r="P327" t="s">
        <v>2856</v>
      </c>
      <c r="Q327" t="s">
        <v>2856</v>
      </c>
      <c r="R327">
        <v>171.9699</v>
      </c>
      <c r="S327">
        <v>-11.612299999999999</v>
      </c>
      <c r="T327">
        <v>4</v>
      </c>
      <c r="U327">
        <v>41</v>
      </c>
      <c r="V327">
        <v>16.812999999999999</v>
      </c>
      <c r="W327">
        <v>28</v>
      </c>
      <c r="X327">
        <v>40</v>
      </c>
      <c r="Y327">
        <v>0.06</v>
      </c>
      <c r="AB327" t="s">
        <v>33</v>
      </c>
    </row>
    <row r="328" spans="1:28" x14ac:dyDescent="0.25">
      <c r="A328" t="s">
        <v>17130</v>
      </c>
      <c r="B328" t="s">
        <v>16944</v>
      </c>
      <c r="D328" t="s">
        <v>16951</v>
      </c>
      <c r="N328" t="s">
        <v>16952</v>
      </c>
      <c r="O328" t="s">
        <v>30</v>
      </c>
      <c r="P328" t="s">
        <v>2856</v>
      </c>
      <c r="Q328" t="s">
        <v>2856</v>
      </c>
      <c r="R328">
        <v>175.82769999999999</v>
      </c>
      <c r="S328">
        <v>-9.3641000000000005</v>
      </c>
      <c r="T328">
        <v>4</v>
      </c>
      <c r="U328">
        <v>59</v>
      </c>
      <c r="V328">
        <v>56.087000000000003</v>
      </c>
      <c r="W328">
        <v>27</v>
      </c>
      <c r="X328">
        <v>6</v>
      </c>
      <c r="Y328">
        <v>2.14</v>
      </c>
      <c r="Z328">
        <v>17731</v>
      </c>
      <c r="AA328" t="s">
        <v>30</v>
      </c>
      <c r="AB328" t="s">
        <v>33</v>
      </c>
    </row>
    <row r="329" spans="1:28" x14ac:dyDescent="0.25">
      <c r="A329" t="s">
        <v>17131</v>
      </c>
      <c r="B329" t="s">
        <v>16953</v>
      </c>
      <c r="D329" t="s">
        <v>16982</v>
      </c>
      <c r="N329" t="s">
        <v>4625</v>
      </c>
      <c r="O329" t="s">
        <v>30</v>
      </c>
      <c r="P329" t="s">
        <v>2856</v>
      </c>
      <c r="Q329" t="s">
        <v>2856</v>
      </c>
      <c r="R329">
        <v>180.7328</v>
      </c>
      <c r="S329">
        <v>-2.5127999999999999</v>
      </c>
      <c r="T329">
        <v>5</v>
      </c>
      <c r="U329">
        <v>37</v>
      </c>
      <c r="V329">
        <v>42.374000000000002</v>
      </c>
      <c r="W329">
        <v>26</v>
      </c>
      <c r="X329">
        <v>59</v>
      </c>
      <c r="Y329">
        <v>14.46</v>
      </c>
      <c r="AB329" t="s">
        <v>33</v>
      </c>
    </row>
    <row r="330" spans="1:28" x14ac:dyDescent="0.25">
      <c r="A330" t="s">
        <v>17132</v>
      </c>
      <c r="B330" t="s">
        <v>16954</v>
      </c>
      <c r="D330" t="s">
        <v>16983</v>
      </c>
      <c r="N330" t="s">
        <v>16918</v>
      </c>
      <c r="O330" t="s">
        <v>30</v>
      </c>
      <c r="P330" t="s">
        <v>2856</v>
      </c>
      <c r="Q330" t="s">
        <v>2856</v>
      </c>
      <c r="R330">
        <v>185.2619</v>
      </c>
      <c r="S330">
        <v>-2.1341999999999999</v>
      </c>
      <c r="T330">
        <v>5</v>
      </c>
      <c r="U330">
        <v>49</v>
      </c>
      <c r="V330">
        <v>36.274000000000001</v>
      </c>
      <c r="W330">
        <v>23</v>
      </c>
      <c r="X330">
        <v>19</v>
      </c>
      <c r="Y330">
        <v>47.45</v>
      </c>
      <c r="AB330" t="s">
        <v>33</v>
      </c>
    </row>
    <row r="331" spans="1:28" x14ac:dyDescent="0.25">
      <c r="A331" t="s">
        <v>17133</v>
      </c>
      <c r="B331" t="s">
        <v>16955</v>
      </c>
      <c r="D331" t="s">
        <v>16984</v>
      </c>
      <c r="N331" t="s">
        <v>16918</v>
      </c>
      <c r="O331" t="s">
        <v>30</v>
      </c>
      <c r="P331" t="s">
        <v>2856</v>
      </c>
      <c r="Q331" t="s">
        <v>2856</v>
      </c>
      <c r="R331">
        <v>181.8056</v>
      </c>
      <c r="S331">
        <v>4.5096999999999996</v>
      </c>
      <c r="T331">
        <v>6</v>
      </c>
      <c r="U331">
        <v>7</v>
      </c>
      <c r="V331">
        <v>39.909999999999997</v>
      </c>
      <c r="W331">
        <v>29</v>
      </c>
      <c r="X331">
        <v>38</v>
      </c>
      <c r="Y331">
        <v>9.39</v>
      </c>
      <c r="AB331" t="s">
        <v>812</v>
      </c>
    </row>
    <row r="332" spans="1:28" x14ac:dyDescent="0.25">
      <c r="A332" t="s">
        <v>17134</v>
      </c>
      <c r="B332" t="s">
        <v>16956</v>
      </c>
      <c r="D332" t="s">
        <v>16985</v>
      </c>
      <c r="N332" t="s">
        <v>16918</v>
      </c>
      <c r="O332" t="s">
        <v>30</v>
      </c>
      <c r="P332" t="s">
        <v>2856</v>
      </c>
      <c r="Q332" t="s">
        <v>2856</v>
      </c>
      <c r="R332">
        <v>213.0915</v>
      </c>
      <c r="S332">
        <v>-12.4681</v>
      </c>
      <c r="T332">
        <v>6</v>
      </c>
      <c r="U332">
        <v>7</v>
      </c>
      <c r="V332">
        <v>11.218</v>
      </c>
      <c r="W332">
        <v>-5</v>
      </c>
      <c r="X332">
        <v>47</v>
      </c>
      <c r="Y332">
        <v>20.5</v>
      </c>
      <c r="AB332" t="s">
        <v>179</v>
      </c>
    </row>
    <row r="333" spans="1:28" x14ac:dyDescent="0.25">
      <c r="A333" t="s">
        <v>17135</v>
      </c>
      <c r="B333" t="s">
        <v>16957</v>
      </c>
      <c r="D333" t="s">
        <v>16986</v>
      </c>
      <c r="N333" t="s">
        <v>16938</v>
      </c>
      <c r="O333" t="s">
        <v>30</v>
      </c>
      <c r="P333" t="s">
        <v>2856</v>
      </c>
      <c r="Q333" t="s">
        <v>2856</v>
      </c>
      <c r="R333">
        <v>198.9247</v>
      </c>
      <c r="S333">
        <v>0.71079999999999999</v>
      </c>
      <c r="T333">
        <v>6</v>
      </c>
      <c r="U333">
        <v>28</v>
      </c>
      <c r="V333">
        <v>3.468</v>
      </c>
      <c r="W333">
        <v>12</v>
      </c>
      <c r="X333">
        <v>46</v>
      </c>
      <c r="Y333">
        <v>16.07</v>
      </c>
      <c r="AB333" t="s">
        <v>403</v>
      </c>
    </row>
    <row r="334" spans="1:28" x14ac:dyDescent="0.25">
      <c r="A334" t="s">
        <v>17136</v>
      </c>
      <c r="B334" t="s">
        <v>16958</v>
      </c>
      <c r="D334" t="s">
        <v>16987</v>
      </c>
      <c r="N334" t="s">
        <v>16938</v>
      </c>
      <c r="O334" t="s">
        <v>30</v>
      </c>
      <c r="P334" t="s">
        <v>2856</v>
      </c>
      <c r="Q334" t="s">
        <v>2856</v>
      </c>
      <c r="R334">
        <v>185.0539</v>
      </c>
      <c r="S334">
        <v>13.951000000000001</v>
      </c>
      <c r="T334">
        <v>6</v>
      </c>
      <c r="U334">
        <v>53</v>
      </c>
      <c r="V334">
        <v>28.814399999999999</v>
      </c>
      <c r="W334">
        <v>30</v>
      </c>
      <c r="X334">
        <v>55</v>
      </c>
      <c r="Y334">
        <v>4.2679999999999998</v>
      </c>
      <c r="AB334" t="s">
        <v>403</v>
      </c>
    </row>
    <row r="335" spans="1:28" x14ac:dyDescent="0.25">
      <c r="A335" t="s">
        <v>17137</v>
      </c>
      <c r="B335" t="s">
        <v>16959</v>
      </c>
      <c r="D335" t="s">
        <v>16988</v>
      </c>
      <c r="N335" t="s">
        <v>16938</v>
      </c>
      <c r="O335" t="s">
        <v>30</v>
      </c>
      <c r="P335" t="s">
        <v>2856</v>
      </c>
      <c r="Q335" t="s">
        <v>2856</v>
      </c>
      <c r="R335">
        <v>210.50290000000001</v>
      </c>
      <c r="S335">
        <v>1.7874000000000001</v>
      </c>
      <c r="T335">
        <v>6</v>
      </c>
      <c r="U335">
        <v>53</v>
      </c>
      <c r="V335">
        <v>22.527999999999999</v>
      </c>
      <c r="W335">
        <v>2</v>
      </c>
      <c r="X335">
        <v>58</v>
      </c>
      <c r="Y335">
        <v>34.869999999999997</v>
      </c>
      <c r="AB335" t="s">
        <v>179</v>
      </c>
    </row>
    <row r="336" spans="1:28" x14ac:dyDescent="0.25">
      <c r="A336" t="s">
        <v>17138</v>
      </c>
      <c r="B336" t="s">
        <v>16960</v>
      </c>
      <c r="D336" t="s">
        <v>16989</v>
      </c>
      <c r="N336" t="s">
        <v>16938</v>
      </c>
      <c r="O336" t="s">
        <v>30</v>
      </c>
      <c r="P336" t="s">
        <v>2856</v>
      </c>
      <c r="Q336" t="s">
        <v>2856</v>
      </c>
      <c r="R336">
        <v>234.72139999999999</v>
      </c>
      <c r="S336">
        <v>-9.3314000000000004</v>
      </c>
      <c r="T336">
        <v>6</v>
      </c>
      <c r="U336">
        <v>57</v>
      </c>
      <c r="V336">
        <v>7.0919999999999996</v>
      </c>
      <c r="W336">
        <v>-23</v>
      </c>
      <c r="X336">
        <v>34</v>
      </c>
      <c r="Y336">
        <v>24.51</v>
      </c>
      <c r="AB336" t="s">
        <v>12320</v>
      </c>
    </row>
    <row r="337" spans="1:28" x14ac:dyDescent="0.25">
      <c r="A337" t="s">
        <v>17139</v>
      </c>
      <c r="B337" t="s">
        <v>16961</v>
      </c>
      <c r="D337" t="s">
        <v>16990</v>
      </c>
      <c r="N337" t="s">
        <v>16918</v>
      </c>
      <c r="O337" t="s">
        <v>30</v>
      </c>
      <c r="P337" t="s">
        <v>2856</v>
      </c>
      <c r="Q337" t="s">
        <v>2856</v>
      </c>
      <c r="R337">
        <v>207.67910000000001</v>
      </c>
      <c r="S337">
        <v>8.5170999999999992</v>
      </c>
      <c r="T337">
        <v>7</v>
      </c>
      <c r="U337">
        <v>12</v>
      </c>
      <c r="V337">
        <v>26.748000000000001</v>
      </c>
      <c r="W337">
        <v>8</v>
      </c>
      <c r="X337">
        <v>31</v>
      </c>
      <c r="Y337">
        <v>3.4</v>
      </c>
      <c r="AB337" t="s">
        <v>94</v>
      </c>
    </row>
    <row r="338" spans="1:28" x14ac:dyDescent="0.25">
      <c r="A338" t="s">
        <v>17140</v>
      </c>
      <c r="B338" t="s">
        <v>16962</v>
      </c>
      <c r="D338" t="s">
        <v>16991</v>
      </c>
      <c r="N338" t="s">
        <v>16921</v>
      </c>
      <c r="O338" t="s">
        <v>30</v>
      </c>
      <c r="P338" t="s">
        <v>2856</v>
      </c>
      <c r="Q338" t="s">
        <v>2856</v>
      </c>
      <c r="R338">
        <v>222.233</v>
      </c>
      <c r="S338">
        <v>1.2079</v>
      </c>
      <c r="T338">
        <v>7</v>
      </c>
      <c r="U338">
        <v>12</v>
      </c>
      <c r="V338">
        <v>50.9</v>
      </c>
      <c r="W338">
        <v>-7</v>
      </c>
      <c r="X338">
        <v>42</v>
      </c>
      <c r="Y338">
        <v>44</v>
      </c>
      <c r="AB338" t="s">
        <v>179</v>
      </c>
    </row>
    <row r="339" spans="1:28" x14ac:dyDescent="0.25">
      <c r="A339" t="s">
        <v>17141</v>
      </c>
      <c r="B339" t="s">
        <v>16963</v>
      </c>
      <c r="D339" t="s">
        <v>16992</v>
      </c>
      <c r="N339" t="s">
        <v>16918</v>
      </c>
      <c r="O339" t="s">
        <v>30</v>
      </c>
      <c r="P339" t="s">
        <v>2856</v>
      </c>
      <c r="Q339" t="s">
        <v>2856</v>
      </c>
      <c r="R339">
        <v>226.2732</v>
      </c>
      <c r="S339">
        <v>-0.46310000000000001</v>
      </c>
      <c r="T339">
        <v>7</v>
      </c>
      <c r="U339">
        <v>14</v>
      </c>
      <c r="V339">
        <v>26.936</v>
      </c>
      <c r="W339">
        <v>-12</v>
      </c>
      <c r="X339">
        <v>3</v>
      </c>
      <c r="Y339">
        <v>58.85</v>
      </c>
      <c r="AB339" t="s">
        <v>12320</v>
      </c>
    </row>
    <row r="340" spans="1:28" x14ac:dyDescent="0.25">
      <c r="A340" t="s">
        <v>17142</v>
      </c>
      <c r="B340" t="s">
        <v>16964</v>
      </c>
      <c r="D340" t="s">
        <v>16993</v>
      </c>
      <c r="N340" t="s">
        <v>1256</v>
      </c>
      <c r="O340" t="s">
        <v>30</v>
      </c>
      <c r="P340" t="s">
        <v>16994</v>
      </c>
      <c r="Q340" t="s">
        <v>2856</v>
      </c>
      <c r="R340">
        <v>199.47409999999999</v>
      </c>
      <c r="S340">
        <v>14.373200000000001</v>
      </c>
      <c r="T340">
        <v>7</v>
      </c>
      <c r="U340">
        <v>20</v>
      </c>
      <c r="V340">
        <v>1.5454000000000001</v>
      </c>
      <c r="W340">
        <v>18</v>
      </c>
      <c r="X340">
        <v>17</v>
      </c>
      <c r="Y340">
        <v>25.922000000000001</v>
      </c>
      <c r="AB340" t="s">
        <v>403</v>
      </c>
    </row>
    <row r="341" spans="1:28" x14ac:dyDescent="0.25">
      <c r="A341" t="s">
        <v>17143</v>
      </c>
      <c r="B341" t="s">
        <v>16965</v>
      </c>
      <c r="D341" t="s">
        <v>16995</v>
      </c>
      <c r="N341" t="s">
        <v>16921</v>
      </c>
      <c r="O341" t="s">
        <v>30</v>
      </c>
      <c r="P341" t="s">
        <v>2856</v>
      </c>
      <c r="Q341" t="s">
        <v>2856</v>
      </c>
      <c r="R341">
        <v>232.94450000000001</v>
      </c>
      <c r="S341">
        <v>0.91639999999999999</v>
      </c>
      <c r="T341">
        <v>7</v>
      </c>
      <c r="U341">
        <v>32</v>
      </c>
      <c r="V341">
        <v>31.6</v>
      </c>
      <c r="W341">
        <v>-17</v>
      </c>
      <c r="X341">
        <v>17</v>
      </c>
      <c r="Y341">
        <v>32</v>
      </c>
      <c r="AB341" t="s">
        <v>1997</v>
      </c>
    </row>
    <row r="342" spans="1:28" x14ac:dyDescent="0.25">
      <c r="A342" t="s">
        <v>17144</v>
      </c>
      <c r="B342" t="s">
        <v>16966</v>
      </c>
      <c r="D342" t="s">
        <v>16996</v>
      </c>
      <c r="N342" t="s">
        <v>16921</v>
      </c>
      <c r="O342" t="s">
        <v>30</v>
      </c>
      <c r="P342" t="s">
        <v>2856</v>
      </c>
      <c r="Q342" t="s">
        <v>2856</v>
      </c>
      <c r="R342">
        <v>234.8663</v>
      </c>
      <c r="S342">
        <v>-8.5000000000000006E-2</v>
      </c>
      <c r="T342">
        <v>7</v>
      </c>
      <c r="U342">
        <v>32</v>
      </c>
      <c r="V342">
        <v>44.5</v>
      </c>
      <c r="W342">
        <v>-19</v>
      </c>
      <c r="X342">
        <v>27</v>
      </c>
      <c r="Y342">
        <v>31</v>
      </c>
      <c r="AB342" t="s">
        <v>1997</v>
      </c>
    </row>
    <row r="343" spans="1:28" x14ac:dyDescent="0.25">
      <c r="A343" t="s">
        <v>17145</v>
      </c>
      <c r="B343" t="s">
        <v>16967</v>
      </c>
      <c r="D343" t="s">
        <v>16997</v>
      </c>
      <c r="N343" t="s">
        <v>16921</v>
      </c>
      <c r="O343" t="s">
        <v>30</v>
      </c>
      <c r="P343" t="s">
        <v>2856</v>
      </c>
      <c r="Q343" t="s">
        <v>2856</v>
      </c>
      <c r="R343">
        <v>249.22569999999999</v>
      </c>
      <c r="S343">
        <v>-3.8424</v>
      </c>
      <c r="T343">
        <v>7</v>
      </c>
      <c r="U343">
        <v>49</v>
      </c>
      <c r="V343">
        <v>53.3</v>
      </c>
      <c r="W343">
        <v>-33</v>
      </c>
      <c r="X343">
        <v>47</v>
      </c>
      <c r="Y343">
        <v>31</v>
      </c>
      <c r="AB343" t="s">
        <v>1997</v>
      </c>
    </row>
    <row r="344" spans="1:28" x14ac:dyDescent="0.25">
      <c r="A344" t="s">
        <v>17146</v>
      </c>
      <c r="B344" t="s">
        <v>16968</v>
      </c>
      <c r="D344" t="s">
        <v>16998</v>
      </c>
      <c r="N344" t="s">
        <v>16918</v>
      </c>
      <c r="O344" t="s">
        <v>30</v>
      </c>
      <c r="P344" t="s">
        <v>2856</v>
      </c>
      <c r="Q344" t="s">
        <v>2856</v>
      </c>
      <c r="R344">
        <v>250.63570000000001</v>
      </c>
      <c r="S344">
        <v>-3.5072000000000001</v>
      </c>
      <c r="T344">
        <v>7</v>
      </c>
      <c r="U344">
        <v>54</v>
      </c>
      <c r="V344">
        <v>45.38</v>
      </c>
      <c r="W344">
        <v>-34</v>
      </c>
      <c r="X344">
        <v>49</v>
      </c>
      <c r="Y344">
        <v>55.64</v>
      </c>
      <c r="AB344" t="s">
        <v>1997</v>
      </c>
    </row>
    <row r="345" spans="1:28" x14ac:dyDescent="0.25">
      <c r="A345" t="s">
        <v>17147</v>
      </c>
      <c r="B345" t="s">
        <v>16969</v>
      </c>
      <c r="D345" t="s">
        <v>16999</v>
      </c>
      <c r="N345" t="s">
        <v>16933</v>
      </c>
      <c r="O345" t="s">
        <v>30</v>
      </c>
      <c r="P345" t="s">
        <v>2856</v>
      </c>
      <c r="Q345" t="s">
        <v>2856</v>
      </c>
      <c r="R345">
        <v>245.56700000000001</v>
      </c>
      <c r="S345">
        <v>0.83089999999999997</v>
      </c>
      <c r="T345">
        <v>7</v>
      </c>
      <c r="U345">
        <v>59</v>
      </c>
      <c r="V345">
        <v>46.424999999999997</v>
      </c>
      <c r="W345">
        <v>-28</v>
      </c>
      <c r="X345">
        <v>14</v>
      </c>
      <c r="Y345">
        <v>54.37</v>
      </c>
      <c r="AB345" t="s">
        <v>1997</v>
      </c>
    </row>
    <row r="346" spans="1:28" x14ac:dyDescent="0.25">
      <c r="A346" t="s">
        <v>17148</v>
      </c>
      <c r="B346" t="s">
        <v>16970</v>
      </c>
      <c r="D346" t="s">
        <v>17000</v>
      </c>
      <c r="N346" t="s">
        <v>16933</v>
      </c>
      <c r="O346" t="s">
        <v>30</v>
      </c>
      <c r="P346" t="s">
        <v>2856</v>
      </c>
      <c r="Q346" t="s">
        <v>2856</v>
      </c>
      <c r="R346">
        <v>256.56909999999999</v>
      </c>
      <c r="S346">
        <v>-5.8832000000000004</v>
      </c>
      <c r="T346">
        <v>7</v>
      </c>
      <c r="U346">
        <v>59</v>
      </c>
      <c r="V346">
        <v>55.752000000000002</v>
      </c>
      <c r="W346">
        <v>-41</v>
      </c>
      <c r="X346">
        <v>7</v>
      </c>
      <c r="Y346">
        <v>22.27</v>
      </c>
      <c r="AB346" t="s">
        <v>1997</v>
      </c>
    </row>
    <row r="347" spans="1:28" x14ac:dyDescent="0.25">
      <c r="A347" t="s">
        <v>17149</v>
      </c>
      <c r="B347" t="s">
        <v>16971</v>
      </c>
      <c r="D347" t="s">
        <v>17001</v>
      </c>
      <c r="N347" t="s">
        <v>16921</v>
      </c>
      <c r="O347" t="s">
        <v>30</v>
      </c>
      <c r="P347" t="s">
        <v>2856</v>
      </c>
      <c r="Q347" t="s">
        <v>2856</v>
      </c>
      <c r="R347">
        <v>251.23169999999999</v>
      </c>
      <c r="S347">
        <v>-1.9557</v>
      </c>
      <c r="T347">
        <v>8</v>
      </c>
      <c r="U347">
        <v>2</v>
      </c>
      <c r="V347">
        <v>42.3</v>
      </c>
      <c r="W347">
        <v>-34</v>
      </c>
      <c r="X347">
        <v>31</v>
      </c>
      <c r="Y347">
        <v>47</v>
      </c>
      <c r="AB347" t="s">
        <v>1997</v>
      </c>
    </row>
    <row r="348" spans="1:28" x14ac:dyDescent="0.25">
      <c r="A348" t="s">
        <v>17150</v>
      </c>
      <c r="B348" t="s">
        <v>16972</v>
      </c>
      <c r="D348" t="s">
        <v>17002</v>
      </c>
      <c r="N348" t="s">
        <v>16918</v>
      </c>
      <c r="O348" t="s">
        <v>30</v>
      </c>
      <c r="P348" t="s">
        <v>2856</v>
      </c>
      <c r="Q348" t="s">
        <v>2856</v>
      </c>
      <c r="R348">
        <v>255.096</v>
      </c>
      <c r="S348">
        <v>-2.9020999999999999</v>
      </c>
      <c r="T348">
        <v>8</v>
      </c>
      <c r="U348">
        <v>9</v>
      </c>
      <c r="V348">
        <v>1.25</v>
      </c>
      <c r="W348">
        <v>-38</v>
      </c>
      <c r="X348">
        <v>17</v>
      </c>
      <c r="Y348">
        <v>46.86</v>
      </c>
      <c r="AB348" t="s">
        <v>1997</v>
      </c>
    </row>
    <row r="349" spans="1:28" x14ac:dyDescent="0.25">
      <c r="A349" t="s">
        <v>17151</v>
      </c>
      <c r="B349" t="s">
        <v>16973</v>
      </c>
      <c r="D349" t="s">
        <v>17003</v>
      </c>
      <c r="N349" t="s">
        <v>16921</v>
      </c>
      <c r="O349" t="s">
        <v>30</v>
      </c>
      <c r="P349" t="s">
        <v>2856</v>
      </c>
      <c r="Q349" t="s">
        <v>2856</v>
      </c>
      <c r="R349">
        <v>261.11059999999998</v>
      </c>
      <c r="S349">
        <v>1.5175000000000001</v>
      </c>
      <c r="T349">
        <v>8</v>
      </c>
      <c r="U349">
        <v>45</v>
      </c>
      <c r="V349">
        <v>47.6</v>
      </c>
      <c r="W349">
        <v>-40</v>
      </c>
      <c r="X349">
        <v>36</v>
      </c>
      <c r="Y349">
        <v>44</v>
      </c>
      <c r="AB349" t="s">
        <v>4281</v>
      </c>
    </row>
    <row r="350" spans="1:28" x14ac:dyDescent="0.25">
      <c r="A350" t="s">
        <v>17152</v>
      </c>
      <c r="B350" t="s">
        <v>16974</v>
      </c>
      <c r="D350" t="s">
        <v>17004</v>
      </c>
      <c r="N350" t="s">
        <v>15724</v>
      </c>
      <c r="O350" t="s">
        <v>30</v>
      </c>
      <c r="P350" t="s">
        <v>2856</v>
      </c>
      <c r="Q350" t="s">
        <v>2856</v>
      </c>
      <c r="R350">
        <v>264.5992</v>
      </c>
      <c r="S350">
        <v>-0.246</v>
      </c>
      <c r="T350">
        <v>8</v>
      </c>
      <c r="U350">
        <v>50</v>
      </c>
      <c r="V350">
        <v>15.784000000000001</v>
      </c>
      <c r="W350">
        <v>-44</v>
      </c>
      <c r="X350">
        <v>25</v>
      </c>
      <c r="Y350">
        <v>59.69</v>
      </c>
      <c r="AB350" t="s">
        <v>4281</v>
      </c>
    </row>
    <row r="351" spans="1:28" x14ac:dyDescent="0.25">
      <c r="A351" t="s">
        <v>17153</v>
      </c>
      <c r="B351" t="s">
        <v>16975</v>
      </c>
      <c r="D351" t="s">
        <v>17005</v>
      </c>
      <c r="N351" t="s">
        <v>16921</v>
      </c>
      <c r="O351" t="s">
        <v>30</v>
      </c>
      <c r="P351" t="s">
        <v>2856</v>
      </c>
      <c r="Q351" t="s">
        <v>2856</v>
      </c>
      <c r="R351">
        <v>266.28300000000002</v>
      </c>
      <c r="S351">
        <v>-1.5855999999999999</v>
      </c>
      <c r="T351">
        <v>8</v>
      </c>
      <c r="U351">
        <v>50</v>
      </c>
      <c r="V351">
        <v>27</v>
      </c>
      <c r="W351">
        <v>-46</v>
      </c>
      <c r="X351">
        <v>35</v>
      </c>
      <c r="Y351">
        <v>4</v>
      </c>
      <c r="AB351" t="s">
        <v>4281</v>
      </c>
    </row>
    <row r="352" spans="1:28" x14ac:dyDescent="0.25">
      <c r="A352" t="s">
        <v>17154</v>
      </c>
      <c r="B352" t="s">
        <v>16976</v>
      </c>
      <c r="D352" t="s">
        <v>17006</v>
      </c>
      <c r="N352" t="s">
        <v>16918</v>
      </c>
      <c r="O352" t="s">
        <v>30</v>
      </c>
      <c r="P352" t="s">
        <v>2856</v>
      </c>
      <c r="Q352" t="s">
        <v>2856</v>
      </c>
      <c r="R352">
        <v>268.04610000000002</v>
      </c>
      <c r="S352">
        <v>-2.4022000000000001</v>
      </c>
      <c r="T352">
        <v>8</v>
      </c>
      <c r="U352">
        <v>53</v>
      </c>
      <c r="V352">
        <v>22.786999999999999</v>
      </c>
      <c r="W352">
        <v>-48</v>
      </c>
      <c r="X352">
        <v>27</v>
      </c>
      <c r="Y352">
        <v>44.94</v>
      </c>
      <c r="AB352" t="s">
        <v>4281</v>
      </c>
    </row>
    <row r="353" spans="1:28" x14ac:dyDescent="0.25">
      <c r="A353" t="s">
        <v>17155</v>
      </c>
      <c r="B353" t="s">
        <v>16977</v>
      </c>
      <c r="D353" t="s">
        <v>17007</v>
      </c>
      <c r="N353" t="s">
        <v>16921</v>
      </c>
      <c r="O353" t="s">
        <v>30</v>
      </c>
      <c r="P353" t="s">
        <v>2856</v>
      </c>
      <c r="Q353" t="s">
        <v>2856</v>
      </c>
      <c r="R353">
        <v>268.25869999999998</v>
      </c>
      <c r="S353">
        <v>0.53469999999999995</v>
      </c>
      <c r="T353">
        <v>9</v>
      </c>
      <c r="U353">
        <v>7</v>
      </c>
      <c r="V353">
        <v>19.399999999999999</v>
      </c>
      <c r="W353">
        <v>-46</v>
      </c>
      <c r="X353">
        <v>41</v>
      </c>
      <c r="Y353">
        <v>22</v>
      </c>
      <c r="AB353" t="s">
        <v>4281</v>
      </c>
    </row>
    <row r="354" spans="1:28" x14ac:dyDescent="0.25">
      <c r="A354" t="s">
        <v>17156</v>
      </c>
      <c r="B354" t="s">
        <v>16978</v>
      </c>
      <c r="D354" t="s">
        <v>17008</v>
      </c>
      <c r="N354" t="s">
        <v>16918</v>
      </c>
      <c r="O354" t="s">
        <v>30</v>
      </c>
      <c r="P354" t="s">
        <v>2856</v>
      </c>
      <c r="Q354" t="s">
        <v>2856</v>
      </c>
      <c r="R354">
        <v>272.86759999999998</v>
      </c>
      <c r="S354">
        <v>-2.3759000000000001</v>
      </c>
      <c r="T354">
        <v>9</v>
      </c>
      <c r="U354">
        <v>13</v>
      </c>
      <c r="V354">
        <v>33.037999999999997</v>
      </c>
      <c r="W354">
        <v>-52</v>
      </c>
      <c r="X354">
        <v>2</v>
      </c>
      <c r="Y354">
        <v>41.62</v>
      </c>
      <c r="AB354" t="s">
        <v>4281</v>
      </c>
    </row>
    <row r="355" spans="1:28" x14ac:dyDescent="0.25">
      <c r="A355" t="s">
        <v>17157</v>
      </c>
      <c r="B355" t="s">
        <v>16979</v>
      </c>
      <c r="D355" t="s">
        <v>17009</v>
      </c>
      <c r="N355" t="s">
        <v>16921</v>
      </c>
      <c r="O355" t="s">
        <v>30</v>
      </c>
      <c r="P355" t="s">
        <v>2856</v>
      </c>
      <c r="Q355" t="s">
        <v>2856</v>
      </c>
      <c r="R355">
        <v>270.92360000000002</v>
      </c>
      <c r="S355">
        <v>0.69350000000000001</v>
      </c>
      <c r="T355">
        <v>9</v>
      </c>
      <c r="U355">
        <v>18</v>
      </c>
      <c r="V355">
        <v>53.4</v>
      </c>
      <c r="W355">
        <v>-48</v>
      </c>
      <c r="X355">
        <v>30</v>
      </c>
      <c r="Y355">
        <v>48</v>
      </c>
      <c r="AB355" t="s">
        <v>4281</v>
      </c>
    </row>
    <row r="356" spans="1:28" x14ac:dyDescent="0.25">
      <c r="A356" t="s">
        <v>17158</v>
      </c>
      <c r="B356" t="s">
        <v>16980</v>
      </c>
      <c r="D356" t="s">
        <v>17010</v>
      </c>
      <c r="N356" t="s">
        <v>16921</v>
      </c>
      <c r="O356" t="s">
        <v>30</v>
      </c>
      <c r="P356" t="s">
        <v>2856</v>
      </c>
      <c r="Q356" t="s">
        <v>2856</v>
      </c>
      <c r="R356">
        <v>277.69130000000001</v>
      </c>
      <c r="S356">
        <v>0.99209999999999998</v>
      </c>
      <c r="T356">
        <v>9</v>
      </c>
      <c r="U356">
        <v>51</v>
      </c>
      <c r="V356">
        <v>49.5</v>
      </c>
      <c r="W356">
        <v>-52</v>
      </c>
      <c r="X356">
        <v>50</v>
      </c>
      <c r="Y356">
        <v>41</v>
      </c>
      <c r="AB356" t="s">
        <v>4281</v>
      </c>
    </row>
    <row r="357" spans="1:28" x14ac:dyDescent="0.25">
      <c r="A357" t="s">
        <v>17159</v>
      </c>
      <c r="B357" t="s">
        <v>16981</v>
      </c>
      <c r="D357" t="s">
        <v>17011</v>
      </c>
      <c r="N357" t="s">
        <v>16918</v>
      </c>
      <c r="O357" t="s">
        <v>30</v>
      </c>
      <c r="P357" t="s">
        <v>2856</v>
      </c>
      <c r="Q357" t="s">
        <v>2856</v>
      </c>
      <c r="R357">
        <v>281.2663</v>
      </c>
      <c r="S357">
        <v>-0.86199999999999999</v>
      </c>
      <c r="T357">
        <v>10</v>
      </c>
      <c r="U357">
        <v>3</v>
      </c>
      <c r="V357">
        <v>32.148000000000003</v>
      </c>
      <c r="W357">
        <v>-56</v>
      </c>
      <c r="X357">
        <v>29</v>
      </c>
      <c r="Y357">
        <v>58.06</v>
      </c>
      <c r="AB357" t="s">
        <v>4281</v>
      </c>
    </row>
    <row r="358" spans="1:28" x14ac:dyDescent="0.25">
      <c r="A358" t="s">
        <v>17160</v>
      </c>
      <c r="B358" t="s">
        <v>17012</v>
      </c>
      <c r="D358" t="s">
        <v>17020</v>
      </c>
      <c r="N358" t="s">
        <v>16921</v>
      </c>
      <c r="O358" t="s">
        <v>30</v>
      </c>
      <c r="P358" t="s">
        <v>2856</v>
      </c>
      <c r="Q358" t="s">
        <v>2856</v>
      </c>
      <c r="R358">
        <v>287.60379999999998</v>
      </c>
      <c r="S358">
        <v>-2.0213000000000001</v>
      </c>
      <c r="T358">
        <v>10</v>
      </c>
      <c r="U358">
        <v>39</v>
      </c>
      <c r="V358">
        <v>46.2</v>
      </c>
      <c r="W358">
        <v>-60</v>
      </c>
      <c r="X358">
        <v>54</v>
      </c>
      <c r="Y358">
        <v>45</v>
      </c>
      <c r="AB358" t="s">
        <v>4741</v>
      </c>
    </row>
    <row r="359" spans="1:28" x14ac:dyDescent="0.25">
      <c r="A359" t="s">
        <v>17161</v>
      </c>
      <c r="B359" t="s">
        <v>17013</v>
      </c>
      <c r="D359" t="s">
        <v>17021</v>
      </c>
      <c r="N359" t="s">
        <v>16921</v>
      </c>
      <c r="O359" t="s">
        <v>30</v>
      </c>
      <c r="P359" t="s">
        <v>2856</v>
      </c>
      <c r="Q359" t="s">
        <v>2856</v>
      </c>
      <c r="R359">
        <v>287.90589999999997</v>
      </c>
      <c r="S359">
        <v>-0.47610000000000002</v>
      </c>
      <c r="T359">
        <v>10</v>
      </c>
      <c r="U359">
        <v>47</v>
      </c>
      <c r="V359">
        <v>47.6</v>
      </c>
      <c r="W359">
        <v>-59</v>
      </c>
      <c r="X359">
        <v>41</v>
      </c>
      <c r="Y359">
        <v>28</v>
      </c>
      <c r="AB359" t="s">
        <v>4741</v>
      </c>
    </row>
    <row r="360" spans="1:28" x14ac:dyDescent="0.25">
      <c r="A360" t="s">
        <v>17162</v>
      </c>
      <c r="B360" t="s">
        <v>17014</v>
      </c>
      <c r="D360" t="s">
        <v>17022</v>
      </c>
      <c r="N360" t="s">
        <v>16921</v>
      </c>
      <c r="O360" t="s">
        <v>30</v>
      </c>
      <c r="P360" t="s">
        <v>2856</v>
      </c>
      <c r="Q360" t="s">
        <v>2856</v>
      </c>
      <c r="R360">
        <v>288.15030000000002</v>
      </c>
      <c r="S360">
        <v>-0.50729999999999997</v>
      </c>
      <c r="T360">
        <v>10</v>
      </c>
      <c r="U360">
        <v>49</v>
      </c>
      <c r="V360">
        <v>24.6</v>
      </c>
      <c r="W360">
        <v>-59</v>
      </c>
      <c r="X360">
        <v>49</v>
      </c>
      <c r="Y360">
        <v>48</v>
      </c>
      <c r="AB360" t="s">
        <v>4741</v>
      </c>
    </row>
    <row r="361" spans="1:28" x14ac:dyDescent="0.25">
      <c r="A361" t="s">
        <v>17163</v>
      </c>
      <c r="B361" t="s">
        <v>17015</v>
      </c>
      <c r="D361" t="s">
        <v>17023</v>
      </c>
      <c r="N361" t="s">
        <v>16921</v>
      </c>
      <c r="O361" t="s">
        <v>30</v>
      </c>
      <c r="P361" t="s">
        <v>2856</v>
      </c>
      <c r="Q361" t="s">
        <v>2856</v>
      </c>
      <c r="R361">
        <v>290.66180000000003</v>
      </c>
      <c r="S361">
        <v>-0.83899999999999997</v>
      </c>
      <c r="T361">
        <v>11</v>
      </c>
      <c r="U361">
        <v>6</v>
      </c>
      <c r="V361">
        <v>46.3</v>
      </c>
      <c r="W361">
        <v>-61</v>
      </c>
      <c r="X361">
        <v>11</v>
      </c>
      <c r="Y361">
        <v>32</v>
      </c>
      <c r="AB361" t="s">
        <v>4741</v>
      </c>
    </row>
    <row r="362" spans="1:28" x14ac:dyDescent="0.25">
      <c r="A362" t="s">
        <v>17164</v>
      </c>
      <c r="B362" t="s">
        <v>17016</v>
      </c>
      <c r="D362" t="s">
        <v>17024</v>
      </c>
      <c r="N362" t="s">
        <v>16938</v>
      </c>
      <c r="O362" t="s">
        <v>30</v>
      </c>
      <c r="P362" t="s">
        <v>2856</v>
      </c>
      <c r="Q362" t="s">
        <v>2856</v>
      </c>
      <c r="R362">
        <v>293.45089999999999</v>
      </c>
      <c r="S362">
        <v>6.6500000000000004E-2</v>
      </c>
      <c r="T362">
        <v>11</v>
      </c>
      <c r="U362">
        <v>31</v>
      </c>
      <c r="V362">
        <v>8.8350000000000009</v>
      </c>
      <c r="W362">
        <v>-61</v>
      </c>
      <c r="X362">
        <v>19</v>
      </c>
      <c r="Y362">
        <v>6.61</v>
      </c>
      <c r="AB362" t="s">
        <v>4214</v>
      </c>
    </row>
    <row r="363" spans="1:28" x14ac:dyDescent="0.25">
      <c r="A363" t="s">
        <v>17165</v>
      </c>
      <c r="B363" t="s">
        <v>17017</v>
      </c>
      <c r="D363" t="s">
        <v>17025</v>
      </c>
      <c r="N363" t="s">
        <v>16921</v>
      </c>
      <c r="O363" t="s">
        <v>30</v>
      </c>
      <c r="P363" t="s">
        <v>2856</v>
      </c>
      <c r="Q363" t="s">
        <v>2856</v>
      </c>
      <c r="R363">
        <v>293.76949999999999</v>
      </c>
      <c r="S363">
        <v>1.1800999999999999</v>
      </c>
      <c r="T363">
        <v>11</v>
      </c>
      <c r="U363">
        <v>36</v>
      </c>
      <c r="V363">
        <v>21</v>
      </c>
      <c r="W363">
        <v>-60</v>
      </c>
      <c r="X363">
        <v>20</v>
      </c>
      <c r="Y363">
        <v>57</v>
      </c>
      <c r="AB363" t="s">
        <v>4214</v>
      </c>
    </row>
    <row r="364" spans="1:28" x14ac:dyDescent="0.25">
      <c r="A364" t="s">
        <v>17166</v>
      </c>
      <c r="B364" t="s">
        <v>17018</v>
      </c>
      <c r="D364" t="s">
        <v>17026</v>
      </c>
      <c r="N364" t="s">
        <v>16938</v>
      </c>
      <c r="O364" t="s">
        <v>30</v>
      </c>
      <c r="P364" t="s">
        <v>2856</v>
      </c>
      <c r="Q364" t="s">
        <v>2856</v>
      </c>
      <c r="R364">
        <v>292.48399999999998</v>
      </c>
      <c r="S364">
        <v>6.15</v>
      </c>
      <c r="T364">
        <v>11</v>
      </c>
      <c r="U364">
        <v>37</v>
      </c>
      <c r="V364">
        <v>44.122</v>
      </c>
      <c r="W364">
        <v>-55</v>
      </c>
      <c r="X364">
        <v>13</v>
      </c>
      <c r="Y364">
        <v>10.55</v>
      </c>
      <c r="AB364" t="s">
        <v>4214</v>
      </c>
    </row>
    <row r="365" spans="1:28" x14ac:dyDescent="0.25">
      <c r="A365" t="s">
        <v>17167</v>
      </c>
      <c r="B365" t="s">
        <v>17019</v>
      </c>
      <c r="D365" t="s">
        <v>17028</v>
      </c>
      <c r="E365" t="s">
        <v>17027</v>
      </c>
      <c r="N365" t="s">
        <v>16933</v>
      </c>
      <c r="O365" t="s">
        <v>30</v>
      </c>
      <c r="P365" t="s">
        <v>2856</v>
      </c>
      <c r="Q365" t="s">
        <v>2856</v>
      </c>
      <c r="R365">
        <v>294.08580000000001</v>
      </c>
      <c r="S365">
        <v>0.7016</v>
      </c>
      <c r="T365">
        <v>11</v>
      </c>
      <c r="U365">
        <v>37</v>
      </c>
      <c r="V365">
        <v>42.930999999999997</v>
      </c>
      <c r="W365">
        <v>-60</v>
      </c>
      <c r="X365">
        <v>53</v>
      </c>
      <c r="Y365">
        <v>51.43</v>
      </c>
      <c r="AB365" t="s">
        <v>4214</v>
      </c>
    </row>
    <row r="366" spans="1:28" x14ac:dyDescent="0.25">
      <c r="A366" t="s">
        <v>17168</v>
      </c>
      <c r="B366" t="s">
        <v>17029</v>
      </c>
      <c r="D366" t="s">
        <v>17032</v>
      </c>
      <c r="N366" t="s">
        <v>16938</v>
      </c>
      <c r="O366" t="s">
        <v>30</v>
      </c>
      <c r="P366" t="s">
        <v>2856</v>
      </c>
      <c r="Q366" t="s">
        <v>2856</v>
      </c>
      <c r="R366">
        <v>296.31939999999997</v>
      </c>
      <c r="S366">
        <v>0.68189999999999995</v>
      </c>
      <c r="T366">
        <v>11</v>
      </c>
      <c r="U366">
        <v>55</v>
      </c>
      <c r="V366">
        <v>38.000999999999998</v>
      </c>
      <c r="W366">
        <v>-61</v>
      </c>
      <c r="X366">
        <v>28</v>
      </c>
      <c r="Y366">
        <v>16.850000000000001</v>
      </c>
      <c r="AB366" t="s">
        <v>4214</v>
      </c>
    </row>
    <row r="367" spans="1:28" x14ac:dyDescent="0.25">
      <c r="A367" t="s">
        <v>17169</v>
      </c>
      <c r="B367" t="s">
        <v>17030</v>
      </c>
      <c r="D367" t="s">
        <v>17033</v>
      </c>
      <c r="N367" t="s">
        <v>15042</v>
      </c>
      <c r="O367" t="s">
        <v>30</v>
      </c>
      <c r="P367" t="s">
        <v>2856</v>
      </c>
      <c r="Q367" t="s">
        <v>2856</v>
      </c>
      <c r="R367">
        <v>298.51589999999999</v>
      </c>
      <c r="S367">
        <v>3.7212000000000001</v>
      </c>
      <c r="T367">
        <v>12</v>
      </c>
      <c r="U367">
        <v>17</v>
      </c>
      <c r="V367">
        <v>15.7</v>
      </c>
      <c r="W367">
        <v>-58</v>
      </c>
      <c r="X367">
        <v>51</v>
      </c>
      <c r="Y367">
        <v>26</v>
      </c>
      <c r="AB367" t="s">
        <v>5088</v>
      </c>
    </row>
    <row r="368" spans="1:28" x14ac:dyDescent="0.25">
      <c r="A368" t="s">
        <v>17170</v>
      </c>
      <c r="B368" t="s">
        <v>17031</v>
      </c>
      <c r="D368" t="s">
        <v>17035</v>
      </c>
      <c r="E368" t="s">
        <v>17036</v>
      </c>
      <c r="N368" t="s">
        <v>4625</v>
      </c>
      <c r="O368" t="s">
        <v>30</v>
      </c>
      <c r="P368" t="s">
        <v>2856</v>
      </c>
      <c r="Q368" t="s">
        <v>2856</v>
      </c>
      <c r="R368">
        <v>302.67540000000002</v>
      </c>
      <c r="S368">
        <v>-5.7813999999999997</v>
      </c>
      <c r="T368">
        <v>12</v>
      </c>
      <c r="U368">
        <v>48</v>
      </c>
      <c r="V368">
        <v>38.030999999999999</v>
      </c>
      <c r="W368">
        <v>-68</v>
      </c>
      <c r="X368">
        <v>39</v>
      </c>
      <c r="Y368">
        <v>6.43</v>
      </c>
      <c r="Z368">
        <v>22246</v>
      </c>
      <c r="AA368" t="s">
        <v>30</v>
      </c>
      <c r="AB368" t="s">
        <v>5247</v>
      </c>
    </row>
    <row r="369" spans="1:28" x14ac:dyDescent="0.25">
      <c r="A369" t="s">
        <v>17171</v>
      </c>
      <c r="B369" t="s">
        <v>17037</v>
      </c>
      <c r="D369" t="s">
        <v>17038</v>
      </c>
      <c r="N369" t="s">
        <v>16921</v>
      </c>
      <c r="O369" t="s">
        <v>30</v>
      </c>
      <c r="P369" t="s">
        <v>2856</v>
      </c>
      <c r="Q369" t="s">
        <v>2856</v>
      </c>
      <c r="R369">
        <v>304.4914</v>
      </c>
      <c r="S369">
        <v>2.3544</v>
      </c>
      <c r="T369">
        <v>13</v>
      </c>
      <c r="U369">
        <v>4</v>
      </c>
      <c r="V369">
        <v>5.5</v>
      </c>
      <c r="W369">
        <v>-60</v>
      </c>
      <c r="X369">
        <v>28</v>
      </c>
      <c r="Y369">
        <v>44</v>
      </c>
      <c r="AB369" t="s">
        <v>4214</v>
      </c>
    </row>
    <row r="370" spans="1:28" x14ac:dyDescent="0.25">
      <c r="A370" t="s">
        <v>17172</v>
      </c>
      <c r="B370" t="s">
        <v>17047</v>
      </c>
      <c r="D370" t="s">
        <v>17048</v>
      </c>
      <c r="N370" t="s">
        <v>17049</v>
      </c>
      <c r="O370" t="s">
        <v>30</v>
      </c>
      <c r="P370" t="s">
        <v>2856</v>
      </c>
      <c r="Q370" t="s">
        <v>2856</v>
      </c>
      <c r="R370">
        <v>331.06760000000003</v>
      </c>
      <c r="S370">
        <v>5.3475999999999999</v>
      </c>
      <c r="T370">
        <v>15</v>
      </c>
      <c r="U370">
        <v>48</v>
      </c>
      <c r="V370">
        <v>7.2839999999999998</v>
      </c>
      <c r="W370">
        <v>-47</v>
      </c>
      <c r="X370">
        <v>38</v>
      </c>
      <c r="Y370">
        <v>18.75</v>
      </c>
      <c r="Z370">
        <v>6110</v>
      </c>
      <c r="AA370" t="s">
        <v>30</v>
      </c>
      <c r="AB370" t="s">
        <v>4050</v>
      </c>
    </row>
    <row r="371" spans="1:28" x14ac:dyDescent="0.25">
      <c r="A371" t="s">
        <v>17173</v>
      </c>
      <c r="B371" t="s">
        <v>17050</v>
      </c>
      <c r="D371" t="s">
        <v>17051</v>
      </c>
      <c r="N371" t="s">
        <v>16921</v>
      </c>
      <c r="O371" t="s">
        <v>30</v>
      </c>
      <c r="P371" t="s">
        <v>2856</v>
      </c>
      <c r="Q371" t="s">
        <v>2856</v>
      </c>
      <c r="R371">
        <v>328.0745</v>
      </c>
      <c r="S371">
        <v>-1.601</v>
      </c>
      <c r="T371">
        <v>16</v>
      </c>
      <c r="U371">
        <v>1</v>
      </c>
      <c r="V371">
        <v>51.3</v>
      </c>
      <c r="W371">
        <v>-54</v>
      </c>
      <c r="X371">
        <v>53</v>
      </c>
      <c r="Y371">
        <v>39</v>
      </c>
      <c r="AB371" t="s">
        <v>4585</v>
      </c>
    </row>
    <row r="372" spans="1:28" x14ac:dyDescent="0.25">
      <c r="A372" t="s">
        <v>17174</v>
      </c>
      <c r="B372" t="s">
        <v>17052</v>
      </c>
      <c r="D372" t="s">
        <v>17053</v>
      </c>
      <c r="N372" t="s">
        <v>15042</v>
      </c>
      <c r="O372" t="s">
        <v>30</v>
      </c>
      <c r="P372" t="s">
        <v>2856</v>
      </c>
      <c r="Q372" t="s">
        <v>2856</v>
      </c>
      <c r="R372">
        <v>328.39569999999998</v>
      </c>
      <c r="S372">
        <v>-2.8403999999999998</v>
      </c>
      <c r="T372">
        <v>16</v>
      </c>
      <c r="U372">
        <v>9</v>
      </c>
      <c r="V372">
        <v>20.190000000000001</v>
      </c>
      <c r="W372">
        <v>-55</v>
      </c>
      <c r="X372">
        <v>36</v>
      </c>
      <c r="Y372">
        <v>10</v>
      </c>
      <c r="AB372" t="s">
        <v>4585</v>
      </c>
    </row>
    <row r="373" spans="1:28" x14ac:dyDescent="0.25">
      <c r="A373" t="s">
        <v>17175</v>
      </c>
      <c r="B373" t="s">
        <v>17054</v>
      </c>
      <c r="D373" t="s">
        <v>17055</v>
      </c>
      <c r="N373" t="s">
        <v>16933</v>
      </c>
      <c r="O373" t="s">
        <v>30</v>
      </c>
      <c r="P373" t="s">
        <v>2856</v>
      </c>
      <c r="Q373" t="s">
        <v>2856</v>
      </c>
      <c r="R373">
        <v>332.6918</v>
      </c>
      <c r="S373">
        <v>0.1477</v>
      </c>
      <c r="T373">
        <v>16</v>
      </c>
      <c r="U373">
        <v>16</v>
      </c>
      <c r="V373">
        <v>30.25</v>
      </c>
      <c r="W373">
        <v>-50</v>
      </c>
      <c r="X373">
        <v>28</v>
      </c>
      <c r="Y373">
        <v>57.6</v>
      </c>
      <c r="AB373" t="s">
        <v>4585</v>
      </c>
    </row>
    <row r="374" spans="1:28" x14ac:dyDescent="0.25">
      <c r="A374" t="s">
        <v>17176</v>
      </c>
      <c r="B374" t="s">
        <v>17056</v>
      </c>
      <c r="D374" t="s">
        <v>17057</v>
      </c>
      <c r="N374" t="s">
        <v>17058</v>
      </c>
      <c r="O374" t="s">
        <v>30</v>
      </c>
      <c r="P374" t="s">
        <v>2856</v>
      </c>
      <c r="Q374" t="s">
        <v>2856</v>
      </c>
      <c r="R374">
        <v>335.83190000000002</v>
      </c>
      <c r="S374">
        <v>1.4343999999999999</v>
      </c>
      <c r="T374">
        <v>16</v>
      </c>
      <c r="U374">
        <v>24</v>
      </c>
      <c r="V374">
        <v>33.911999999999999</v>
      </c>
      <c r="W374">
        <v>-47</v>
      </c>
      <c r="X374">
        <v>21</v>
      </c>
      <c r="Y374">
        <v>29.56</v>
      </c>
      <c r="AB374" t="s">
        <v>4585</v>
      </c>
    </row>
    <row r="375" spans="1:28" x14ac:dyDescent="0.25">
      <c r="A375" t="s">
        <v>17177</v>
      </c>
      <c r="B375" t="s">
        <v>17059</v>
      </c>
      <c r="D375" t="s">
        <v>17060</v>
      </c>
      <c r="N375" t="s">
        <v>17061</v>
      </c>
      <c r="O375" t="s">
        <v>30</v>
      </c>
      <c r="P375" t="s">
        <v>2856</v>
      </c>
      <c r="Q375" t="s">
        <v>2856</v>
      </c>
      <c r="R375">
        <v>340.14139999999998</v>
      </c>
      <c r="S375">
        <v>-1.0533999999999999</v>
      </c>
      <c r="T375">
        <v>16</v>
      </c>
      <c r="U375">
        <v>52</v>
      </c>
      <c r="V375">
        <v>6.37</v>
      </c>
      <c r="W375">
        <v>-45</v>
      </c>
      <c r="X375">
        <v>48</v>
      </c>
      <c r="Y375">
        <v>49.2</v>
      </c>
      <c r="AB375" t="s">
        <v>4583</v>
      </c>
    </row>
    <row r="376" spans="1:28" x14ac:dyDescent="0.25">
      <c r="A376" t="s">
        <v>17178</v>
      </c>
      <c r="B376" t="s">
        <v>17062</v>
      </c>
      <c r="D376" t="s">
        <v>17063</v>
      </c>
      <c r="N376" t="s">
        <v>17058</v>
      </c>
      <c r="O376" t="s">
        <v>30</v>
      </c>
      <c r="P376" t="s">
        <v>2856</v>
      </c>
      <c r="Q376" t="s">
        <v>2856</v>
      </c>
      <c r="R376">
        <v>338.50740000000002</v>
      </c>
      <c r="S376">
        <v>-2.9154</v>
      </c>
      <c r="T376">
        <v>16</v>
      </c>
      <c r="U376">
        <v>54</v>
      </c>
      <c r="V376">
        <v>30.952999999999999</v>
      </c>
      <c r="W376">
        <v>-48</v>
      </c>
      <c r="X376">
        <v>15</v>
      </c>
      <c r="Y376">
        <v>21.24</v>
      </c>
      <c r="AB376" t="s">
        <v>4583</v>
      </c>
    </row>
    <row r="377" spans="1:28" x14ac:dyDescent="0.25">
      <c r="A377" t="s">
        <v>17179</v>
      </c>
      <c r="B377" t="s">
        <v>17064</v>
      </c>
      <c r="D377" t="s">
        <v>17065</v>
      </c>
      <c r="N377" t="s">
        <v>16933</v>
      </c>
      <c r="O377" t="s">
        <v>30</v>
      </c>
      <c r="P377" t="s">
        <v>2856</v>
      </c>
      <c r="Q377" t="s">
        <v>2856</v>
      </c>
      <c r="R377">
        <v>352.56540000000001</v>
      </c>
      <c r="S377">
        <v>7.2987000000000002</v>
      </c>
      <c r="T377">
        <v>16</v>
      </c>
      <c r="U377">
        <v>58</v>
      </c>
      <c r="V377">
        <v>27.31</v>
      </c>
      <c r="W377">
        <v>-30</v>
      </c>
      <c r="X377">
        <v>55</v>
      </c>
      <c r="Y377">
        <v>7.9</v>
      </c>
      <c r="AB377" t="s">
        <v>3184</v>
      </c>
    </row>
    <row r="378" spans="1:28" x14ac:dyDescent="0.25">
      <c r="A378" t="s">
        <v>17180</v>
      </c>
      <c r="B378" t="s">
        <v>17066</v>
      </c>
      <c r="D378" t="s">
        <v>17067</v>
      </c>
      <c r="N378" t="s">
        <v>17068</v>
      </c>
      <c r="O378" t="s">
        <v>30</v>
      </c>
      <c r="P378" t="s">
        <v>2856</v>
      </c>
      <c r="Q378" t="s">
        <v>2856</v>
      </c>
      <c r="R378">
        <v>353.22910000000002</v>
      </c>
      <c r="S378">
        <v>5.9328000000000003</v>
      </c>
      <c r="T378">
        <v>17</v>
      </c>
      <c r="U378">
        <v>5</v>
      </c>
      <c r="V378">
        <v>23.718</v>
      </c>
      <c r="W378">
        <v>-31</v>
      </c>
      <c r="X378">
        <v>13</v>
      </c>
      <c r="Y378">
        <v>18.73</v>
      </c>
      <c r="AB378" t="s">
        <v>3184</v>
      </c>
    </row>
    <row r="379" spans="1:28" x14ac:dyDescent="0.25">
      <c r="A379" t="s">
        <v>17181</v>
      </c>
      <c r="B379" t="s">
        <v>17069</v>
      </c>
      <c r="D379" t="s">
        <v>17070</v>
      </c>
      <c r="N379" t="s">
        <v>17058</v>
      </c>
      <c r="O379" t="s">
        <v>30</v>
      </c>
      <c r="P379" t="s">
        <v>2856</v>
      </c>
      <c r="Q379" t="s">
        <v>2856</v>
      </c>
      <c r="R379">
        <v>353.43189999999998</v>
      </c>
      <c r="S379">
        <v>6.0831</v>
      </c>
      <c r="T379">
        <v>17</v>
      </c>
      <c r="U379">
        <v>5</v>
      </c>
      <c r="V379">
        <v>23.834</v>
      </c>
      <c r="W379">
        <v>-30</v>
      </c>
      <c r="X379">
        <v>58</v>
      </c>
      <c r="Y379">
        <v>13.05</v>
      </c>
      <c r="AB379" t="s">
        <v>3184</v>
      </c>
    </row>
    <row r="380" spans="1:28" x14ac:dyDescent="0.25">
      <c r="A380" t="s">
        <v>17182</v>
      </c>
      <c r="B380" t="s">
        <v>17071</v>
      </c>
      <c r="D380" t="s">
        <v>17072</v>
      </c>
      <c r="N380" t="s">
        <v>16933</v>
      </c>
      <c r="O380" t="s">
        <v>30</v>
      </c>
      <c r="P380" t="s">
        <v>2856</v>
      </c>
      <c r="Q380" t="s">
        <v>2856</v>
      </c>
      <c r="R380">
        <v>348.31819999999999</v>
      </c>
      <c r="S380">
        <v>1.0699000000000001</v>
      </c>
      <c r="T380">
        <v>17</v>
      </c>
      <c r="U380">
        <v>10</v>
      </c>
      <c r="V380">
        <v>8.34</v>
      </c>
      <c r="W380">
        <v>-38</v>
      </c>
      <c r="X380">
        <v>3</v>
      </c>
      <c r="Y380">
        <v>22.8</v>
      </c>
      <c r="AB380" t="s">
        <v>3184</v>
      </c>
    </row>
    <row r="381" spans="1:28" x14ac:dyDescent="0.25">
      <c r="A381" t="s">
        <v>17183</v>
      </c>
      <c r="B381" t="s">
        <v>17073</v>
      </c>
      <c r="D381" t="s">
        <v>17074</v>
      </c>
      <c r="N381" t="s">
        <v>17061</v>
      </c>
      <c r="O381" t="s">
        <v>30</v>
      </c>
      <c r="P381" t="s">
        <v>17075</v>
      </c>
      <c r="Q381" t="s">
        <v>17076</v>
      </c>
      <c r="R381">
        <v>344.97629999999998</v>
      </c>
      <c r="S381">
        <v>-1.9073</v>
      </c>
      <c r="T381">
        <v>17</v>
      </c>
      <c r="U381">
        <v>12</v>
      </c>
      <c r="V381">
        <v>22.05</v>
      </c>
      <c r="W381">
        <v>-42</v>
      </c>
      <c r="X381">
        <v>30</v>
      </c>
      <c r="Y381">
        <v>41.4</v>
      </c>
      <c r="AB381" t="s">
        <v>3184</v>
      </c>
    </row>
    <row r="382" spans="1:28" x14ac:dyDescent="0.25">
      <c r="A382" t="s">
        <v>17184</v>
      </c>
      <c r="B382" t="s">
        <v>17077</v>
      </c>
      <c r="D382" t="s">
        <v>17078</v>
      </c>
      <c r="N382" t="s">
        <v>16921</v>
      </c>
      <c r="O382" t="s">
        <v>30</v>
      </c>
      <c r="P382" t="s">
        <v>2856</v>
      </c>
      <c r="Q382" t="s">
        <v>2856</v>
      </c>
      <c r="R382">
        <v>349.95100000000002</v>
      </c>
      <c r="S382">
        <v>1.5324</v>
      </c>
      <c r="T382">
        <v>17</v>
      </c>
      <c r="U382">
        <v>13</v>
      </c>
      <c r="V382">
        <v>6.4</v>
      </c>
      <c r="W382">
        <v>-36</v>
      </c>
      <c r="X382">
        <v>27</v>
      </c>
      <c r="Y382">
        <v>57</v>
      </c>
      <c r="AB382" t="s">
        <v>3184</v>
      </c>
    </row>
    <row r="383" spans="1:28" x14ac:dyDescent="0.25">
      <c r="A383" t="s">
        <v>17185</v>
      </c>
      <c r="B383" t="s">
        <v>17079</v>
      </c>
      <c r="D383" t="s">
        <v>17080</v>
      </c>
      <c r="E383" t="s">
        <v>17444</v>
      </c>
      <c r="N383" t="s">
        <v>17058</v>
      </c>
      <c r="O383" t="s">
        <v>30</v>
      </c>
      <c r="P383" t="s">
        <v>17081</v>
      </c>
      <c r="Q383" t="s">
        <v>17082</v>
      </c>
      <c r="R383">
        <v>353.97250000000003</v>
      </c>
      <c r="S383">
        <v>2.7269000000000001</v>
      </c>
      <c r="T383">
        <v>17</v>
      </c>
      <c r="U383">
        <v>19</v>
      </c>
      <c r="V383">
        <v>40.81</v>
      </c>
      <c r="W383">
        <v>-32</v>
      </c>
      <c r="X383">
        <v>29</v>
      </c>
      <c r="Y383">
        <v>52.65</v>
      </c>
      <c r="AB383" t="s">
        <v>3184</v>
      </c>
    </row>
    <row r="384" spans="1:28" x14ac:dyDescent="0.25">
      <c r="A384" t="s">
        <v>17115</v>
      </c>
      <c r="B384" t="s">
        <v>7256</v>
      </c>
      <c r="D384" t="s">
        <v>17083</v>
      </c>
      <c r="N384" t="s">
        <v>7265</v>
      </c>
      <c r="O384" t="s">
        <v>30</v>
      </c>
      <c r="P384" t="s">
        <v>2856</v>
      </c>
      <c r="Q384" t="s">
        <v>2856</v>
      </c>
      <c r="R384">
        <v>359.44589999999999</v>
      </c>
      <c r="S384">
        <v>6.1581000000000001</v>
      </c>
      <c r="T384">
        <v>17</v>
      </c>
      <c r="U384">
        <v>20</v>
      </c>
      <c r="V384">
        <v>56.13</v>
      </c>
      <c r="W384">
        <v>-26</v>
      </c>
      <c r="X384">
        <v>3</v>
      </c>
      <c r="Y384">
        <v>30.7</v>
      </c>
      <c r="AB384" t="s">
        <v>63</v>
      </c>
    </row>
    <row r="385" spans="1:28" x14ac:dyDescent="0.25">
      <c r="A385" t="s">
        <v>17186</v>
      </c>
      <c r="B385" t="s">
        <v>17089</v>
      </c>
      <c r="D385" t="s">
        <v>17090</v>
      </c>
      <c r="N385" t="s">
        <v>1256</v>
      </c>
      <c r="O385" t="s">
        <v>30</v>
      </c>
      <c r="P385" t="s">
        <v>2856</v>
      </c>
      <c r="Q385" t="s">
        <v>2856</v>
      </c>
      <c r="R385">
        <v>2.5175999999999998</v>
      </c>
      <c r="S385">
        <v>5.12</v>
      </c>
      <c r="T385">
        <v>17</v>
      </c>
      <c r="U385">
        <v>32</v>
      </c>
      <c r="V385">
        <v>12.794</v>
      </c>
      <c r="W385">
        <v>-24</v>
      </c>
      <c r="X385">
        <v>5</v>
      </c>
      <c r="Y385">
        <v>0.03</v>
      </c>
      <c r="AB385" t="s">
        <v>63</v>
      </c>
    </row>
    <row r="386" spans="1:28" x14ac:dyDescent="0.25">
      <c r="A386" t="s">
        <v>17187</v>
      </c>
      <c r="B386" t="s">
        <v>17091</v>
      </c>
      <c r="D386" t="s">
        <v>17092</v>
      </c>
      <c r="N386" t="s">
        <v>17058</v>
      </c>
      <c r="O386" t="s">
        <v>30</v>
      </c>
      <c r="P386" t="s">
        <v>2856</v>
      </c>
      <c r="Q386" t="s">
        <v>2856</v>
      </c>
      <c r="R386">
        <v>353.94470000000001</v>
      </c>
      <c r="S386">
        <v>-0.97150000000000003</v>
      </c>
      <c r="T386">
        <v>17</v>
      </c>
      <c r="U386">
        <v>34</v>
      </c>
      <c r="V386">
        <v>20.777000000000001</v>
      </c>
      <c r="W386">
        <v>-34</v>
      </c>
      <c r="X386">
        <v>34</v>
      </c>
      <c r="Y386">
        <v>54.86</v>
      </c>
      <c r="AB386" t="s">
        <v>3184</v>
      </c>
    </row>
    <row r="387" spans="1:28" x14ac:dyDescent="0.25">
      <c r="A387" t="s">
        <v>17188</v>
      </c>
      <c r="B387" t="s">
        <v>17094</v>
      </c>
      <c r="D387" t="s">
        <v>17095</v>
      </c>
      <c r="N387" t="s">
        <v>16933</v>
      </c>
      <c r="O387" t="s">
        <v>30</v>
      </c>
      <c r="P387" t="s">
        <v>2856</v>
      </c>
      <c r="Q387" t="s">
        <v>2856</v>
      </c>
      <c r="R387">
        <v>4.5419</v>
      </c>
      <c r="S387">
        <v>5.2942</v>
      </c>
      <c r="T387">
        <v>17</v>
      </c>
      <c r="U387">
        <v>36</v>
      </c>
      <c r="V387">
        <v>17.173999999999999</v>
      </c>
      <c r="W387">
        <v>-22</v>
      </c>
      <c r="X387">
        <v>17</v>
      </c>
      <c r="Y387">
        <v>21.61</v>
      </c>
      <c r="AB387" t="s">
        <v>63</v>
      </c>
    </row>
    <row r="388" spans="1:28" x14ac:dyDescent="0.25">
      <c r="A388" t="s">
        <v>17189</v>
      </c>
      <c r="B388" t="s">
        <v>17096</v>
      </c>
      <c r="D388" t="s">
        <v>17097</v>
      </c>
      <c r="N388" t="s">
        <v>17058</v>
      </c>
      <c r="O388" t="s">
        <v>30</v>
      </c>
      <c r="P388" t="s">
        <v>2856</v>
      </c>
      <c r="Q388" t="s">
        <v>2856</v>
      </c>
      <c r="R388">
        <v>354.85230000000001</v>
      </c>
      <c r="S388">
        <v>-1.9705999999999999</v>
      </c>
      <c r="T388">
        <v>17</v>
      </c>
      <c r="U388">
        <v>40</v>
      </c>
      <c r="V388">
        <v>47.853999999999999</v>
      </c>
      <c r="W388">
        <v>-34</v>
      </c>
      <c r="X388">
        <v>21</v>
      </c>
      <c r="Y388">
        <v>3.46</v>
      </c>
      <c r="AB388" t="s">
        <v>3184</v>
      </c>
    </row>
    <row r="389" spans="1:28" x14ac:dyDescent="0.25">
      <c r="A389" t="s">
        <v>17190</v>
      </c>
      <c r="B389" t="s">
        <v>17098</v>
      </c>
      <c r="D389" t="s">
        <v>17099</v>
      </c>
      <c r="N389" t="s">
        <v>16921</v>
      </c>
      <c r="O389" t="s">
        <v>30</v>
      </c>
      <c r="P389" t="s">
        <v>2856</v>
      </c>
      <c r="Q389" t="s">
        <v>2856</v>
      </c>
      <c r="R389">
        <v>2.6528</v>
      </c>
      <c r="S389">
        <v>3.6360999999999999</v>
      </c>
      <c r="T389">
        <v>17</v>
      </c>
      <c r="U389">
        <v>38</v>
      </c>
      <c r="V389">
        <v>1.8</v>
      </c>
      <c r="W389">
        <v>-24</v>
      </c>
      <c r="X389">
        <v>46</v>
      </c>
      <c r="Y389">
        <v>0</v>
      </c>
      <c r="AB389" t="s">
        <v>63</v>
      </c>
    </row>
    <row r="390" spans="1:28" x14ac:dyDescent="0.25">
      <c r="A390" t="s">
        <v>17191</v>
      </c>
      <c r="B390" t="s">
        <v>17100</v>
      </c>
      <c r="D390" t="s">
        <v>17101</v>
      </c>
      <c r="N390" t="s">
        <v>16933</v>
      </c>
      <c r="O390" t="s">
        <v>30</v>
      </c>
      <c r="P390" t="s">
        <v>2856</v>
      </c>
      <c r="Q390" t="s">
        <v>2856</v>
      </c>
      <c r="R390">
        <v>13.1823</v>
      </c>
      <c r="S390">
        <v>9.7210999999999999</v>
      </c>
      <c r="T390">
        <v>17</v>
      </c>
      <c r="U390">
        <v>39</v>
      </c>
      <c r="V390">
        <v>16.5</v>
      </c>
      <c r="W390">
        <v>-12</v>
      </c>
      <c r="X390">
        <v>40</v>
      </c>
      <c r="Y390">
        <v>31</v>
      </c>
      <c r="AB390" t="s">
        <v>51</v>
      </c>
    </row>
    <row r="391" spans="1:28" x14ac:dyDescent="0.25">
      <c r="A391" t="s">
        <v>17192</v>
      </c>
      <c r="B391" t="s">
        <v>17103</v>
      </c>
      <c r="D391" t="s">
        <v>17104</v>
      </c>
      <c r="N391" t="s">
        <v>16921</v>
      </c>
      <c r="O391" t="s">
        <v>30</v>
      </c>
      <c r="P391" t="s">
        <v>2856</v>
      </c>
      <c r="Q391" t="s">
        <v>2856</v>
      </c>
      <c r="R391">
        <v>355.10840000000002</v>
      </c>
      <c r="S391">
        <v>-1.696</v>
      </c>
      <c r="T391">
        <v>17</v>
      </c>
      <c r="U391">
        <v>40</v>
      </c>
      <c r="V391">
        <v>19.600000000000001</v>
      </c>
      <c r="W391">
        <v>-33</v>
      </c>
      <c r="X391">
        <v>59</v>
      </c>
      <c r="Y391">
        <v>18</v>
      </c>
      <c r="AB391" t="s">
        <v>3184</v>
      </c>
    </row>
    <row r="392" spans="1:28" x14ac:dyDescent="0.25">
      <c r="A392" t="s">
        <v>17193</v>
      </c>
      <c r="B392" t="s">
        <v>17105</v>
      </c>
      <c r="D392" t="s">
        <v>17106</v>
      </c>
      <c r="N392" t="s">
        <v>16933</v>
      </c>
      <c r="O392" t="s">
        <v>30</v>
      </c>
      <c r="P392" t="s">
        <v>2856</v>
      </c>
      <c r="Q392" t="s">
        <v>2856</v>
      </c>
      <c r="R392">
        <v>6.4688999999999997</v>
      </c>
      <c r="S392">
        <v>4.1978</v>
      </c>
      <c r="T392">
        <v>17</v>
      </c>
      <c r="U392">
        <v>44</v>
      </c>
      <c r="V392">
        <v>39.155999999999999</v>
      </c>
      <c r="W392">
        <v>-21</v>
      </c>
      <c r="X392">
        <v>13</v>
      </c>
      <c r="Y392">
        <v>57.31</v>
      </c>
      <c r="AB392" t="s">
        <v>1999</v>
      </c>
    </row>
    <row r="393" spans="1:28" x14ac:dyDescent="0.25">
      <c r="A393" t="s">
        <v>17194</v>
      </c>
      <c r="B393" t="s">
        <v>17107</v>
      </c>
      <c r="D393" t="s">
        <v>17108</v>
      </c>
      <c r="N393" t="s">
        <v>16921</v>
      </c>
      <c r="O393" t="s">
        <v>30</v>
      </c>
      <c r="P393" t="s">
        <v>2856</v>
      </c>
      <c r="Q393" t="s">
        <v>2856</v>
      </c>
      <c r="R393">
        <v>4.0067000000000004</v>
      </c>
      <c r="S393">
        <v>0.91669999999999996</v>
      </c>
      <c r="T393">
        <v>17</v>
      </c>
      <c r="U393">
        <v>51</v>
      </c>
      <c r="V393">
        <v>22.4</v>
      </c>
      <c r="W393">
        <v>-25</v>
      </c>
      <c r="X393">
        <v>1</v>
      </c>
      <c r="Y393">
        <v>51</v>
      </c>
      <c r="AB393" t="s">
        <v>1999</v>
      </c>
    </row>
    <row r="394" spans="1:28" x14ac:dyDescent="0.25">
      <c r="A394" t="s">
        <v>17195</v>
      </c>
      <c r="B394" t="s">
        <v>17109</v>
      </c>
      <c r="D394" t="s">
        <v>17110</v>
      </c>
      <c r="N394" t="s">
        <v>16933</v>
      </c>
      <c r="O394" t="s">
        <v>30</v>
      </c>
      <c r="P394" t="s">
        <v>2856</v>
      </c>
      <c r="Q394" t="s">
        <v>2856</v>
      </c>
      <c r="R394">
        <v>10.3728</v>
      </c>
      <c r="S394">
        <v>4.5557999999999996</v>
      </c>
      <c r="T394">
        <v>17</v>
      </c>
      <c r="U394">
        <v>51</v>
      </c>
      <c r="V394">
        <v>48.5</v>
      </c>
      <c r="W394">
        <v>-17</v>
      </c>
      <c r="X394">
        <v>42</v>
      </c>
      <c r="Y394">
        <v>22</v>
      </c>
      <c r="AB394" t="s">
        <v>1999</v>
      </c>
    </row>
    <row r="395" spans="1:28" x14ac:dyDescent="0.25">
      <c r="A395" t="s">
        <v>17196</v>
      </c>
      <c r="B395" t="s">
        <v>17111</v>
      </c>
      <c r="D395" t="s">
        <v>17112</v>
      </c>
      <c r="N395" t="s">
        <v>17068</v>
      </c>
      <c r="O395" t="s">
        <v>30</v>
      </c>
      <c r="P395" t="s">
        <v>2856</v>
      </c>
      <c r="Q395" t="s">
        <v>2856</v>
      </c>
      <c r="R395">
        <v>6.7699999999999996E-2</v>
      </c>
      <c r="S395">
        <v>-2.0407000000000002</v>
      </c>
      <c r="T395">
        <v>17</v>
      </c>
      <c r="U395">
        <v>53</v>
      </c>
      <c r="V395">
        <v>49.3</v>
      </c>
      <c r="W395">
        <v>-29</v>
      </c>
      <c r="X395">
        <v>55</v>
      </c>
      <c r="Y395">
        <v>34</v>
      </c>
      <c r="AB395" t="s">
        <v>1999</v>
      </c>
    </row>
    <row r="396" spans="1:28" x14ac:dyDescent="0.25">
      <c r="A396" t="s">
        <v>17197</v>
      </c>
      <c r="B396" t="s">
        <v>17113</v>
      </c>
      <c r="D396" t="s">
        <v>17114</v>
      </c>
      <c r="N396" t="s">
        <v>17058</v>
      </c>
      <c r="O396" t="s">
        <v>30</v>
      </c>
      <c r="P396" t="s">
        <v>2856</v>
      </c>
      <c r="Q396" t="s">
        <v>2856</v>
      </c>
      <c r="R396">
        <v>2.1859999999999999</v>
      </c>
      <c r="S396">
        <v>-1.6604000000000001</v>
      </c>
      <c r="T396">
        <v>17</v>
      </c>
      <c r="U396">
        <v>57</v>
      </c>
      <c r="V396">
        <v>11.439</v>
      </c>
      <c r="W396">
        <v>-27</v>
      </c>
      <c r="X396">
        <v>54</v>
      </c>
      <c r="Y396">
        <v>19.12</v>
      </c>
      <c r="AB396" t="s">
        <v>1999</v>
      </c>
    </row>
    <row r="397" spans="1:28" x14ac:dyDescent="0.25">
      <c r="A397" t="s">
        <v>17198</v>
      </c>
      <c r="B397" t="s">
        <v>17199</v>
      </c>
      <c r="D397" t="s">
        <v>17200</v>
      </c>
      <c r="N397" t="s">
        <v>17058</v>
      </c>
      <c r="O397" t="s">
        <v>30</v>
      </c>
      <c r="P397" t="s">
        <v>2856</v>
      </c>
      <c r="Q397" t="s">
        <v>2856</v>
      </c>
      <c r="R397">
        <v>2.2865000000000002</v>
      </c>
      <c r="S397">
        <v>-1.8016000000000001</v>
      </c>
      <c r="T397">
        <v>17</v>
      </c>
      <c r="U397">
        <v>57</v>
      </c>
      <c r="V397">
        <v>58.28</v>
      </c>
      <c r="W397">
        <v>-27</v>
      </c>
      <c r="X397">
        <v>53</v>
      </c>
      <c r="Y397">
        <v>20.3</v>
      </c>
      <c r="AB397" t="s">
        <v>1999</v>
      </c>
    </row>
    <row r="398" spans="1:28" x14ac:dyDescent="0.25">
      <c r="A398" t="s">
        <v>17201</v>
      </c>
      <c r="B398" t="s">
        <v>17202</v>
      </c>
      <c r="D398" t="s">
        <v>17203</v>
      </c>
      <c r="N398" t="s">
        <v>16921</v>
      </c>
      <c r="O398" t="s">
        <v>30</v>
      </c>
      <c r="P398" t="s">
        <v>2856</v>
      </c>
      <c r="Q398" t="s">
        <v>2856</v>
      </c>
      <c r="R398">
        <v>8.8533000000000008</v>
      </c>
      <c r="S398">
        <v>1.6903999999999999</v>
      </c>
      <c r="T398">
        <v>17</v>
      </c>
      <c r="U398">
        <v>59</v>
      </c>
      <c r="V398">
        <v>4.5</v>
      </c>
      <c r="W398">
        <v>-20</v>
      </c>
      <c r="X398">
        <v>27</v>
      </c>
      <c r="Y398">
        <v>24</v>
      </c>
      <c r="AB398" t="s">
        <v>1999</v>
      </c>
    </row>
    <row r="399" spans="1:28" x14ac:dyDescent="0.25">
      <c r="A399" t="s">
        <v>17204</v>
      </c>
      <c r="B399" t="s">
        <v>17205</v>
      </c>
      <c r="D399" t="s">
        <v>17206</v>
      </c>
      <c r="N399" t="s">
        <v>16933</v>
      </c>
      <c r="O399" t="s">
        <v>30</v>
      </c>
      <c r="P399" t="s">
        <v>2856</v>
      </c>
      <c r="Q399" t="s">
        <v>2856</v>
      </c>
      <c r="R399">
        <v>3.4714999999999998</v>
      </c>
      <c r="S399">
        <v>-1.8535999999999999</v>
      </c>
      <c r="T399">
        <v>18</v>
      </c>
      <c r="U399">
        <v>0</v>
      </c>
      <c r="V399">
        <v>49.7</v>
      </c>
      <c r="W399">
        <v>-26</v>
      </c>
      <c r="X399">
        <v>53</v>
      </c>
      <c r="Y399">
        <v>14</v>
      </c>
      <c r="AB399" t="s">
        <v>1999</v>
      </c>
    </row>
    <row r="400" spans="1:28" x14ac:dyDescent="0.25">
      <c r="A400" t="s">
        <v>17207</v>
      </c>
      <c r="B400" t="s">
        <v>17208</v>
      </c>
      <c r="D400" t="s">
        <v>17209</v>
      </c>
      <c r="N400" t="s">
        <v>16921</v>
      </c>
      <c r="O400" t="s">
        <v>30</v>
      </c>
      <c r="P400" t="s">
        <v>2856</v>
      </c>
      <c r="Q400" t="s">
        <v>2856</v>
      </c>
      <c r="R400">
        <v>1.2979000000000001</v>
      </c>
      <c r="S400">
        <v>-3.2058</v>
      </c>
      <c r="T400">
        <v>18</v>
      </c>
      <c r="U400">
        <v>1</v>
      </c>
      <c r="V400">
        <v>17.7</v>
      </c>
      <c r="W400">
        <v>-29</v>
      </c>
      <c r="X400">
        <v>26</v>
      </c>
      <c r="Y400">
        <v>35</v>
      </c>
      <c r="AB400" t="s">
        <v>1999</v>
      </c>
    </row>
    <row r="401" spans="1:28" x14ac:dyDescent="0.25">
      <c r="A401" t="s">
        <v>17210</v>
      </c>
      <c r="B401" t="s">
        <v>17211</v>
      </c>
      <c r="D401" t="s">
        <v>17212</v>
      </c>
      <c r="N401" t="s">
        <v>17058</v>
      </c>
      <c r="O401" t="s">
        <v>30</v>
      </c>
      <c r="P401" t="s">
        <v>2856</v>
      </c>
      <c r="Q401" t="s">
        <v>2856</v>
      </c>
      <c r="R401">
        <v>4.0174000000000003</v>
      </c>
      <c r="S401">
        <v>-1.6796</v>
      </c>
      <c r="T401">
        <v>18</v>
      </c>
      <c r="U401">
        <v>1</v>
      </c>
      <c r="V401">
        <v>21.574999999999999</v>
      </c>
      <c r="W401">
        <v>-26</v>
      </c>
      <c r="X401">
        <v>19</v>
      </c>
      <c r="Y401">
        <v>37.31</v>
      </c>
      <c r="AB401" t="s">
        <v>1999</v>
      </c>
    </row>
    <row r="402" spans="1:28" x14ac:dyDescent="0.25">
      <c r="A402" t="s">
        <v>17213</v>
      </c>
      <c r="B402" t="s">
        <v>17214</v>
      </c>
      <c r="D402" t="s">
        <v>17215</v>
      </c>
      <c r="N402" t="s">
        <v>17058</v>
      </c>
      <c r="O402" t="s">
        <v>30</v>
      </c>
      <c r="P402" t="s">
        <v>2856</v>
      </c>
      <c r="Q402" t="s">
        <v>2856</v>
      </c>
      <c r="R402">
        <v>3.58</v>
      </c>
      <c r="S402">
        <v>-3.0097</v>
      </c>
      <c r="T402">
        <v>18</v>
      </c>
      <c r="U402">
        <v>5</v>
      </c>
      <c r="V402">
        <v>35.612000000000002</v>
      </c>
      <c r="W402">
        <v>-27</v>
      </c>
      <c r="X402">
        <v>21</v>
      </c>
      <c r="Y402">
        <v>37.630000000000003</v>
      </c>
      <c r="AB402" t="s">
        <v>1999</v>
      </c>
    </row>
    <row r="403" spans="1:28" x14ac:dyDescent="0.25">
      <c r="A403" t="s">
        <v>11801</v>
      </c>
      <c r="B403" t="s">
        <v>11535</v>
      </c>
      <c r="D403" t="s">
        <v>17236</v>
      </c>
      <c r="E403" t="s">
        <v>11520</v>
      </c>
      <c r="N403" t="s">
        <v>17237</v>
      </c>
      <c r="O403" t="s">
        <v>30</v>
      </c>
      <c r="P403" t="s">
        <v>2856</v>
      </c>
      <c r="Q403" t="s">
        <v>2856</v>
      </c>
      <c r="R403">
        <v>357.61399999999998</v>
      </c>
      <c r="S403">
        <v>-6.3056000000000001</v>
      </c>
      <c r="T403">
        <v>18</v>
      </c>
      <c r="U403">
        <v>5</v>
      </c>
      <c r="V403">
        <v>38.283999999999999</v>
      </c>
      <c r="W403">
        <v>-34</v>
      </c>
      <c r="X403">
        <v>9</v>
      </c>
      <c r="Y403">
        <v>30.26</v>
      </c>
      <c r="AB403" t="s">
        <v>1999</v>
      </c>
    </row>
    <row r="404" spans="1:28" x14ac:dyDescent="0.25">
      <c r="A404" t="s">
        <v>17239</v>
      </c>
      <c r="B404" t="s">
        <v>17240</v>
      </c>
      <c r="D404" t="s">
        <v>17241</v>
      </c>
      <c r="N404" t="s">
        <v>16933</v>
      </c>
      <c r="O404" t="s">
        <v>30</v>
      </c>
      <c r="P404" t="s">
        <v>2856</v>
      </c>
      <c r="Q404" t="s">
        <v>2856</v>
      </c>
      <c r="R404">
        <v>16.268000000000001</v>
      </c>
      <c r="S404">
        <v>3.6166999999999998</v>
      </c>
      <c r="T404">
        <v>18</v>
      </c>
      <c r="U404">
        <v>7</v>
      </c>
      <c r="V404">
        <v>15.3</v>
      </c>
      <c r="W404">
        <v>-13</v>
      </c>
      <c r="X404">
        <v>3</v>
      </c>
      <c r="Y404">
        <v>29</v>
      </c>
      <c r="AB404" t="s">
        <v>51</v>
      </c>
    </row>
    <row r="405" spans="1:28" x14ac:dyDescent="0.25">
      <c r="A405" t="s">
        <v>17242</v>
      </c>
      <c r="B405" t="s">
        <v>17243</v>
      </c>
      <c r="D405" t="s">
        <v>17244</v>
      </c>
      <c r="N405" t="s">
        <v>16921</v>
      </c>
      <c r="O405" t="s">
        <v>30</v>
      </c>
      <c r="P405" t="s">
        <v>2856</v>
      </c>
      <c r="Q405" t="s">
        <v>2856</v>
      </c>
      <c r="R405">
        <v>359.81279999999998</v>
      </c>
      <c r="S405">
        <v>-6.8684000000000003</v>
      </c>
      <c r="T405">
        <v>18</v>
      </c>
      <c r="U405">
        <v>12</v>
      </c>
      <c r="V405">
        <v>57.8</v>
      </c>
      <c r="W405">
        <v>-32</v>
      </c>
      <c r="X405">
        <v>30</v>
      </c>
      <c r="Y405">
        <v>3</v>
      </c>
      <c r="AB405" t="s">
        <v>1999</v>
      </c>
    </row>
    <row r="406" spans="1:28" x14ac:dyDescent="0.25">
      <c r="A406" t="s">
        <v>17245</v>
      </c>
      <c r="B406" t="s">
        <v>17046</v>
      </c>
      <c r="D406" t="s">
        <v>17246</v>
      </c>
      <c r="E406" t="s">
        <v>17247</v>
      </c>
      <c r="F406" t="s">
        <v>17248</v>
      </c>
      <c r="N406" t="s">
        <v>17249</v>
      </c>
      <c r="P406" t="s">
        <v>2856</v>
      </c>
      <c r="Q406" t="s">
        <v>2856</v>
      </c>
      <c r="R406">
        <v>359.67239999999998</v>
      </c>
      <c r="S406">
        <v>-7.2301000000000002</v>
      </c>
      <c r="T406">
        <v>18</v>
      </c>
      <c r="U406">
        <v>14</v>
      </c>
      <c r="V406">
        <v>10.465999999999999</v>
      </c>
      <c r="W406">
        <v>-32</v>
      </c>
      <c r="X406">
        <v>47</v>
      </c>
      <c r="Y406">
        <v>34.496000000000002</v>
      </c>
      <c r="Z406">
        <v>-13.3</v>
      </c>
      <c r="AA406" t="s">
        <v>30</v>
      </c>
      <c r="AB406" t="s">
        <v>1999</v>
      </c>
    </row>
    <row r="407" spans="1:28" x14ac:dyDescent="0.25">
      <c r="A407" t="s">
        <v>17250</v>
      </c>
      <c r="B407" t="s">
        <v>17251</v>
      </c>
      <c r="D407" t="s">
        <v>17252</v>
      </c>
      <c r="N407" t="s">
        <v>16933</v>
      </c>
      <c r="O407" t="s">
        <v>30</v>
      </c>
      <c r="P407" t="s">
        <v>2856</v>
      </c>
      <c r="Q407" t="s">
        <v>2856</v>
      </c>
      <c r="R407">
        <v>6.5662000000000003</v>
      </c>
      <c r="S407">
        <v>-3.6421000000000001</v>
      </c>
      <c r="T407">
        <v>18</v>
      </c>
      <c r="U407">
        <v>14</v>
      </c>
      <c r="V407">
        <v>27.268000000000001</v>
      </c>
      <c r="W407">
        <v>-25</v>
      </c>
      <c r="X407">
        <v>3</v>
      </c>
      <c r="Y407">
        <v>0.46</v>
      </c>
      <c r="AB407" t="s">
        <v>1999</v>
      </c>
    </row>
    <row r="408" spans="1:28" x14ac:dyDescent="0.25">
      <c r="A408" t="s">
        <v>17253</v>
      </c>
      <c r="B408" t="s">
        <v>17254</v>
      </c>
      <c r="D408" t="s">
        <v>17255</v>
      </c>
      <c r="E408" t="s">
        <v>17256</v>
      </c>
      <c r="N408" t="s">
        <v>17237</v>
      </c>
      <c r="O408" t="s">
        <v>30</v>
      </c>
      <c r="P408" t="s">
        <v>2856</v>
      </c>
      <c r="Q408" t="s">
        <v>2856</v>
      </c>
      <c r="R408">
        <v>3.1467000000000001</v>
      </c>
      <c r="S408">
        <v>-7.2744</v>
      </c>
      <c r="T408">
        <v>18</v>
      </c>
      <c r="U408">
        <v>21</v>
      </c>
      <c r="V408">
        <v>47.398000000000003</v>
      </c>
      <c r="W408">
        <v>-29</v>
      </c>
      <c r="X408">
        <v>45</v>
      </c>
      <c r="Y408">
        <v>15.3</v>
      </c>
      <c r="AB408" t="s">
        <v>1999</v>
      </c>
    </row>
    <row r="409" spans="1:28" x14ac:dyDescent="0.25">
      <c r="A409" t="s">
        <v>17258</v>
      </c>
      <c r="B409" t="s">
        <v>17259</v>
      </c>
      <c r="D409" t="s">
        <v>17260</v>
      </c>
      <c r="N409" t="s">
        <v>1256</v>
      </c>
      <c r="O409" t="s">
        <v>30</v>
      </c>
      <c r="P409" t="s">
        <v>2856</v>
      </c>
      <c r="Q409" t="s">
        <v>2856</v>
      </c>
      <c r="R409">
        <v>28.118300000000001</v>
      </c>
      <c r="S409">
        <v>5.1722000000000001</v>
      </c>
      <c r="T409">
        <v>18</v>
      </c>
      <c r="U409">
        <v>24</v>
      </c>
      <c r="V409">
        <v>14.255000000000001</v>
      </c>
      <c r="W409">
        <v>-1</v>
      </c>
      <c r="X409">
        <v>54</v>
      </c>
      <c r="Y409">
        <v>24.18</v>
      </c>
      <c r="AB409" t="s">
        <v>51</v>
      </c>
    </row>
    <row r="410" spans="1:28" x14ac:dyDescent="0.25">
      <c r="A410" t="s">
        <v>17261</v>
      </c>
      <c r="B410" t="s">
        <v>17262</v>
      </c>
      <c r="D410" t="s">
        <v>17263</v>
      </c>
      <c r="E410" t="s">
        <v>17264</v>
      </c>
      <c r="N410" t="s">
        <v>16938</v>
      </c>
      <c r="O410" t="s">
        <v>30</v>
      </c>
      <c r="P410" t="s">
        <v>2856</v>
      </c>
      <c r="Q410" t="s">
        <v>2856</v>
      </c>
      <c r="R410">
        <v>4.5133000000000001</v>
      </c>
      <c r="S410">
        <v>-8.1012000000000004</v>
      </c>
      <c r="T410">
        <v>18</v>
      </c>
      <c r="U410">
        <v>27</v>
      </c>
      <c r="V410">
        <v>58.988999999999997</v>
      </c>
      <c r="W410">
        <v>-28</v>
      </c>
      <c r="X410">
        <v>55</v>
      </c>
      <c r="Y410">
        <v>11.41</v>
      </c>
      <c r="AB410" t="s">
        <v>1999</v>
      </c>
    </row>
    <row r="411" spans="1:28" x14ac:dyDescent="0.25">
      <c r="A411" t="s">
        <v>17265</v>
      </c>
      <c r="B411" t="s">
        <v>17266</v>
      </c>
      <c r="D411" t="s">
        <v>17267</v>
      </c>
      <c r="N411" t="s">
        <v>17268</v>
      </c>
      <c r="O411" t="s">
        <v>30</v>
      </c>
      <c r="P411" t="s">
        <v>2856</v>
      </c>
      <c r="Q411" t="s">
        <v>2856</v>
      </c>
      <c r="R411">
        <v>30.671900000000001</v>
      </c>
      <c r="S411">
        <v>5.0708000000000002</v>
      </c>
      <c r="T411">
        <v>18</v>
      </c>
      <c r="U411">
        <v>29</v>
      </c>
      <c r="V411">
        <v>16.18</v>
      </c>
      <c r="W411">
        <v>0</v>
      </c>
      <c r="X411">
        <v>18</v>
      </c>
      <c r="Y411">
        <v>22.3</v>
      </c>
      <c r="AB411" t="s">
        <v>51</v>
      </c>
    </row>
    <row r="412" spans="1:28" x14ac:dyDescent="0.25">
      <c r="A412" t="s">
        <v>17269</v>
      </c>
      <c r="B412" t="s">
        <v>17270</v>
      </c>
      <c r="D412" t="s">
        <v>17271</v>
      </c>
      <c r="N412" t="s">
        <v>17268</v>
      </c>
      <c r="O412" t="s">
        <v>30</v>
      </c>
      <c r="P412" t="s">
        <v>2856</v>
      </c>
      <c r="Q412" t="s">
        <v>2856</v>
      </c>
      <c r="R412">
        <v>28.942599999999999</v>
      </c>
      <c r="S412">
        <v>4.1478999999999999</v>
      </c>
      <c r="T412">
        <v>18</v>
      </c>
      <c r="U412">
        <v>29</v>
      </c>
      <c r="V412">
        <v>23.401</v>
      </c>
      <c r="W412">
        <v>-1</v>
      </c>
      <c r="X412">
        <v>38</v>
      </c>
      <c r="Y412">
        <v>55.67</v>
      </c>
      <c r="AB412" t="s">
        <v>51</v>
      </c>
    </row>
    <row r="413" spans="1:28" x14ac:dyDescent="0.25">
      <c r="A413" t="s">
        <v>17273</v>
      </c>
      <c r="B413" t="s">
        <v>17274</v>
      </c>
      <c r="D413" t="s">
        <v>17275</v>
      </c>
      <c r="N413" t="s">
        <v>17061</v>
      </c>
      <c r="O413" t="s">
        <v>30</v>
      </c>
      <c r="P413" t="s">
        <v>2856</v>
      </c>
      <c r="Q413" t="s">
        <v>2856</v>
      </c>
      <c r="R413">
        <v>28.833600000000001</v>
      </c>
      <c r="S413">
        <v>3.8048999999999999</v>
      </c>
      <c r="T413">
        <v>18</v>
      </c>
      <c r="U413">
        <v>30</v>
      </c>
      <c r="V413">
        <v>24.559000000000001</v>
      </c>
      <c r="W413">
        <v>-1</v>
      </c>
      <c r="X413">
        <v>54</v>
      </c>
      <c r="Y413">
        <v>10.63</v>
      </c>
      <c r="AB413" t="s">
        <v>51</v>
      </c>
    </row>
    <row r="414" spans="1:28" x14ac:dyDescent="0.25">
      <c r="A414" t="s">
        <v>17276</v>
      </c>
      <c r="B414" t="s">
        <v>17277</v>
      </c>
      <c r="D414" t="s">
        <v>17278</v>
      </c>
      <c r="N414" t="s">
        <v>16921</v>
      </c>
      <c r="O414" t="s">
        <v>30</v>
      </c>
      <c r="P414" t="s">
        <v>2856</v>
      </c>
      <c r="Q414" t="s">
        <v>2856</v>
      </c>
      <c r="R414">
        <v>31.1387</v>
      </c>
      <c r="S414">
        <v>3.4058999999999999</v>
      </c>
      <c r="T414">
        <v>18</v>
      </c>
      <c r="U414">
        <v>36</v>
      </c>
      <c r="V414">
        <v>2.7</v>
      </c>
      <c r="W414" s="34">
        <v>0</v>
      </c>
      <c r="X414">
        <v>2</v>
      </c>
      <c r="Y414">
        <v>27</v>
      </c>
      <c r="AB414" t="s">
        <v>51</v>
      </c>
    </row>
    <row r="415" spans="1:28" x14ac:dyDescent="0.25">
      <c r="A415" t="s">
        <v>17279</v>
      </c>
      <c r="B415" t="s">
        <v>17280</v>
      </c>
      <c r="D415" t="s">
        <v>17281</v>
      </c>
      <c r="N415" t="s">
        <v>16933</v>
      </c>
      <c r="O415" t="s">
        <v>30</v>
      </c>
      <c r="P415" t="s">
        <v>2856</v>
      </c>
      <c r="Q415" t="s">
        <v>2856</v>
      </c>
      <c r="R415">
        <v>44.1935</v>
      </c>
      <c r="S415">
        <v>8.5831999999999997</v>
      </c>
      <c r="T415">
        <v>18</v>
      </c>
      <c r="U415">
        <v>40</v>
      </c>
      <c r="V415">
        <v>51.817999999999998</v>
      </c>
      <c r="W415">
        <v>13</v>
      </c>
      <c r="X415">
        <v>52</v>
      </c>
      <c r="Y415">
        <v>52.65</v>
      </c>
      <c r="AB415" t="s">
        <v>368</v>
      </c>
    </row>
    <row r="416" spans="1:28" x14ac:dyDescent="0.25">
      <c r="A416" t="s">
        <v>17283</v>
      </c>
      <c r="B416" t="s">
        <v>17284</v>
      </c>
      <c r="D416" t="s">
        <v>17285</v>
      </c>
      <c r="N416" t="s">
        <v>16921</v>
      </c>
      <c r="O416" t="s">
        <v>30</v>
      </c>
      <c r="P416" t="s">
        <v>2856</v>
      </c>
      <c r="Q416" t="s">
        <v>2856</v>
      </c>
      <c r="R416">
        <v>27.574400000000001</v>
      </c>
      <c r="S416">
        <v>-0.85450000000000004</v>
      </c>
      <c r="T416">
        <v>18</v>
      </c>
      <c r="U416">
        <v>44</v>
      </c>
      <c r="V416">
        <v>41.7</v>
      </c>
      <c r="W416">
        <v>-5</v>
      </c>
      <c r="X416">
        <v>9</v>
      </c>
      <c r="Y416">
        <v>26</v>
      </c>
      <c r="AB416" t="s">
        <v>1774</v>
      </c>
    </row>
    <row r="417" spans="1:28" x14ac:dyDescent="0.25">
      <c r="A417" t="s">
        <v>17286</v>
      </c>
      <c r="B417" t="s">
        <v>17287</v>
      </c>
      <c r="D417" t="s">
        <v>17288</v>
      </c>
      <c r="N417" t="s">
        <v>16921</v>
      </c>
      <c r="O417" t="s">
        <v>30</v>
      </c>
      <c r="P417" t="s">
        <v>2856</v>
      </c>
      <c r="Q417" t="s">
        <v>2856</v>
      </c>
      <c r="R417">
        <v>32.614100000000001</v>
      </c>
      <c r="S417">
        <v>0.79579999999999995</v>
      </c>
      <c r="T417">
        <v>18</v>
      </c>
      <c r="U417">
        <v>48</v>
      </c>
      <c r="V417">
        <v>1.5</v>
      </c>
      <c r="W417">
        <v>0</v>
      </c>
      <c r="X417">
        <v>4</v>
      </c>
      <c r="Y417">
        <v>48</v>
      </c>
      <c r="AB417" t="s">
        <v>62</v>
      </c>
    </row>
    <row r="418" spans="1:28" x14ac:dyDescent="0.25">
      <c r="A418" t="s">
        <v>17289</v>
      </c>
      <c r="B418" t="s">
        <v>17290</v>
      </c>
      <c r="D418" t="s">
        <v>17291</v>
      </c>
      <c r="E418" t="s">
        <v>17292</v>
      </c>
      <c r="N418" t="s">
        <v>16938</v>
      </c>
      <c r="O418" t="s">
        <v>30</v>
      </c>
      <c r="P418" t="s">
        <v>2856</v>
      </c>
      <c r="Q418" t="s">
        <v>2856</v>
      </c>
      <c r="R418">
        <v>27.223800000000001</v>
      </c>
      <c r="S418">
        <v>-2.9771999999999998</v>
      </c>
      <c r="T418">
        <v>18</v>
      </c>
      <c r="U418">
        <v>51</v>
      </c>
      <c r="V418">
        <v>39.186</v>
      </c>
      <c r="W418">
        <v>-6</v>
      </c>
      <c r="X418">
        <v>26</v>
      </c>
      <c r="Y418">
        <v>7.19</v>
      </c>
      <c r="AB418" t="s">
        <v>1774</v>
      </c>
    </row>
    <row r="419" spans="1:28" x14ac:dyDescent="0.25">
      <c r="A419" t="s">
        <v>17293</v>
      </c>
      <c r="B419" t="s">
        <v>17294</v>
      </c>
      <c r="D419" t="s">
        <v>17295</v>
      </c>
      <c r="N419" t="s">
        <v>16921</v>
      </c>
      <c r="O419" t="s">
        <v>30</v>
      </c>
      <c r="P419" t="s">
        <v>2856</v>
      </c>
      <c r="Q419" t="s">
        <v>2856</v>
      </c>
      <c r="R419">
        <v>33.567599999999999</v>
      </c>
      <c r="S419">
        <v>-0.38450000000000001</v>
      </c>
      <c r="T419">
        <v>18</v>
      </c>
      <c r="U419">
        <v>53</v>
      </c>
      <c r="V419">
        <v>58</v>
      </c>
      <c r="W419">
        <v>0</v>
      </c>
      <c r="X419">
        <v>23</v>
      </c>
      <c r="Y419">
        <v>25</v>
      </c>
      <c r="AB419" t="s">
        <v>62</v>
      </c>
    </row>
    <row r="420" spans="1:28" x14ac:dyDescent="0.25">
      <c r="A420" t="s">
        <v>17296</v>
      </c>
      <c r="B420" t="s">
        <v>17297</v>
      </c>
      <c r="D420" t="s">
        <v>17298</v>
      </c>
      <c r="N420" t="s">
        <v>16921</v>
      </c>
      <c r="O420" t="s">
        <v>30</v>
      </c>
      <c r="P420" t="s">
        <v>2856</v>
      </c>
      <c r="Q420" t="s">
        <v>2856</v>
      </c>
      <c r="R420">
        <v>34.0914</v>
      </c>
      <c r="S420">
        <v>-2.0364</v>
      </c>
      <c r="T420">
        <v>19</v>
      </c>
      <c r="U420">
        <v>0</v>
      </c>
      <c r="V420">
        <v>48.1</v>
      </c>
      <c r="W420">
        <v>0</v>
      </c>
      <c r="X420">
        <v>6</v>
      </c>
      <c r="Y420">
        <v>10</v>
      </c>
      <c r="AB420" t="s">
        <v>62</v>
      </c>
    </row>
    <row r="421" spans="1:28" x14ac:dyDescent="0.25">
      <c r="A421" t="s">
        <v>17395</v>
      </c>
      <c r="B421" t="s">
        <v>17396</v>
      </c>
      <c r="D421" t="s">
        <v>17397</v>
      </c>
      <c r="N421" t="s">
        <v>16921</v>
      </c>
      <c r="O421" t="s">
        <v>30</v>
      </c>
      <c r="P421" t="s">
        <v>2856</v>
      </c>
      <c r="Q421" t="s">
        <v>2856</v>
      </c>
      <c r="R421">
        <v>37.118400000000001</v>
      </c>
      <c r="S421">
        <v>-0.8478</v>
      </c>
      <c r="T421">
        <v>19</v>
      </c>
      <c r="U421">
        <v>2</v>
      </c>
      <c r="V421">
        <v>6.4</v>
      </c>
      <c r="W421">
        <v>3</v>
      </c>
      <c r="X421">
        <v>20</v>
      </c>
      <c r="Y421">
        <v>15</v>
      </c>
      <c r="AB421" t="s">
        <v>62</v>
      </c>
    </row>
    <row r="422" spans="1:28" x14ac:dyDescent="0.25">
      <c r="A422" t="s">
        <v>17299</v>
      </c>
      <c r="B422" t="s">
        <v>17300</v>
      </c>
      <c r="D422" t="s">
        <v>17301</v>
      </c>
      <c r="N422" t="s">
        <v>17061</v>
      </c>
      <c r="O422" t="s">
        <v>30</v>
      </c>
      <c r="P422" t="s">
        <v>2856</v>
      </c>
      <c r="Q422" t="s">
        <v>2856</v>
      </c>
      <c r="R422">
        <v>41.489899999999999</v>
      </c>
      <c r="S422">
        <v>1.2789999999999999</v>
      </c>
      <c r="T422">
        <v>19</v>
      </c>
      <c r="U422">
        <v>2</v>
      </c>
      <c r="V422">
        <v>33.020000000000003</v>
      </c>
      <c r="W422">
        <v>8</v>
      </c>
      <c r="X422">
        <v>11</v>
      </c>
      <c r="Y422">
        <v>50.7</v>
      </c>
      <c r="AB422" t="s">
        <v>62</v>
      </c>
    </row>
    <row r="423" spans="1:28" x14ac:dyDescent="0.25">
      <c r="A423" t="s">
        <v>17302</v>
      </c>
      <c r="B423" t="s">
        <v>17303</v>
      </c>
      <c r="D423" t="s">
        <v>17304</v>
      </c>
      <c r="E423" t="s">
        <v>17305</v>
      </c>
      <c r="N423" t="s">
        <v>15724</v>
      </c>
      <c r="O423" t="s">
        <v>30</v>
      </c>
      <c r="P423" t="s">
        <v>2856</v>
      </c>
      <c r="Q423" t="s">
        <v>2856</v>
      </c>
      <c r="R423">
        <v>59.307899999999997</v>
      </c>
      <c r="S423">
        <v>7.2622999999999998</v>
      </c>
      <c r="T423">
        <v>19</v>
      </c>
      <c r="U423">
        <v>14</v>
      </c>
      <c r="V423">
        <v>10.3</v>
      </c>
      <c r="W423">
        <v>26</v>
      </c>
      <c r="X423">
        <v>44</v>
      </c>
      <c r="Y423">
        <v>4</v>
      </c>
      <c r="Z423">
        <v>6902</v>
      </c>
      <c r="AA423" t="s">
        <v>30</v>
      </c>
      <c r="AB423" t="s">
        <v>795</v>
      </c>
    </row>
    <row r="424" spans="1:28" x14ac:dyDescent="0.25">
      <c r="A424" t="s">
        <v>17306</v>
      </c>
      <c r="B424" t="s">
        <v>17307</v>
      </c>
      <c r="D424" t="s">
        <v>17308</v>
      </c>
      <c r="E424" t="s">
        <v>17309</v>
      </c>
      <c r="N424" t="s">
        <v>15724</v>
      </c>
      <c r="O424" t="s">
        <v>30</v>
      </c>
      <c r="P424" t="s">
        <v>2856</v>
      </c>
      <c r="Q424" t="s">
        <v>2856</v>
      </c>
      <c r="R424">
        <v>60.037999999999997</v>
      </c>
      <c r="S424">
        <v>6.7929000000000004</v>
      </c>
      <c r="T424">
        <v>19</v>
      </c>
      <c r="U424">
        <v>17</v>
      </c>
      <c r="V424">
        <v>31.3</v>
      </c>
      <c r="W424">
        <v>27</v>
      </c>
      <c r="X424">
        <v>10</v>
      </c>
      <c r="Y424">
        <v>5</v>
      </c>
      <c r="Z424">
        <v>29792</v>
      </c>
      <c r="AA424" t="s">
        <v>30</v>
      </c>
      <c r="AB424" t="s">
        <v>795</v>
      </c>
    </row>
    <row r="425" spans="1:28" x14ac:dyDescent="0.25">
      <c r="A425" t="s">
        <v>17310</v>
      </c>
      <c r="B425" t="s">
        <v>17311</v>
      </c>
      <c r="D425" t="s">
        <v>17312</v>
      </c>
      <c r="N425" t="s">
        <v>16921</v>
      </c>
      <c r="O425" t="s">
        <v>30</v>
      </c>
      <c r="P425" t="s">
        <v>2856</v>
      </c>
      <c r="Q425" t="s">
        <v>2856</v>
      </c>
      <c r="R425">
        <v>47.687800000000003</v>
      </c>
      <c r="S425">
        <v>-0.30309999999999998</v>
      </c>
      <c r="T425">
        <v>19</v>
      </c>
      <c r="U425">
        <v>19</v>
      </c>
      <c r="V425">
        <v>55.9</v>
      </c>
      <c r="W425">
        <v>12</v>
      </c>
      <c r="X425">
        <v>57</v>
      </c>
      <c r="Y425">
        <v>35</v>
      </c>
      <c r="AB425" t="s">
        <v>62</v>
      </c>
    </row>
    <row r="426" spans="1:28" x14ac:dyDescent="0.25">
      <c r="A426" t="s">
        <v>17314</v>
      </c>
      <c r="B426" t="s">
        <v>17315</v>
      </c>
      <c r="D426" t="s">
        <v>17313</v>
      </c>
      <c r="N426" t="s">
        <v>17061</v>
      </c>
      <c r="O426" t="s">
        <v>30</v>
      </c>
      <c r="P426" t="s">
        <v>2856</v>
      </c>
      <c r="Q426" t="s">
        <v>2856</v>
      </c>
      <c r="R426">
        <v>46.255899999999997</v>
      </c>
      <c r="S426">
        <v>-1.4763999999999999</v>
      </c>
      <c r="T426">
        <v>19</v>
      </c>
      <c r="U426">
        <v>21</v>
      </c>
      <c r="V426">
        <v>25.09</v>
      </c>
      <c r="W426">
        <v>11</v>
      </c>
      <c r="X426">
        <v>8</v>
      </c>
      <c r="Y426">
        <v>41</v>
      </c>
      <c r="AB426" t="s">
        <v>62</v>
      </c>
    </row>
    <row r="427" spans="1:28" x14ac:dyDescent="0.25">
      <c r="A427" t="s">
        <v>17316</v>
      </c>
      <c r="B427" t="s">
        <v>17317</v>
      </c>
      <c r="D427" t="s">
        <v>17318</v>
      </c>
      <c r="N427" t="s">
        <v>17058</v>
      </c>
      <c r="O427" t="s">
        <v>30</v>
      </c>
      <c r="P427" t="s">
        <v>2856</v>
      </c>
      <c r="Q427" t="s">
        <v>2856</v>
      </c>
      <c r="R427">
        <v>52.468299999999999</v>
      </c>
      <c r="S427">
        <v>1.8043</v>
      </c>
      <c r="T427">
        <v>19</v>
      </c>
      <c r="U427">
        <v>21</v>
      </c>
      <c r="V427">
        <v>31.635000000000002</v>
      </c>
      <c r="W427">
        <v>18</v>
      </c>
      <c r="X427">
        <v>10</v>
      </c>
      <c r="Y427">
        <v>9.57</v>
      </c>
      <c r="AB427" t="s">
        <v>537</v>
      </c>
    </row>
    <row r="428" spans="1:28" x14ac:dyDescent="0.25">
      <c r="A428" t="s">
        <v>17319</v>
      </c>
      <c r="B428" t="s">
        <v>17320</v>
      </c>
      <c r="D428" t="s">
        <v>17321</v>
      </c>
      <c r="N428" t="s">
        <v>16921</v>
      </c>
      <c r="O428" t="s">
        <v>30</v>
      </c>
      <c r="P428" t="s">
        <v>2856</v>
      </c>
      <c r="Q428" t="s">
        <v>2856</v>
      </c>
      <c r="R428">
        <v>46.702100000000002</v>
      </c>
      <c r="S428">
        <v>-1.6328</v>
      </c>
      <c r="T428">
        <v>19</v>
      </c>
      <c r="U428">
        <v>22</v>
      </c>
      <c r="V428">
        <v>50.2</v>
      </c>
      <c r="W428">
        <v>11</v>
      </c>
      <c r="X428">
        <v>27</v>
      </c>
      <c r="Y428">
        <v>53</v>
      </c>
      <c r="AB428" t="s">
        <v>62</v>
      </c>
    </row>
    <row r="429" spans="1:28" x14ac:dyDescent="0.25">
      <c r="A429" t="s">
        <v>17322</v>
      </c>
      <c r="B429" t="s">
        <v>17323</v>
      </c>
      <c r="D429" t="s">
        <v>17324</v>
      </c>
      <c r="E429" t="s">
        <v>17325</v>
      </c>
      <c r="N429" t="s">
        <v>15724</v>
      </c>
      <c r="O429" t="s">
        <v>30</v>
      </c>
      <c r="P429" t="s">
        <v>2856</v>
      </c>
      <c r="Q429" t="s">
        <v>2856</v>
      </c>
      <c r="R429">
        <v>73.997900000000001</v>
      </c>
      <c r="S429">
        <v>10.222099999999999</v>
      </c>
      <c r="T429">
        <v>19</v>
      </c>
      <c r="U429">
        <v>33</v>
      </c>
      <c r="V429">
        <v>14.340999999999999</v>
      </c>
      <c r="W429">
        <v>41</v>
      </c>
      <c r="X429">
        <v>1</v>
      </c>
      <c r="Y429">
        <v>5.6</v>
      </c>
      <c r="Z429">
        <v>4742</v>
      </c>
      <c r="AA429" t="s">
        <v>30</v>
      </c>
      <c r="AB429" t="s">
        <v>764</v>
      </c>
    </row>
    <row r="430" spans="1:28" x14ac:dyDescent="0.25">
      <c r="A430" t="s">
        <v>17326</v>
      </c>
      <c r="B430" t="s">
        <v>17327</v>
      </c>
      <c r="D430" t="s">
        <v>17328</v>
      </c>
      <c r="N430" t="s">
        <v>16933</v>
      </c>
      <c r="O430" t="s">
        <v>30</v>
      </c>
      <c r="P430" t="s">
        <v>2856</v>
      </c>
      <c r="Q430" t="s">
        <v>2856</v>
      </c>
      <c r="R430">
        <v>52.142200000000003</v>
      </c>
      <c r="S430">
        <v>-4.6731999999999996</v>
      </c>
      <c r="T430">
        <v>19</v>
      </c>
      <c r="U430">
        <v>44</v>
      </c>
      <c r="V430">
        <v>32.200000000000003</v>
      </c>
      <c r="W430">
        <v>14</v>
      </c>
      <c r="X430">
        <v>45</v>
      </c>
      <c r="Y430">
        <v>24</v>
      </c>
      <c r="AB430" t="s">
        <v>62</v>
      </c>
    </row>
    <row r="431" spans="1:28" x14ac:dyDescent="0.25">
      <c r="A431" t="s">
        <v>17329</v>
      </c>
      <c r="B431" t="s">
        <v>17330</v>
      </c>
      <c r="D431" t="s">
        <v>17331</v>
      </c>
      <c r="N431" t="s">
        <v>16933</v>
      </c>
      <c r="O431" t="s">
        <v>30</v>
      </c>
      <c r="P431" t="s">
        <v>2856</v>
      </c>
      <c r="Q431" t="s">
        <v>2856</v>
      </c>
      <c r="R431">
        <v>76.100399999999993</v>
      </c>
      <c r="S431">
        <v>5.4246999999999996</v>
      </c>
      <c r="T431">
        <v>20</v>
      </c>
      <c r="U431">
        <v>0</v>
      </c>
      <c r="V431">
        <v>43.045000000000002</v>
      </c>
      <c r="W431">
        <v>40</v>
      </c>
      <c r="X431">
        <v>29</v>
      </c>
      <c r="Y431">
        <v>9.6</v>
      </c>
      <c r="AB431" t="s">
        <v>764</v>
      </c>
    </row>
    <row r="432" spans="1:28" x14ac:dyDescent="0.25">
      <c r="A432" t="s">
        <v>17332</v>
      </c>
      <c r="B432" t="s">
        <v>17333</v>
      </c>
      <c r="D432" t="s">
        <v>17334</v>
      </c>
      <c r="N432" t="s">
        <v>16921</v>
      </c>
      <c r="O432" t="s">
        <v>30</v>
      </c>
      <c r="P432" t="s">
        <v>2856</v>
      </c>
      <c r="Q432" t="s">
        <v>2856</v>
      </c>
      <c r="R432">
        <v>72.245400000000004</v>
      </c>
      <c r="S432">
        <v>0.26219999999999999</v>
      </c>
      <c r="T432">
        <v>20</v>
      </c>
      <c r="U432">
        <v>12</v>
      </c>
      <c r="V432">
        <v>16.8</v>
      </c>
      <c r="W432">
        <v>34</v>
      </c>
      <c r="X432">
        <v>28</v>
      </c>
      <c r="Y432">
        <v>4</v>
      </c>
      <c r="AB432" t="s">
        <v>764</v>
      </c>
    </row>
    <row r="433" spans="1:28" x14ac:dyDescent="0.25">
      <c r="A433" t="s">
        <v>17337</v>
      </c>
      <c r="B433" t="s">
        <v>17338</v>
      </c>
      <c r="D433" t="s">
        <v>17335</v>
      </c>
      <c r="E433" t="s">
        <v>17336</v>
      </c>
      <c r="N433" t="s">
        <v>16952</v>
      </c>
      <c r="O433" t="s">
        <v>30</v>
      </c>
      <c r="P433" t="s">
        <v>2856</v>
      </c>
      <c r="Q433" t="s">
        <v>2856</v>
      </c>
      <c r="R433">
        <v>54.271799999999999</v>
      </c>
      <c r="S433">
        <v>-14.4519</v>
      </c>
      <c r="T433">
        <v>20</v>
      </c>
      <c r="U433">
        <v>23</v>
      </c>
      <c r="V433">
        <v>25.4</v>
      </c>
      <c r="W433">
        <v>11</v>
      </c>
      <c r="X433">
        <v>31</v>
      </c>
      <c r="Y433">
        <v>35</v>
      </c>
      <c r="Z433">
        <v>16373</v>
      </c>
      <c r="AA433" t="s">
        <v>30</v>
      </c>
      <c r="AB433" t="s">
        <v>402</v>
      </c>
    </row>
    <row r="434" spans="1:28" x14ac:dyDescent="0.25">
      <c r="A434" t="s">
        <v>17339</v>
      </c>
      <c r="B434" t="s">
        <v>17340</v>
      </c>
      <c r="D434" t="s">
        <v>17341</v>
      </c>
      <c r="N434" t="s">
        <v>17058</v>
      </c>
      <c r="O434" t="s">
        <v>30</v>
      </c>
      <c r="P434" t="s">
        <v>2856</v>
      </c>
      <c r="Q434" t="s">
        <v>2856</v>
      </c>
      <c r="R434">
        <v>77.915999999999997</v>
      </c>
      <c r="S434">
        <v>0.22209999999999999</v>
      </c>
      <c r="T434">
        <v>20</v>
      </c>
      <c r="U434">
        <v>28</v>
      </c>
      <c r="V434">
        <v>30.677</v>
      </c>
      <c r="W434">
        <v>39</v>
      </c>
      <c r="X434">
        <v>7</v>
      </c>
      <c r="Y434">
        <v>0.93</v>
      </c>
      <c r="AB434" t="s">
        <v>764</v>
      </c>
    </row>
    <row r="435" spans="1:28" x14ac:dyDescent="0.25">
      <c r="A435" t="s">
        <v>17342</v>
      </c>
      <c r="B435" t="s">
        <v>17343</v>
      </c>
      <c r="D435" t="s">
        <v>17344</v>
      </c>
      <c r="N435" t="s">
        <v>16947</v>
      </c>
      <c r="O435" t="s">
        <v>30</v>
      </c>
      <c r="P435" t="s">
        <v>2856</v>
      </c>
      <c r="Q435" t="s">
        <v>2856</v>
      </c>
      <c r="R435">
        <v>84.648899999999998</v>
      </c>
      <c r="S435">
        <v>2.1259000000000001</v>
      </c>
      <c r="T435">
        <v>20</v>
      </c>
      <c r="U435">
        <v>42</v>
      </c>
      <c r="V435">
        <v>7.7</v>
      </c>
      <c r="W435">
        <v>45</v>
      </c>
      <c r="X435">
        <v>38</v>
      </c>
      <c r="Y435">
        <v>47</v>
      </c>
      <c r="AB435" t="s">
        <v>764</v>
      </c>
    </row>
    <row r="436" spans="1:28" x14ac:dyDescent="0.25">
      <c r="A436" t="s">
        <v>17345</v>
      </c>
      <c r="B436" t="s">
        <v>17346</v>
      </c>
      <c r="D436" t="s">
        <v>17347</v>
      </c>
      <c r="N436" t="s">
        <v>16921</v>
      </c>
      <c r="O436" t="s">
        <v>30</v>
      </c>
      <c r="P436" t="s">
        <v>2856</v>
      </c>
      <c r="Q436" t="s">
        <v>2856</v>
      </c>
      <c r="R436">
        <v>80.191900000000004</v>
      </c>
      <c r="S436">
        <v>-2.8159000000000001</v>
      </c>
      <c r="T436">
        <v>20</v>
      </c>
      <c r="U436">
        <v>48</v>
      </c>
      <c r="V436">
        <v>4.5999999999999996</v>
      </c>
      <c r="W436">
        <v>39</v>
      </c>
      <c r="X436">
        <v>5</v>
      </c>
      <c r="Y436">
        <v>1</v>
      </c>
      <c r="AB436" t="s">
        <v>764</v>
      </c>
    </row>
    <row r="437" spans="1:28" x14ac:dyDescent="0.25">
      <c r="A437" t="s">
        <v>17348</v>
      </c>
      <c r="B437" t="s">
        <v>17349</v>
      </c>
      <c r="D437" t="s">
        <v>17350</v>
      </c>
      <c r="N437" t="s">
        <v>16938</v>
      </c>
      <c r="O437" t="s">
        <v>30</v>
      </c>
      <c r="P437" t="s">
        <v>2856</v>
      </c>
      <c r="Q437" t="s">
        <v>2856</v>
      </c>
      <c r="R437">
        <v>93.604500000000002</v>
      </c>
      <c r="S437">
        <v>2.9786999999999999</v>
      </c>
      <c r="T437">
        <v>21</v>
      </c>
      <c r="U437">
        <v>14</v>
      </c>
      <c r="V437">
        <v>0.83899999999999997</v>
      </c>
      <c r="W437">
        <v>52</v>
      </c>
      <c r="X437">
        <v>59</v>
      </c>
      <c r="Y437">
        <v>37.229999999999997</v>
      </c>
      <c r="AB437" t="s">
        <v>764</v>
      </c>
    </row>
    <row r="438" spans="1:28" x14ac:dyDescent="0.25">
      <c r="A438" t="s">
        <v>17351</v>
      </c>
      <c r="B438" t="s">
        <v>17352</v>
      </c>
      <c r="D438" t="s">
        <v>17353</v>
      </c>
      <c r="E438" t="s">
        <v>16780</v>
      </c>
      <c r="N438" t="s">
        <v>16947</v>
      </c>
      <c r="O438" t="s">
        <v>30</v>
      </c>
      <c r="P438" t="s">
        <v>2856</v>
      </c>
      <c r="Q438" t="s">
        <v>2856</v>
      </c>
      <c r="R438">
        <v>165.6541</v>
      </c>
      <c r="S438">
        <v>-9.1178000000000008</v>
      </c>
      <c r="T438">
        <v>4</v>
      </c>
      <c r="U438">
        <v>30</v>
      </c>
      <c r="V438">
        <v>48.618000000000002</v>
      </c>
      <c r="W438">
        <v>34</v>
      </c>
      <c r="X438">
        <v>58</v>
      </c>
      <c r="Y438">
        <v>53.5</v>
      </c>
      <c r="AB438" t="s">
        <v>930</v>
      </c>
    </row>
    <row r="439" spans="1:28" x14ac:dyDescent="0.25">
      <c r="A439" t="s">
        <v>17355</v>
      </c>
      <c r="B439" t="s">
        <v>17356</v>
      </c>
      <c r="D439" t="s">
        <v>17357</v>
      </c>
      <c r="N439" t="s">
        <v>15042</v>
      </c>
      <c r="O439" t="s">
        <v>30</v>
      </c>
      <c r="P439" t="s">
        <v>2856</v>
      </c>
      <c r="Q439" t="s">
        <v>2856</v>
      </c>
      <c r="R439">
        <v>233.83080000000001</v>
      </c>
      <c r="S439">
        <v>-0.1802</v>
      </c>
      <c r="T439">
        <v>7</v>
      </c>
      <c r="U439">
        <v>30</v>
      </c>
      <c r="V439" t="s">
        <v>17358</v>
      </c>
      <c r="W439">
        <v>-18</v>
      </c>
      <c r="X439">
        <v>35</v>
      </c>
      <c r="Y439">
        <v>49.12</v>
      </c>
      <c r="AB439" t="s">
        <v>1997</v>
      </c>
    </row>
    <row r="440" spans="1:28" x14ac:dyDescent="0.25">
      <c r="A440" t="s">
        <v>17359</v>
      </c>
      <c r="B440" t="s">
        <v>17360</v>
      </c>
      <c r="D440" t="s">
        <v>17361</v>
      </c>
      <c r="N440" t="s">
        <v>16933</v>
      </c>
      <c r="O440" t="s">
        <v>30</v>
      </c>
      <c r="P440" t="s">
        <v>2856</v>
      </c>
      <c r="Q440" t="s">
        <v>2856</v>
      </c>
      <c r="R440">
        <v>263.08960000000002</v>
      </c>
      <c r="S440">
        <v>4.6698000000000004</v>
      </c>
      <c r="T440">
        <v>9</v>
      </c>
      <c r="U440">
        <v>5</v>
      </c>
      <c r="V440">
        <v>7.64</v>
      </c>
      <c r="W440">
        <v>-40</v>
      </c>
      <c r="X440">
        <v>5</v>
      </c>
      <c r="Y440">
        <v>13.5</v>
      </c>
      <c r="AB440" t="s">
        <v>4281</v>
      </c>
    </row>
    <row r="441" spans="1:28" x14ac:dyDescent="0.25">
      <c r="A441" t="s">
        <v>17362</v>
      </c>
      <c r="B441" t="s">
        <v>17363</v>
      </c>
      <c r="D441" t="s">
        <v>17364</v>
      </c>
      <c r="N441" t="s">
        <v>16918</v>
      </c>
      <c r="O441" t="s">
        <v>30</v>
      </c>
      <c r="P441" t="s">
        <v>2856</v>
      </c>
      <c r="Q441" t="s">
        <v>2856</v>
      </c>
      <c r="R441">
        <v>307.31760000000003</v>
      </c>
      <c r="S441">
        <v>2.4447000000000001</v>
      </c>
      <c r="T441">
        <v>13</v>
      </c>
      <c r="U441">
        <v>26</v>
      </c>
      <c r="V441">
        <v>43.9</v>
      </c>
      <c r="W441">
        <v>-60</v>
      </c>
      <c r="X441">
        <v>7</v>
      </c>
      <c r="Y441">
        <v>34</v>
      </c>
      <c r="AB441" t="s">
        <v>4214</v>
      </c>
    </row>
    <row r="442" spans="1:28" x14ac:dyDescent="0.25">
      <c r="A442" t="s">
        <v>17365</v>
      </c>
      <c r="B442" t="s">
        <v>17366</v>
      </c>
      <c r="D442" t="s">
        <v>17367</v>
      </c>
      <c r="N442" t="s">
        <v>15042</v>
      </c>
      <c r="O442" t="s">
        <v>30</v>
      </c>
      <c r="P442" t="s">
        <v>2856</v>
      </c>
      <c r="Q442" t="s">
        <v>2856</v>
      </c>
      <c r="R442">
        <v>338.77289999999999</v>
      </c>
      <c r="S442">
        <v>2.4655999999999998</v>
      </c>
      <c r="T442">
        <v>16</v>
      </c>
      <c r="U442">
        <v>31</v>
      </c>
      <c r="V442">
        <v>58.37</v>
      </c>
      <c r="W442">
        <v>-44</v>
      </c>
      <c r="X442">
        <v>31</v>
      </c>
      <c r="Y442">
        <v>18.37</v>
      </c>
      <c r="AB442" t="s">
        <v>4585</v>
      </c>
    </row>
    <row r="443" spans="1:28" x14ac:dyDescent="0.25">
      <c r="A443" t="s">
        <v>17368</v>
      </c>
      <c r="B443" t="s">
        <v>17369</v>
      </c>
      <c r="D443" t="s">
        <v>17370</v>
      </c>
      <c r="N443" t="s">
        <v>17371</v>
      </c>
      <c r="O443" t="s">
        <v>30</v>
      </c>
      <c r="P443" t="s">
        <v>2856</v>
      </c>
      <c r="Q443" t="s">
        <v>2856</v>
      </c>
      <c r="R443">
        <v>359.20010000000002</v>
      </c>
      <c r="S443">
        <v>4.7778999999999998</v>
      </c>
      <c r="T443">
        <v>17</v>
      </c>
      <c r="U443">
        <v>25</v>
      </c>
      <c r="V443">
        <v>26.2</v>
      </c>
      <c r="W443">
        <v>-27</v>
      </c>
      <c r="X443">
        <v>2</v>
      </c>
      <c r="Y443">
        <v>2</v>
      </c>
      <c r="AB443" t="s">
        <v>63</v>
      </c>
    </row>
    <row r="444" spans="1:28" x14ac:dyDescent="0.25">
      <c r="A444" t="s">
        <v>17372</v>
      </c>
      <c r="B444" t="s">
        <v>17373</v>
      </c>
      <c r="D444" t="s">
        <v>17374</v>
      </c>
      <c r="N444" t="s">
        <v>16933</v>
      </c>
      <c r="O444" t="s">
        <v>30</v>
      </c>
      <c r="P444" t="s">
        <v>2856</v>
      </c>
      <c r="Q444" t="s">
        <v>2856</v>
      </c>
      <c r="R444">
        <v>346.87959999999998</v>
      </c>
      <c r="S444">
        <v>-9.0524000000000004</v>
      </c>
      <c r="T444">
        <v>17</v>
      </c>
      <c r="U444">
        <v>51</v>
      </c>
      <c r="V444">
        <v>16.2</v>
      </c>
      <c r="W444">
        <v>-44</v>
      </c>
      <c r="X444">
        <v>47</v>
      </c>
      <c r="Y444">
        <v>30</v>
      </c>
      <c r="AB444" t="s">
        <v>3184</v>
      </c>
    </row>
    <row r="445" spans="1:28" x14ac:dyDescent="0.25">
      <c r="A445" t="s">
        <v>17375</v>
      </c>
      <c r="B445" t="s">
        <v>17376</v>
      </c>
      <c r="D445" t="s">
        <v>17377</v>
      </c>
      <c r="N445" t="s">
        <v>17378</v>
      </c>
      <c r="O445" t="s">
        <v>30</v>
      </c>
      <c r="P445" t="s">
        <v>2856</v>
      </c>
      <c r="Q445" t="s">
        <v>2856</v>
      </c>
      <c r="R445">
        <v>359.62830000000002</v>
      </c>
      <c r="S445">
        <v>-2.9542999999999999</v>
      </c>
      <c r="T445">
        <v>17</v>
      </c>
      <c r="U445">
        <v>56</v>
      </c>
      <c r="V445">
        <v>27.404</v>
      </c>
      <c r="W445">
        <v>-30</v>
      </c>
      <c r="X445">
        <v>45</v>
      </c>
      <c r="Y445">
        <v>54.88</v>
      </c>
      <c r="AB445" t="s">
        <v>3184</v>
      </c>
    </row>
    <row r="446" spans="1:28" x14ac:dyDescent="0.25">
      <c r="A446" t="s">
        <v>17379</v>
      </c>
      <c r="B446" t="s">
        <v>17380</v>
      </c>
      <c r="D446" t="s">
        <v>17381</v>
      </c>
      <c r="N446" t="s">
        <v>17382</v>
      </c>
      <c r="O446" t="s">
        <v>30</v>
      </c>
      <c r="P446" t="s">
        <v>2856</v>
      </c>
      <c r="Q446" t="s">
        <v>2856</v>
      </c>
      <c r="R446">
        <v>11.559900000000001</v>
      </c>
      <c r="S446">
        <v>8.77E-2</v>
      </c>
      <c r="T446">
        <v>18</v>
      </c>
      <c r="U446">
        <v>10</v>
      </c>
      <c r="V446">
        <v>38.6</v>
      </c>
      <c r="W446">
        <v>-18</v>
      </c>
      <c r="X446">
        <v>52</v>
      </c>
      <c r="Y446">
        <v>58</v>
      </c>
      <c r="AB446" t="s">
        <v>1999</v>
      </c>
    </row>
    <row r="447" spans="1:28" x14ac:dyDescent="0.25">
      <c r="A447" t="s">
        <v>17383</v>
      </c>
      <c r="B447" t="s">
        <v>17384</v>
      </c>
      <c r="D447" t="s">
        <v>17385</v>
      </c>
      <c r="N447" t="s">
        <v>16921</v>
      </c>
      <c r="O447" t="s">
        <v>30</v>
      </c>
      <c r="P447" t="s">
        <v>2856</v>
      </c>
      <c r="Q447" t="s">
        <v>2856</v>
      </c>
      <c r="R447">
        <v>16.798400000000001</v>
      </c>
      <c r="S447">
        <v>0.12670000000000001</v>
      </c>
      <c r="T447">
        <v>18</v>
      </c>
      <c r="U447">
        <v>20</v>
      </c>
      <c r="V447">
        <v>55.2</v>
      </c>
      <c r="W447">
        <v>-14</v>
      </c>
      <c r="X447">
        <v>15</v>
      </c>
      <c r="Y447">
        <v>31</v>
      </c>
      <c r="AB447" t="s">
        <v>51</v>
      </c>
    </row>
    <row r="448" spans="1:28" x14ac:dyDescent="0.25">
      <c r="A448" t="s">
        <v>17386</v>
      </c>
      <c r="B448" t="s">
        <v>17387</v>
      </c>
      <c r="D448" t="s">
        <v>17388</v>
      </c>
      <c r="N448" t="s">
        <v>16947</v>
      </c>
      <c r="O448" t="s">
        <v>30</v>
      </c>
      <c r="P448" t="s">
        <v>2856</v>
      </c>
      <c r="Q448" t="s">
        <v>2856</v>
      </c>
      <c r="R448">
        <v>73.652799999999999</v>
      </c>
      <c r="S448">
        <v>0.19420000000000001</v>
      </c>
      <c r="T448">
        <v>20</v>
      </c>
      <c r="U448">
        <v>16</v>
      </c>
      <c r="V448">
        <v>21.962</v>
      </c>
      <c r="W448">
        <v>35</v>
      </c>
      <c r="X448">
        <v>36</v>
      </c>
      <c r="Y448">
        <v>6.29</v>
      </c>
      <c r="AB448" t="s">
        <v>764</v>
      </c>
    </row>
    <row r="449" spans="1:29" x14ac:dyDescent="0.25">
      <c r="A449" s="7" t="s">
        <v>17446</v>
      </c>
      <c r="B449" t="s">
        <v>17445</v>
      </c>
      <c r="D449" t="s">
        <v>17447</v>
      </c>
      <c r="N449" t="s">
        <v>17058</v>
      </c>
      <c r="O449" t="s">
        <v>30</v>
      </c>
      <c r="P449" t="s">
        <v>2856</v>
      </c>
      <c r="Q449" t="s">
        <v>2856</v>
      </c>
      <c r="R449">
        <v>353.5376</v>
      </c>
      <c r="S449">
        <v>0.60109999999999997</v>
      </c>
      <c r="T449">
        <v>17</v>
      </c>
      <c r="U449">
        <v>26</v>
      </c>
      <c r="V449">
        <v>54.05</v>
      </c>
      <c r="W449">
        <v>-34</v>
      </c>
      <c r="X449">
        <v>3</v>
      </c>
      <c r="Y449">
        <v>25.83</v>
      </c>
      <c r="AB449" t="s">
        <v>3184</v>
      </c>
    </row>
    <row r="450" spans="1:29" x14ac:dyDescent="0.25">
      <c r="A450" s="7" t="s">
        <v>15963</v>
      </c>
      <c r="B450" t="s">
        <v>15962</v>
      </c>
      <c r="D450" t="s">
        <v>15964</v>
      </c>
      <c r="L450" t="s">
        <v>15863</v>
      </c>
      <c r="M450" t="s">
        <v>15862</v>
      </c>
      <c r="P450" t="s">
        <v>15965</v>
      </c>
      <c r="Q450" t="s">
        <v>2856</v>
      </c>
      <c r="R450">
        <v>299.35050000000001</v>
      </c>
      <c r="S450">
        <v>-0.26669999999999999</v>
      </c>
      <c r="T450">
        <v>12</v>
      </c>
      <c r="U450">
        <v>19</v>
      </c>
      <c r="V450">
        <v>53.5</v>
      </c>
      <c r="W450">
        <v>-62</v>
      </c>
      <c r="X450">
        <v>55</v>
      </c>
      <c r="Y450">
        <v>8</v>
      </c>
      <c r="AB450" t="s">
        <v>5088</v>
      </c>
    </row>
    <row r="451" spans="1:29" x14ac:dyDescent="0.25">
      <c r="A451" t="s">
        <v>17519</v>
      </c>
      <c r="B451" t="s">
        <v>15442</v>
      </c>
      <c r="D451" t="s">
        <v>15448</v>
      </c>
      <c r="E451" t="s">
        <v>15449</v>
      </c>
      <c r="F451" t="s">
        <v>15450</v>
      </c>
      <c r="H451" t="s">
        <v>14635</v>
      </c>
      <c r="I451" t="s">
        <v>14490</v>
      </c>
      <c r="P451" t="s">
        <v>15451</v>
      </c>
      <c r="Q451" t="s">
        <v>2856</v>
      </c>
      <c r="R451">
        <v>284.38299999999998</v>
      </c>
      <c r="S451">
        <v>-5.3468</v>
      </c>
      <c r="T451">
        <v>10</v>
      </c>
      <c r="U451">
        <v>2</v>
      </c>
      <c r="V451">
        <v>2.4929999999999999</v>
      </c>
      <c r="W451">
        <v>-61</v>
      </c>
      <c r="X451">
        <v>57</v>
      </c>
      <c r="Y451">
        <v>16.18</v>
      </c>
      <c r="AB451" t="s">
        <v>4741</v>
      </c>
    </row>
    <row r="452" spans="1:29" x14ac:dyDescent="0.25">
      <c r="A452" t="s">
        <v>17520</v>
      </c>
      <c r="B452" t="s">
        <v>15805</v>
      </c>
      <c r="D452" t="s">
        <v>15835</v>
      </c>
      <c r="E452" t="s">
        <v>15836</v>
      </c>
      <c r="J452" t="s">
        <v>1261</v>
      </c>
      <c r="K452" t="s">
        <v>382</v>
      </c>
      <c r="P452" t="s">
        <v>15815</v>
      </c>
      <c r="Q452" t="s">
        <v>2856</v>
      </c>
      <c r="R452">
        <v>320.15859999999998</v>
      </c>
      <c r="S452">
        <v>0.80430000000000001</v>
      </c>
      <c r="T452">
        <v>15</v>
      </c>
      <c r="U452">
        <v>5</v>
      </c>
      <c r="V452">
        <v>18</v>
      </c>
      <c r="W452">
        <v>-57</v>
      </c>
      <c r="X452">
        <v>31</v>
      </c>
      <c r="Y452">
        <v>12</v>
      </c>
      <c r="Z452">
        <v>-36.299999999999997</v>
      </c>
      <c r="AA452" t="s">
        <v>30</v>
      </c>
      <c r="AB452" t="s">
        <v>5001</v>
      </c>
    </row>
    <row r="453" spans="1:29" x14ac:dyDescent="0.25">
      <c r="A453" t="s">
        <v>17521</v>
      </c>
      <c r="B453" t="s">
        <v>6240</v>
      </c>
      <c r="J453" t="s">
        <v>15777</v>
      </c>
      <c r="K453" t="s">
        <v>382</v>
      </c>
      <c r="P453" t="s">
        <v>6241</v>
      </c>
      <c r="Q453" t="s">
        <v>2856</v>
      </c>
      <c r="R453">
        <v>346.71089999999998</v>
      </c>
      <c r="S453">
        <v>-4.4721000000000002</v>
      </c>
      <c r="T453">
        <v>17</v>
      </c>
      <c r="U453">
        <v>29</v>
      </c>
      <c r="V453">
        <v>9.9600000000000009</v>
      </c>
      <c r="W453">
        <v>-42</v>
      </c>
      <c r="X453">
        <v>32</v>
      </c>
      <c r="Y453">
        <v>45.6</v>
      </c>
      <c r="AB453" t="s">
        <v>3184</v>
      </c>
    </row>
    <row r="454" spans="1:29" x14ac:dyDescent="0.25">
      <c r="A454" t="s">
        <v>17522</v>
      </c>
      <c r="B454" t="s">
        <v>15445</v>
      </c>
      <c r="H454" t="s">
        <v>15447</v>
      </c>
      <c r="I454" t="s">
        <v>14490</v>
      </c>
      <c r="J454" t="s">
        <v>15726</v>
      </c>
      <c r="K454" s="51" t="s">
        <v>382</v>
      </c>
      <c r="L454" s="51"/>
      <c r="M454" s="51"/>
      <c r="P454" t="s">
        <v>15456</v>
      </c>
      <c r="Q454" t="s">
        <v>2856</v>
      </c>
      <c r="R454">
        <v>233.06290000000001</v>
      </c>
      <c r="S454">
        <v>-0.2596</v>
      </c>
      <c r="T454">
        <v>7</v>
      </c>
      <c r="U454">
        <v>28</v>
      </c>
      <c r="V454">
        <v>26.149000000000001</v>
      </c>
      <c r="W454">
        <v>-17</v>
      </c>
      <c r="X454">
        <v>57</v>
      </c>
      <c r="Y454">
        <v>39.369999999999997</v>
      </c>
      <c r="AB454" t="s">
        <v>1997</v>
      </c>
    </row>
    <row r="455" spans="1:29" x14ac:dyDescent="0.25">
      <c r="A455" t="s">
        <v>17523</v>
      </c>
      <c r="B455" t="s">
        <v>15443</v>
      </c>
      <c r="H455" t="s">
        <v>14630</v>
      </c>
      <c r="I455" t="s">
        <v>14490</v>
      </c>
      <c r="J455" t="s">
        <v>14621</v>
      </c>
      <c r="K455" t="s">
        <v>382</v>
      </c>
      <c r="P455" t="s">
        <v>15453</v>
      </c>
      <c r="Q455" t="s">
        <v>2856</v>
      </c>
      <c r="R455">
        <v>292.05900000000003</v>
      </c>
      <c r="S455">
        <v>-3.0072999999999999</v>
      </c>
      <c r="T455">
        <v>11</v>
      </c>
      <c r="U455">
        <v>10</v>
      </c>
      <c r="V455">
        <v>40.65</v>
      </c>
      <c r="W455">
        <v>-63</v>
      </c>
      <c r="X455">
        <v>43</v>
      </c>
      <c r="Y455">
        <v>53.15</v>
      </c>
      <c r="AB455" t="s">
        <v>4741</v>
      </c>
    </row>
    <row r="456" spans="1:29" x14ac:dyDescent="0.25">
      <c r="A456" t="s">
        <v>17524</v>
      </c>
      <c r="B456" t="s">
        <v>15444</v>
      </c>
      <c r="H456" t="s">
        <v>15279</v>
      </c>
      <c r="I456" t="s">
        <v>14490</v>
      </c>
      <c r="P456" t="s">
        <v>15455</v>
      </c>
      <c r="Q456" t="s">
        <v>2856</v>
      </c>
      <c r="R456">
        <v>305.9169</v>
      </c>
      <c r="S456">
        <v>3.8742000000000001</v>
      </c>
      <c r="T456">
        <v>13</v>
      </c>
      <c r="U456">
        <v>14</v>
      </c>
      <c r="V456">
        <v>30.302</v>
      </c>
      <c r="W456">
        <v>-58</v>
      </c>
      <c r="X456">
        <v>51</v>
      </c>
      <c r="Y456">
        <v>49.59</v>
      </c>
      <c r="AB456" t="s">
        <v>4214</v>
      </c>
    </row>
    <row r="457" spans="1:29" x14ac:dyDescent="0.25">
      <c r="A457" t="s">
        <v>17525</v>
      </c>
      <c r="B457" t="s">
        <v>15440</v>
      </c>
      <c r="H457" t="s">
        <v>15446</v>
      </c>
      <c r="I457" t="s">
        <v>14490</v>
      </c>
      <c r="J457" t="s">
        <v>14621</v>
      </c>
      <c r="K457" t="s">
        <v>382</v>
      </c>
      <c r="P457" t="s">
        <v>15452</v>
      </c>
      <c r="Q457" t="s">
        <v>2856</v>
      </c>
      <c r="R457">
        <v>3.3462000000000001</v>
      </c>
      <c r="S457">
        <v>-3.3704999999999998</v>
      </c>
      <c r="T457">
        <v>18</v>
      </c>
      <c r="U457">
        <v>6</v>
      </c>
      <c r="V457">
        <v>30.279</v>
      </c>
      <c r="W457">
        <v>-27</v>
      </c>
      <c r="X457">
        <v>44</v>
      </c>
      <c r="Y457">
        <v>23.47</v>
      </c>
      <c r="AB457" t="s">
        <v>1999</v>
      </c>
    </row>
    <row r="458" spans="1:29" x14ac:dyDescent="0.25">
      <c r="A458" t="s">
        <v>17526</v>
      </c>
      <c r="B458" t="s">
        <v>15441</v>
      </c>
      <c r="H458" t="s">
        <v>14636</v>
      </c>
      <c r="I458" t="s">
        <v>14490</v>
      </c>
      <c r="P458" t="s">
        <v>15454</v>
      </c>
      <c r="Q458" t="s">
        <v>2856</v>
      </c>
      <c r="R458">
        <v>28.1099</v>
      </c>
      <c r="S458">
        <v>-2.1063000000000001</v>
      </c>
      <c r="T458">
        <v>18</v>
      </c>
      <c r="U458">
        <v>50</v>
      </c>
      <c r="V458">
        <v>9.0269999999999992</v>
      </c>
      <c r="W458">
        <v>-5</v>
      </c>
      <c r="X458">
        <v>15</v>
      </c>
      <c r="Y458">
        <v>4.1100000000000003</v>
      </c>
      <c r="AB458" t="s">
        <v>1774</v>
      </c>
    </row>
    <row r="459" spans="1:29" x14ac:dyDescent="0.25">
      <c r="A459" t="s">
        <v>15672</v>
      </c>
      <c r="B459" t="s">
        <v>15671</v>
      </c>
      <c r="D459" t="s">
        <v>15673</v>
      </c>
      <c r="H459" t="s">
        <v>1261</v>
      </c>
      <c r="I459" t="s">
        <v>14490</v>
      </c>
      <c r="J459" t="s">
        <v>15785</v>
      </c>
      <c r="K459" t="s">
        <v>382</v>
      </c>
      <c r="P459" t="s">
        <v>15674</v>
      </c>
      <c r="Q459" t="s">
        <v>2856</v>
      </c>
      <c r="R459">
        <v>114.9816</v>
      </c>
      <c r="S459">
        <v>3.1812</v>
      </c>
      <c r="T459">
        <v>23</v>
      </c>
      <c r="U459">
        <v>35</v>
      </c>
      <c r="V459">
        <v>30.92</v>
      </c>
      <c r="W459">
        <v>64</v>
      </c>
      <c r="X459">
        <v>52</v>
      </c>
      <c r="Y459">
        <v>28.3</v>
      </c>
      <c r="AB459" t="s">
        <v>1315</v>
      </c>
    </row>
    <row r="460" spans="1:29" x14ac:dyDescent="0.25">
      <c r="A460" t="s">
        <v>15676</v>
      </c>
      <c r="B460" t="s">
        <v>15675</v>
      </c>
      <c r="D460" t="s">
        <v>15677</v>
      </c>
      <c r="E460" t="s">
        <v>15678</v>
      </c>
      <c r="H460" t="s">
        <v>1261</v>
      </c>
      <c r="I460" t="s">
        <v>14490</v>
      </c>
      <c r="J460" t="s">
        <v>15748</v>
      </c>
      <c r="K460" t="s">
        <v>382</v>
      </c>
      <c r="L460" t="s">
        <v>15863</v>
      </c>
      <c r="M460" t="s">
        <v>15862</v>
      </c>
      <c r="N460" t="s">
        <v>15591</v>
      </c>
      <c r="O460" t="s">
        <v>30</v>
      </c>
      <c r="P460" t="s">
        <v>15679</v>
      </c>
      <c r="Q460" t="s">
        <v>2856</v>
      </c>
      <c r="R460">
        <v>195.65020000000001</v>
      </c>
      <c r="S460">
        <v>-0.1046</v>
      </c>
      <c r="T460">
        <v>6</v>
      </c>
      <c r="U460">
        <v>18</v>
      </c>
      <c r="V460">
        <v>45.518999999999998</v>
      </c>
      <c r="W460">
        <v>15</v>
      </c>
      <c r="X460">
        <v>16</v>
      </c>
      <c r="Y460">
        <v>52.25</v>
      </c>
      <c r="AB460" t="s">
        <v>180</v>
      </c>
    </row>
    <row r="461" spans="1:29" x14ac:dyDescent="0.25">
      <c r="A461" t="s">
        <v>3542</v>
      </c>
      <c r="B461" t="s">
        <v>3540</v>
      </c>
      <c r="D461" t="s">
        <v>13075</v>
      </c>
      <c r="E461" t="s">
        <v>16002</v>
      </c>
      <c r="N461" t="s">
        <v>3543</v>
      </c>
      <c r="O461" t="s">
        <v>30</v>
      </c>
      <c r="P461" t="s">
        <v>3544</v>
      </c>
      <c r="Q461" t="s">
        <v>3545</v>
      </c>
      <c r="R461">
        <v>1.2148000000000001</v>
      </c>
      <c r="S461">
        <v>-3.9005000000000001</v>
      </c>
      <c r="T461">
        <v>18</v>
      </c>
      <c r="U461">
        <v>3</v>
      </c>
      <c r="V461">
        <v>53.686999999999998</v>
      </c>
      <c r="W461">
        <v>-29</v>
      </c>
      <c r="X461">
        <v>51</v>
      </c>
      <c r="Y461">
        <v>22.12</v>
      </c>
      <c r="AB461" t="s">
        <v>1999</v>
      </c>
    </row>
    <row r="462" spans="1:29" x14ac:dyDescent="0.25">
      <c r="A462" t="s">
        <v>3454</v>
      </c>
      <c r="B462" t="s">
        <v>3446</v>
      </c>
      <c r="D462" t="s">
        <v>3451</v>
      </c>
      <c r="E462" t="s">
        <v>3452</v>
      </c>
      <c r="N462" t="s">
        <v>3448</v>
      </c>
      <c r="O462" t="s">
        <v>30</v>
      </c>
      <c r="P462" t="s">
        <v>3449</v>
      </c>
      <c r="Q462" t="s">
        <v>3450</v>
      </c>
      <c r="R462">
        <v>1.7957000000000001</v>
      </c>
      <c r="S462">
        <v>-3.8754</v>
      </c>
      <c r="T462">
        <v>18</v>
      </c>
      <c r="U462">
        <v>5</v>
      </c>
      <c r="V462">
        <v>5.5289999999999999</v>
      </c>
      <c r="W462">
        <v>-29</v>
      </c>
      <c r="X462">
        <v>20</v>
      </c>
      <c r="Y462">
        <v>15.87</v>
      </c>
      <c r="AB462" t="s">
        <v>1999</v>
      </c>
      <c r="AC462" t="s">
        <v>6748</v>
      </c>
    </row>
    <row r="463" spans="1:29" x14ac:dyDescent="0.25">
      <c r="A463" t="s">
        <v>15571</v>
      </c>
      <c r="B463" t="s">
        <v>15564</v>
      </c>
      <c r="H463" t="s">
        <v>14635</v>
      </c>
      <c r="I463" t="s">
        <v>14490</v>
      </c>
      <c r="J463" t="s">
        <v>14621</v>
      </c>
      <c r="K463" t="s">
        <v>382</v>
      </c>
      <c r="N463" t="s">
        <v>14894</v>
      </c>
      <c r="O463" t="s">
        <v>30</v>
      </c>
      <c r="P463" t="s">
        <v>15574</v>
      </c>
      <c r="Q463" t="s">
        <v>2856</v>
      </c>
      <c r="R463">
        <v>309.55939999999998</v>
      </c>
      <c r="S463">
        <v>6.1425000000000001</v>
      </c>
      <c r="T463">
        <v>13</v>
      </c>
      <c r="U463">
        <v>38</v>
      </c>
      <c r="V463">
        <v>57</v>
      </c>
      <c r="W463">
        <v>-56</v>
      </c>
      <c r="X463">
        <v>7</v>
      </c>
      <c r="Y463">
        <v>0</v>
      </c>
      <c r="AB463" t="s">
        <v>4214</v>
      </c>
    </row>
    <row r="464" spans="1:29" x14ac:dyDescent="0.25">
      <c r="A464" t="s">
        <v>15573</v>
      </c>
      <c r="B464" t="s">
        <v>15575</v>
      </c>
      <c r="H464" t="s">
        <v>14630</v>
      </c>
      <c r="I464" t="s">
        <v>14490</v>
      </c>
      <c r="J464" t="s">
        <v>15718</v>
      </c>
      <c r="K464" t="s">
        <v>382</v>
      </c>
      <c r="P464" t="s">
        <v>15576</v>
      </c>
      <c r="Q464" t="s">
        <v>2856</v>
      </c>
      <c r="R464">
        <v>356.52210000000002</v>
      </c>
      <c r="S464">
        <v>-3.1406000000000001</v>
      </c>
      <c r="T464">
        <v>17</v>
      </c>
      <c r="U464">
        <v>49</v>
      </c>
      <c r="V464">
        <v>48</v>
      </c>
      <c r="W464">
        <v>-33</v>
      </c>
      <c r="X464">
        <v>32</v>
      </c>
      <c r="Y464">
        <v>6</v>
      </c>
      <c r="AB464" t="s">
        <v>3184</v>
      </c>
    </row>
    <row r="465" spans="1:29" x14ac:dyDescent="0.25">
      <c r="A465" t="s">
        <v>15572</v>
      </c>
      <c r="B465" t="s">
        <v>15565</v>
      </c>
      <c r="H465" t="s">
        <v>14635</v>
      </c>
      <c r="I465" t="s">
        <v>14490</v>
      </c>
      <c r="J465" t="s">
        <v>14621</v>
      </c>
      <c r="K465" t="s">
        <v>382</v>
      </c>
      <c r="P465" t="s">
        <v>15577</v>
      </c>
      <c r="Q465" t="s">
        <v>2856</v>
      </c>
      <c r="R465">
        <v>310.86380000000003</v>
      </c>
      <c r="S465">
        <v>2.9777999999999998</v>
      </c>
      <c r="T465">
        <v>13</v>
      </c>
      <c r="U465">
        <v>53</v>
      </c>
      <c r="V465">
        <v>24.003</v>
      </c>
      <c r="W465">
        <v>-58</v>
      </c>
      <c r="X465">
        <v>56</v>
      </c>
      <c r="Y465">
        <v>10.99</v>
      </c>
      <c r="AB465" t="s">
        <v>4214</v>
      </c>
    </row>
    <row r="466" spans="1:29" x14ac:dyDescent="0.25">
      <c r="A466" s="7" t="s">
        <v>17527</v>
      </c>
      <c r="B466" t="s">
        <v>15680</v>
      </c>
      <c r="H466" t="s">
        <v>15681</v>
      </c>
      <c r="I466" t="s">
        <v>14490</v>
      </c>
      <c r="P466" t="s">
        <v>2856</v>
      </c>
      <c r="Q466" t="s">
        <v>2856</v>
      </c>
      <c r="R466">
        <v>241.3228</v>
      </c>
      <c r="S466">
        <v>-3.6314000000000002</v>
      </c>
      <c r="T466">
        <v>7</v>
      </c>
      <c r="U466">
        <v>32</v>
      </c>
      <c r="V466">
        <v>45.2</v>
      </c>
      <c r="W466">
        <v>-26</v>
      </c>
      <c r="X466">
        <v>49</v>
      </c>
      <c r="Y466">
        <v>16</v>
      </c>
      <c r="AB466" t="s">
        <v>1997</v>
      </c>
    </row>
    <row r="467" spans="1:29" x14ac:dyDescent="0.25">
      <c r="A467" t="s">
        <v>17626</v>
      </c>
      <c r="B467" t="s">
        <v>3541</v>
      </c>
      <c r="D467" t="s">
        <v>15885</v>
      </c>
      <c r="L467" t="s">
        <v>15863</v>
      </c>
      <c r="M467" t="s">
        <v>15862</v>
      </c>
      <c r="N467" t="s">
        <v>1261</v>
      </c>
      <c r="O467" t="s">
        <v>30</v>
      </c>
      <c r="P467" t="s">
        <v>2856</v>
      </c>
      <c r="Q467" t="s">
        <v>3546</v>
      </c>
      <c r="R467">
        <v>358.88119999999998</v>
      </c>
      <c r="S467">
        <v>5.6500000000000002E-2</v>
      </c>
      <c r="T467">
        <v>17</v>
      </c>
      <c r="U467">
        <v>42</v>
      </c>
      <c r="V467">
        <v>42.534999999999997</v>
      </c>
      <c r="W467">
        <v>-29</v>
      </c>
      <c r="X467">
        <v>51</v>
      </c>
      <c r="Y467">
        <v>34.94</v>
      </c>
      <c r="AB467" t="s">
        <v>63</v>
      </c>
    </row>
    <row r="468" spans="1:29" x14ac:dyDescent="0.25">
      <c r="A468" t="s">
        <v>15396</v>
      </c>
      <c r="B468" t="s">
        <v>15381</v>
      </c>
      <c r="H468" t="s">
        <v>14630</v>
      </c>
      <c r="I468" t="s">
        <v>14490</v>
      </c>
      <c r="J468" t="s">
        <v>14621</v>
      </c>
      <c r="K468" t="s">
        <v>382</v>
      </c>
      <c r="P468" t="s">
        <v>15410</v>
      </c>
      <c r="Q468" t="s">
        <v>2856</v>
      </c>
      <c r="R468">
        <v>28.968599999999999</v>
      </c>
      <c r="S468">
        <v>-4.0820999999999996</v>
      </c>
      <c r="T468">
        <v>18</v>
      </c>
      <c r="U468">
        <v>58</v>
      </c>
      <c r="V468">
        <v>47.201000000000001</v>
      </c>
      <c r="W468">
        <v>-5</v>
      </c>
      <c r="X468">
        <v>22</v>
      </c>
      <c r="Y468">
        <v>59.73</v>
      </c>
      <c r="AB468" t="s">
        <v>62</v>
      </c>
    </row>
    <row r="469" spans="1:29" x14ac:dyDescent="0.25">
      <c r="A469" t="s">
        <v>15406</v>
      </c>
      <c r="B469" t="s">
        <v>15392</v>
      </c>
      <c r="D469" t="s">
        <v>15435</v>
      </c>
      <c r="H469" t="s">
        <v>15140</v>
      </c>
      <c r="I469" t="s">
        <v>14490</v>
      </c>
      <c r="P469" t="s">
        <v>15436</v>
      </c>
      <c r="Q469" t="s">
        <v>2856</v>
      </c>
      <c r="R469">
        <v>356.70639999999997</v>
      </c>
      <c r="S469">
        <v>4.2607999999999997</v>
      </c>
      <c r="T469">
        <v>17</v>
      </c>
      <c r="U469">
        <v>21</v>
      </c>
      <c r="V469">
        <v>2.5419999999999998</v>
      </c>
      <c r="W469">
        <v>-29</v>
      </c>
      <c r="X469">
        <v>22</v>
      </c>
      <c r="Y469">
        <v>52.76</v>
      </c>
      <c r="AB469" t="s">
        <v>63</v>
      </c>
    </row>
    <row r="470" spans="1:29" x14ac:dyDescent="0.25">
      <c r="A470" t="s">
        <v>15407</v>
      </c>
      <c r="B470" t="s">
        <v>15393</v>
      </c>
      <c r="H470" t="s">
        <v>14630</v>
      </c>
      <c r="I470" t="s">
        <v>14490</v>
      </c>
      <c r="P470" t="s">
        <v>13076</v>
      </c>
      <c r="Q470" t="s">
        <v>2856</v>
      </c>
      <c r="R470">
        <v>354.53910000000002</v>
      </c>
      <c r="S470">
        <v>2.3717000000000001</v>
      </c>
      <c r="T470">
        <v>17</v>
      </c>
      <c r="U470">
        <v>22</v>
      </c>
      <c r="V470">
        <v>35.277999999999999</v>
      </c>
      <c r="W470">
        <v>-32</v>
      </c>
      <c r="X470">
        <v>14</v>
      </c>
      <c r="Y470">
        <v>3.77</v>
      </c>
      <c r="AB470" t="s">
        <v>3184</v>
      </c>
    </row>
    <row r="471" spans="1:29" x14ac:dyDescent="0.25">
      <c r="A471" t="s">
        <v>15408</v>
      </c>
      <c r="B471" t="s">
        <v>15394</v>
      </c>
      <c r="D471" t="s">
        <v>15437</v>
      </c>
      <c r="H471" t="s">
        <v>15391</v>
      </c>
      <c r="I471" t="s">
        <v>14490</v>
      </c>
      <c r="P471" t="s">
        <v>15438</v>
      </c>
      <c r="Q471" t="s">
        <v>2856</v>
      </c>
      <c r="R471">
        <v>355.702</v>
      </c>
      <c r="S471">
        <v>2.8043999999999998</v>
      </c>
      <c r="T471">
        <v>17</v>
      </c>
      <c r="U471">
        <v>23</v>
      </c>
      <c r="V471">
        <v>59.25</v>
      </c>
      <c r="W471">
        <v>-31</v>
      </c>
      <c r="X471">
        <v>1</v>
      </c>
      <c r="Y471">
        <v>51.5</v>
      </c>
      <c r="AB471" t="s">
        <v>3184</v>
      </c>
    </row>
    <row r="472" spans="1:29" x14ac:dyDescent="0.25">
      <c r="A472" t="s">
        <v>3433</v>
      </c>
      <c r="B472" t="s">
        <v>3427</v>
      </c>
      <c r="D472" t="s">
        <v>3458</v>
      </c>
      <c r="J472" t="s">
        <v>3208</v>
      </c>
      <c r="K472" t="s">
        <v>382</v>
      </c>
      <c r="P472" t="s">
        <v>3459</v>
      </c>
      <c r="Q472" t="s">
        <v>3460</v>
      </c>
      <c r="R472">
        <v>357.50799999999998</v>
      </c>
      <c r="S472">
        <v>3.1280999999999999</v>
      </c>
      <c r="T472">
        <v>17</v>
      </c>
      <c r="U472">
        <v>27</v>
      </c>
      <c r="V472">
        <v>24.364000000000001</v>
      </c>
      <c r="W472">
        <v>-29</v>
      </c>
      <c r="X472">
        <v>21</v>
      </c>
      <c r="Y472">
        <v>14.53</v>
      </c>
      <c r="AB472" t="s">
        <v>63</v>
      </c>
      <c r="AC472" t="s">
        <v>3461</v>
      </c>
    </row>
    <row r="473" spans="1:29" x14ac:dyDescent="0.25">
      <c r="A473" t="s">
        <v>15397</v>
      </c>
      <c r="B473" t="s">
        <v>15382</v>
      </c>
      <c r="D473" t="s">
        <v>15412</v>
      </c>
      <c r="E473" t="s">
        <v>15413</v>
      </c>
      <c r="H473" t="s">
        <v>14626</v>
      </c>
      <c r="I473" t="s">
        <v>14490</v>
      </c>
      <c r="J473" t="s">
        <v>15715</v>
      </c>
      <c r="K473" t="s">
        <v>382</v>
      </c>
      <c r="P473" t="s">
        <v>15414</v>
      </c>
      <c r="Q473" t="s">
        <v>2856</v>
      </c>
      <c r="R473">
        <v>357.77699999999999</v>
      </c>
      <c r="S473">
        <v>3.2751999999999999</v>
      </c>
      <c r="T473">
        <v>17</v>
      </c>
      <c r="U473">
        <v>27</v>
      </c>
      <c r="V473">
        <v>31.631</v>
      </c>
      <c r="W473">
        <v>-29</v>
      </c>
      <c r="X473">
        <v>2</v>
      </c>
      <c r="Y473">
        <v>56.46</v>
      </c>
      <c r="AB473" t="s">
        <v>63</v>
      </c>
    </row>
    <row r="474" spans="1:29" x14ac:dyDescent="0.25">
      <c r="A474" t="s">
        <v>15398</v>
      </c>
      <c r="B474" t="s">
        <v>15383</v>
      </c>
      <c r="D474" t="s">
        <v>15415</v>
      </c>
      <c r="E474" t="s">
        <v>15256</v>
      </c>
      <c r="H474" t="s">
        <v>14626</v>
      </c>
      <c r="I474" t="s">
        <v>14490</v>
      </c>
      <c r="J474" t="s">
        <v>15715</v>
      </c>
      <c r="K474" t="s">
        <v>382</v>
      </c>
      <c r="P474" t="s">
        <v>15416</v>
      </c>
      <c r="Q474" t="s">
        <v>2856</v>
      </c>
      <c r="R474">
        <v>358.2276</v>
      </c>
      <c r="S474">
        <v>3.3317999999999999</v>
      </c>
      <c r="T474">
        <v>17</v>
      </c>
      <c r="U474">
        <v>28</v>
      </c>
      <c r="V474">
        <v>26.928999999999998</v>
      </c>
      <c r="W474">
        <v>-28</v>
      </c>
      <c r="X474">
        <v>38</v>
      </c>
      <c r="Y474">
        <v>34.619999999999997</v>
      </c>
      <c r="AB474" t="s">
        <v>63</v>
      </c>
    </row>
    <row r="475" spans="1:29" x14ac:dyDescent="0.25">
      <c r="A475" t="s">
        <v>15399</v>
      </c>
      <c r="B475" t="s">
        <v>15384</v>
      </c>
      <c r="D475" t="s">
        <v>15417</v>
      </c>
      <c r="E475" t="s">
        <v>15418</v>
      </c>
      <c r="F475" t="s">
        <v>15419</v>
      </c>
      <c r="H475" t="s">
        <v>14626</v>
      </c>
      <c r="I475" t="s">
        <v>14490</v>
      </c>
      <c r="J475" t="s">
        <v>15715</v>
      </c>
      <c r="K475" t="s">
        <v>382</v>
      </c>
      <c r="P475" t="s">
        <v>15420</v>
      </c>
      <c r="Q475" t="s">
        <v>2856</v>
      </c>
      <c r="R475">
        <v>357.40600000000001</v>
      </c>
      <c r="S475">
        <v>2.6172</v>
      </c>
      <c r="T475">
        <v>17</v>
      </c>
      <c r="U475">
        <v>29</v>
      </c>
      <c r="V475">
        <v>6.2</v>
      </c>
      <c r="W475">
        <v>-29</v>
      </c>
      <c r="X475">
        <v>43</v>
      </c>
      <c r="Y475">
        <v>17.66</v>
      </c>
      <c r="AB475" t="s">
        <v>63</v>
      </c>
    </row>
    <row r="476" spans="1:29" x14ac:dyDescent="0.25">
      <c r="A476" t="s">
        <v>15400</v>
      </c>
      <c r="B476" t="s">
        <v>15385</v>
      </c>
      <c r="H476" t="s">
        <v>14630</v>
      </c>
      <c r="I476" t="s">
        <v>14490</v>
      </c>
      <c r="J476" t="s">
        <v>15718</v>
      </c>
      <c r="K476" t="s">
        <v>382</v>
      </c>
      <c r="P476" t="s">
        <v>15421</v>
      </c>
      <c r="Q476" t="s">
        <v>2856</v>
      </c>
      <c r="R476">
        <v>356.74489999999997</v>
      </c>
      <c r="S476">
        <v>1.9496</v>
      </c>
      <c r="T476">
        <v>17</v>
      </c>
      <c r="U476">
        <v>29</v>
      </c>
      <c r="V476">
        <v>59.826000000000001</v>
      </c>
      <c r="W476">
        <v>-30</v>
      </c>
      <c r="X476">
        <v>38</v>
      </c>
      <c r="Y476">
        <v>26.39</v>
      </c>
      <c r="AB476" t="s">
        <v>3184</v>
      </c>
    </row>
    <row r="477" spans="1:29" x14ac:dyDescent="0.25">
      <c r="A477" t="s">
        <v>15401</v>
      </c>
      <c r="B477" t="s">
        <v>15386</v>
      </c>
      <c r="H477" t="s">
        <v>15275</v>
      </c>
      <c r="I477" t="s">
        <v>14490</v>
      </c>
      <c r="J477" t="s">
        <v>15709</v>
      </c>
      <c r="K477" s="51" t="s">
        <v>382</v>
      </c>
      <c r="L477" s="51"/>
      <c r="M477" s="51"/>
      <c r="P477" t="s">
        <v>15422</v>
      </c>
      <c r="Q477" t="s">
        <v>2856</v>
      </c>
      <c r="R477">
        <v>359.91849999999999</v>
      </c>
      <c r="S477">
        <v>3.7803</v>
      </c>
      <c r="T477">
        <v>17</v>
      </c>
      <c r="U477">
        <v>30</v>
      </c>
      <c r="V477">
        <v>56.8</v>
      </c>
      <c r="W477">
        <v>-26</v>
      </c>
      <c r="X477">
        <v>59</v>
      </c>
      <c r="Y477">
        <v>11</v>
      </c>
      <c r="AB477" t="s">
        <v>63</v>
      </c>
    </row>
    <row r="478" spans="1:29" x14ac:dyDescent="0.25">
      <c r="A478" t="s">
        <v>15402</v>
      </c>
      <c r="B478" t="s">
        <v>15387</v>
      </c>
      <c r="D478" t="s">
        <v>15423</v>
      </c>
      <c r="E478" t="s">
        <v>15424</v>
      </c>
      <c r="H478" t="s">
        <v>14626</v>
      </c>
      <c r="I478" t="s">
        <v>14490</v>
      </c>
      <c r="J478" t="s">
        <v>15713</v>
      </c>
      <c r="K478" t="s">
        <v>382</v>
      </c>
      <c r="P478" t="s">
        <v>15425</v>
      </c>
      <c r="Q478" t="s">
        <v>2856</v>
      </c>
      <c r="R478">
        <v>358.34</v>
      </c>
      <c r="S478">
        <v>2.3536999999999999</v>
      </c>
      <c r="T478">
        <v>17</v>
      </c>
      <c r="U478">
        <v>32</v>
      </c>
      <c r="V478">
        <v>27.887</v>
      </c>
      <c r="W478">
        <v>-29</v>
      </c>
      <c r="X478">
        <v>5</v>
      </c>
      <c r="Y478">
        <v>8.76</v>
      </c>
      <c r="AB478" t="s">
        <v>63</v>
      </c>
    </row>
    <row r="479" spans="1:29" x14ac:dyDescent="0.25">
      <c r="A479" t="s">
        <v>15403</v>
      </c>
      <c r="B479" t="s">
        <v>15388</v>
      </c>
      <c r="D479" t="s">
        <v>15426</v>
      </c>
      <c r="E479" t="s">
        <v>15427</v>
      </c>
      <c r="F479" t="s">
        <v>15428</v>
      </c>
      <c r="H479" t="s">
        <v>14626</v>
      </c>
      <c r="I479" t="s">
        <v>14490</v>
      </c>
      <c r="J479" t="s">
        <v>15715</v>
      </c>
      <c r="K479" t="s">
        <v>382</v>
      </c>
      <c r="P479" t="s">
        <v>15429</v>
      </c>
      <c r="Q479" t="s">
        <v>2856</v>
      </c>
      <c r="R479">
        <v>359.29950000000002</v>
      </c>
      <c r="S479">
        <v>2.6456</v>
      </c>
      <c r="T479">
        <v>17</v>
      </c>
      <c r="U479">
        <v>33</v>
      </c>
      <c r="V479">
        <v>43</v>
      </c>
      <c r="W479">
        <v>-28</v>
      </c>
      <c r="X479">
        <v>7</v>
      </c>
      <c r="Y479">
        <v>21.1</v>
      </c>
      <c r="AB479" t="s">
        <v>63</v>
      </c>
    </row>
    <row r="480" spans="1:29" x14ac:dyDescent="0.25">
      <c r="A480" t="s">
        <v>15404</v>
      </c>
      <c r="B480" t="s">
        <v>15389</v>
      </c>
      <c r="D480" t="s">
        <v>15430</v>
      </c>
      <c r="E480" t="s">
        <v>15431</v>
      </c>
      <c r="H480" t="s">
        <v>14948</v>
      </c>
      <c r="I480" t="s">
        <v>14490</v>
      </c>
      <c r="J480" t="s">
        <v>15715</v>
      </c>
      <c r="K480" t="s">
        <v>382</v>
      </c>
      <c r="P480" t="s">
        <v>15432</v>
      </c>
      <c r="Q480" t="s">
        <v>2856</v>
      </c>
      <c r="R480">
        <v>358.21850000000001</v>
      </c>
      <c r="S480">
        <v>1.8036000000000001</v>
      </c>
      <c r="T480">
        <v>17</v>
      </c>
      <c r="U480">
        <v>34</v>
      </c>
      <c r="V480">
        <v>16.805</v>
      </c>
      <c r="W480">
        <v>-29</v>
      </c>
      <c r="X480">
        <v>29</v>
      </c>
      <c r="Y480">
        <v>11.98</v>
      </c>
      <c r="AB480" t="s">
        <v>63</v>
      </c>
    </row>
    <row r="481" spans="1:29" x14ac:dyDescent="0.25">
      <c r="A481" t="s">
        <v>3182</v>
      </c>
      <c r="B481" t="s">
        <v>3174</v>
      </c>
      <c r="J481" t="s">
        <v>15783</v>
      </c>
      <c r="K481" t="s">
        <v>382</v>
      </c>
      <c r="P481" t="s">
        <v>3209</v>
      </c>
      <c r="Q481" t="s">
        <v>3210</v>
      </c>
      <c r="R481">
        <v>359.4871</v>
      </c>
      <c r="S481">
        <v>2.3639000000000001</v>
      </c>
      <c r="T481">
        <v>17</v>
      </c>
      <c r="U481">
        <v>35</v>
      </c>
      <c r="V481">
        <v>15.45</v>
      </c>
      <c r="W481">
        <v>-28</v>
      </c>
      <c r="X481">
        <v>7</v>
      </c>
      <c r="Y481">
        <v>2.29</v>
      </c>
      <c r="AB481" t="s">
        <v>63</v>
      </c>
    </row>
    <row r="482" spans="1:29" x14ac:dyDescent="0.25">
      <c r="A482" t="s">
        <v>15405</v>
      </c>
      <c r="B482" t="s">
        <v>15390</v>
      </c>
      <c r="H482" t="s">
        <v>14629</v>
      </c>
      <c r="I482" t="s">
        <v>14490</v>
      </c>
      <c r="J482" t="s">
        <v>14621</v>
      </c>
      <c r="K482" t="s">
        <v>382</v>
      </c>
      <c r="P482" t="s">
        <v>15433</v>
      </c>
      <c r="Q482" t="s">
        <v>2856</v>
      </c>
      <c r="R482">
        <v>359.40600000000001</v>
      </c>
      <c r="S482">
        <v>1.2481</v>
      </c>
      <c r="T482">
        <v>17</v>
      </c>
      <c r="U482">
        <v>39</v>
      </c>
      <c r="V482">
        <v>20.736999999999998</v>
      </c>
      <c r="W482">
        <v>-28</v>
      </c>
      <c r="X482">
        <v>47</v>
      </c>
      <c r="Y482">
        <v>1.1499999999999999</v>
      </c>
      <c r="AB482" t="s">
        <v>63</v>
      </c>
    </row>
    <row r="483" spans="1:29" x14ac:dyDescent="0.25">
      <c r="A483" t="s">
        <v>15887</v>
      </c>
      <c r="B483" t="s">
        <v>15886</v>
      </c>
      <c r="L483" t="s">
        <v>3543</v>
      </c>
      <c r="M483" t="s">
        <v>15862</v>
      </c>
      <c r="P483" t="s">
        <v>15888</v>
      </c>
      <c r="Q483" t="s">
        <v>15889</v>
      </c>
      <c r="R483">
        <v>8.3117000000000001</v>
      </c>
      <c r="S483">
        <v>3.7322000000000002</v>
      </c>
      <c r="T483">
        <v>17</v>
      </c>
      <c r="U483">
        <v>50</v>
      </c>
      <c r="V483">
        <v>23.829000000000001</v>
      </c>
      <c r="W483">
        <v>-19</v>
      </c>
      <c r="X483">
        <v>53</v>
      </c>
      <c r="Y483">
        <v>43.19</v>
      </c>
      <c r="AB483" t="s">
        <v>1999</v>
      </c>
    </row>
    <row r="484" spans="1:29" x14ac:dyDescent="0.25">
      <c r="A484" t="s">
        <v>15409</v>
      </c>
      <c r="B484" t="s">
        <v>15395</v>
      </c>
      <c r="D484" t="s">
        <v>15439</v>
      </c>
      <c r="H484" t="s">
        <v>14630</v>
      </c>
      <c r="I484" t="s">
        <v>14490</v>
      </c>
      <c r="N484" t="s">
        <v>15345</v>
      </c>
      <c r="O484" t="s">
        <v>30</v>
      </c>
      <c r="P484" t="s">
        <v>13077</v>
      </c>
      <c r="Q484" t="s">
        <v>2856</v>
      </c>
      <c r="R484">
        <v>7.4105999999999996</v>
      </c>
      <c r="S484">
        <v>2.5718999999999999</v>
      </c>
      <c r="T484">
        <v>17</v>
      </c>
      <c r="U484">
        <v>52</v>
      </c>
      <c r="V484">
        <v>42.706000000000003</v>
      </c>
      <c r="W484">
        <v>-21</v>
      </c>
      <c r="X484">
        <v>15</v>
      </c>
      <c r="Y484">
        <v>35.99</v>
      </c>
      <c r="AB484" t="s">
        <v>1999</v>
      </c>
    </row>
    <row r="485" spans="1:29" x14ac:dyDescent="0.25">
      <c r="A485" s="7" t="s">
        <v>15909</v>
      </c>
      <c r="B485" t="s">
        <v>15908</v>
      </c>
      <c r="L485" t="s">
        <v>15863</v>
      </c>
      <c r="M485" t="s">
        <v>15862</v>
      </c>
      <c r="P485" t="s">
        <v>15910</v>
      </c>
      <c r="Q485" t="s">
        <v>2856</v>
      </c>
      <c r="R485">
        <v>339.1207</v>
      </c>
      <c r="S485">
        <v>-0.36680000000000001</v>
      </c>
      <c r="T485">
        <v>16</v>
      </c>
      <c r="U485">
        <v>45</v>
      </c>
      <c r="V485">
        <v>18</v>
      </c>
      <c r="W485">
        <v>-46</v>
      </c>
      <c r="X485">
        <v>9</v>
      </c>
      <c r="Y485">
        <v>11</v>
      </c>
      <c r="AB485" t="s">
        <v>4583</v>
      </c>
    </row>
    <row r="486" spans="1:29" x14ac:dyDescent="0.25">
      <c r="A486" s="7" t="s">
        <v>15207</v>
      </c>
      <c r="B486" t="s">
        <v>15206</v>
      </c>
      <c r="H486" t="s">
        <v>14630</v>
      </c>
      <c r="I486" t="s">
        <v>14490</v>
      </c>
      <c r="P486" t="s">
        <v>15208</v>
      </c>
      <c r="Q486" t="s">
        <v>2856</v>
      </c>
      <c r="R486">
        <v>347.553</v>
      </c>
      <c r="S486">
        <v>3.6461000000000001</v>
      </c>
      <c r="T486">
        <v>16</v>
      </c>
      <c r="U486">
        <v>57</v>
      </c>
      <c r="V486">
        <v>28</v>
      </c>
      <c r="W486">
        <v>-37</v>
      </c>
      <c r="X486">
        <v>5</v>
      </c>
      <c r="Y486">
        <v>54</v>
      </c>
      <c r="AB486" t="s">
        <v>3184</v>
      </c>
      <c r="AC486" t="s">
        <v>15209</v>
      </c>
    </row>
    <row r="487" spans="1:29" x14ac:dyDescent="0.25">
      <c r="A487" t="s">
        <v>15060</v>
      </c>
      <c r="B487" t="s">
        <v>15059</v>
      </c>
      <c r="D487" t="s">
        <v>15881</v>
      </c>
      <c r="E487" t="s">
        <v>15058</v>
      </c>
      <c r="F487" t="s">
        <v>15267</v>
      </c>
      <c r="H487" t="s">
        <v>15061</v>
      </c>
      <c r="I487" t="s">
        <v>14490</v>
      </c>
      <c r="J487" t="s">
        <v>15763</v>
      </c>
      <c r="K487" t="s">
        <v>382</v>
      </c>
      <c r="L487" t="s">
        <v>15882</v>
      </c>
      <c r="M487" t="s">
        <v>15862</v>
      </c>
      <c r="N487" t="s">
        <v>15063</v>
      </c>
      <c r="O487" t="s">
        <v>30</v>
      </c>
      <c r="P487" t="s">
        <v>15062</v>
      </c>
      <c r="Q487" t="s">
        <v>2856</v>
      </c>
      <c r="R487">
        <v>289.18290000000002</v>
      </c>
      <c r="S487">
        <v>-0.69530000000000003</v>
      </c>
      <c r="T487">
        <v>10</v>
      </c>
      <c r="U487">
        <v>56</v>
      </c>
      <c r="V487">
        <v>11.577999999999999</v>
      </c>
      <c r="W487">
        <v>-60</v>
      </c>
      <c r="X487">
        <v>27</v>
      </c>
      <c r="Y487">
        <v>12.81</v>
      </c>
      <c r="Z487">
        <v>-54</v>
      </c>
      <c r="AA487" t="s">
        <v>30</v>
      </c>
      <c r="AB487" t="s">
        <v>4741</v>
      </c>
    </row>
    <row r="488" spans="1:29" x14ac:dyDescent="0.25">
      <c r="A488" t="s">
        <v>15968</v>
      </c>
      <c r="B488" t="s">
        <v>15969</v>
      </c>
      <c r="L488" t="s">
        <v>15970</v>
      </c>
      <c r="M488" t="s">
        <v>15862</v>
      </c>
      <c r="P488" t="s">
        <v>15971</v>
      </c>
      <c r="Q488" t="s">
        <v>2856</v>
      </c>
      <c r="R488">
        <v>53.566099999999999</v>
      </c>
      <c r="S488">
        <v>-3.1503000000000001</v>
      </c>
      <c r="T488">
        <v>19</v>
      </c>
      <c r="U488">
        <v>41</v>
      </c>
      <c r="V488">
        <v>57.085999999999999</v>
      </c>
      <c r="W488">
        <v>16</v>
      </c>
      <c r="X488">
        <v>44</v>
      </c>
      <c r="Y488">
        <v>39.94</v>
      </c>
      <c r="AB488" t="s">
        <v>537</v>
      </c>
    </row>
    <row r="489" spans="1:29" x14ac:dyDescent="0.25">
      <c r="A489" t="s">
        <v>18513</v>
      </c>
      <c r="B489" t="s">
        <v>18512</v>
      </c>
      <c r="N489" t="s">
        <v>14626</v>
      </c>
      <c r="O489" t="s">
        <v>30</v>
      </c>
      <c r="P489" t="s">
        <v>18514</v>
      </c>
      <c r="Q489" t="s">
        <v>2856</v>
      </c>
      <c r="R489">
        <v>75.172600000000003</v>
      </c>
      <c r="S489">
        <v>5.6779999999999999</v>
      </c>
      <c r="T489">
        <v>19</v>
      </c>
      <c r="U489">
        <v>57</v>
      </c>
      <c r="V489">
        <v>5</v>
      </c>
      <c r="W489">
        <v>39</v>
      </c>
      <c r="X489">
        <v>49</v>
      </c>
      <c r="Y489">
        <v>36.090000000000003</v>
      </c>
      <c r="Z489">
        <v>-68.5</v>
      </c>
      <c r="AA489" t="s">
        <v>30</v>
      </c>
      <c r="AB489" t="s">
        <v>764</v>
      </c>
    </row>
    <row r="490" spans="1:29" x14ac:dyDescent="0.25">
      <c r="A490" t="s">
        <v>15050</v>
      </c>
      <c r="B490" t="s">
        <v>15049</v>
      </c>
      <c r="D490" t="s">
        <v>15051</v>
      </c>
      <c r="H490" t="s">
        <v>15056</v>
      </c>
      <c r="I490" t="s">
        <v>14490</v>
      </c>
      <c r="J490" t="s">
        <v>15759</v>
      </c>
      <c r="K490" t="s">
        <v>382</v>
      </c>
      <c r="P490" t="s">
        <v>15053</v>
      </c>
      <c r="Q490" t="s">
        <v>2856</v>
      </c>
      <c r="R490">
        <v>266.51150000000001</v>
      </c>
      <c r="S490">
        <v>0.22170000000000001</v>
      </c>
      <c r="T490">
        <v>8</v>
      </c>
      <c r="U490">
        <v>59</v>
      </c>
      <c r="V490">
        <v>15.898</v>
      </c>
      <c r="W490">
        <v>-45</v>
      </c>
      <c r="X490">
        <v>35</v>
      </c>
      <c r="Y490">
        <v>35.17</v>
      </c>
      <c r="AB490" t="s">
        <v>4281</v>
      </c>
    </row>
    <row r="491" spans="1:29" x14ac:dyDescent="0.25">
      <c r="A491" t="s">
        <v>15055</v>
      </c>
      <c r="B491" t="s">
        <v>15054</v>
      </c>
      <c r="D491" t="s">
        <v>16323</v>
      </c>
      <c r="H491" t="s">
        <v>15052</v>
      </c>
      <c r="I491" t="s">
        <v>14490</v>
      </c>
      <c r="J491" t="s">
        <v>15761</v>
      </c>
      <c r="K491" t="s">
        <v>382</v>
      </c>
      <c r="N491" t="s">
        <v>15042</v>
      </c>
      <c r="O491" t="s">
        <v>30</v>
      </c>
      <c r="P491" t="s">
        <v>15057</v>
      </c>
      <c r="Q491" t="s">
        <v>2856</v>
      </c>
      <c r="R491">
        <v>266.23450000000003</v>
      </c>
      <c r="S491">
        <v>-1.2004999999999999</v>
      </c>
      <c r="T491">
        <v>8</v>
      </c>
      <c r="U491">
        <v>51</v>
      </c>
      <c r="V491">
        <v>59.704000000000001</v>
      </c>
      <c r="W491">
        <v>-46</v>
      </c>
      <c r="X491">
        <v>18</v>
      </c>
      <c r="Y491">
        <v>7.39</v>
      </c>
      <c r="AB491" t="s">
        <v>4281</v>
      </c>
    </row>
    <row r="492" spans="1:29" x14ac:dyDescent="0.25">
      <c r="A492" s="7" t="s">
        <v>15839</v>
      </c>
      <c r="B492" t="s">
        <v>15806</v>
      </c>
      <c r="D492" t="s">
        <v>15837</v>
      </c>
      <c r="E492" t="s">
        <v>15838</v>
      </c>
      <c r="J492" t="s">
        <v>15725</v>
      </c>
      <c r="K492" t="s">
        <v>382</v>
      </c>
      <c r="P492" t="s">
        <v>15816</v>
      </c>
      <c r="Q492" t="s">
        <v>2856</v>
      </c>
      <c r="R492">
        <v>151.1866</v>
      </c>
      <c r="S492">
        <v>2.0985999999999998</v>
      </c>
      <c r="T492">
        <v>4</v>
      </c>
      <c r="U492">
        <v>19</v>
      </c>
      <c r="V492">
        <v>40.9</v>
      </c>
      <c r="W492">
        <v>53</v>
      </c>
      <c r="X492">
        <v>8</v>
      </c>
      <c r="Y492">
        <v>29</v>
      </c>
      <c r="AB492" t="s">
        <v>1317</v>
      </c>
    </row>
    <row r="493" spans="1:29" x14ac:dyDescent="0.25">
      <c r="A493" s="7" t="s">
        <v>15840</v>
      </c>
      <c r="B493" t="s">
        <v>15807</v>
      </c>
      <c r="D493" t="s">
        <v>15841</v>
      </c>
      <c r="J493" t="s">
        <v>15725</v>
      </c>
      <c r="K493" t="s">
        <v>382</v>
      </c>
      <c r="P493" t="s">
        <v>15817</v>
      </c>
      <c r="Q493" t="s">
        <v>2856</v>
      </c>
      <c r="R493">
        <v>197.80690000000001</v>
      </c>
      <c r="S493">
        <v>-2.2469000000000001</v>
      </c>
      <c r="T493">
        <v>6</v>
      </c>
      <c r="U493">
        <v>15</v>
      </c>
      <c r="V493">
        <v>12.4</v>
      </c>
      <c r="W493">
        <v>12</v>
      </c>
      <c r="X493">
        <v>22</v>
      </c>
      <c r="Y493">
        <v>0</v>
      </c>
      <c r="AB493" t="s">
        <v>180</v>
      </c>
    </row>
    <row r="494" spans="1:29" x14ac:dyDescent="0.25">
      <c r="A494" s="7" t="s">
        <v>15593</v>
      </c>
      <c r="B494" t="s">
        <v>15567</v>
      </c>
      <c r="D494" t="s">
        <v>15583</v>
      </c>
      <c r="E494" t="s">
        <v>15584</v>
      </c>
      <c r="H494" t="s">
        <v>14633</v>
      </c>
      <c r="I494" t="s">
        <v>14490</v>
      </c>
      <c r="J494" t="s">
        <v>1261</v>
      </c>
      <c r="K494" t="s">
        <v>382</v>
      </c>
      <c r="P494" t="s">
        <v>15585</v>
      </c>
      <c r="Q494" t="s">
        <v>2856</v>
      </c>
      <c r="R494">
        <v>196.18780000000001</v>
      </c>
      <c r="S494">
        <v>-1.1769000000000001</v>
      </c>
      <c r="T494">
        <v>6</v>
      </c>
      <c r="U494">
        <v>15</v>
      </c>
      <c r="V494">
        <v>54.5</v>
      </c>
      <c r="W494">
        <v>14</v>
      </c>
      <c r="X494">
        <v>17</v>
      </c>
      <c r="Y494">
        <v>57</v>
      </c>
      <c r="AB494" t="s">
        <v>180</v>
      </c>
    </row>
    <row r="495" spans="1:29" x14ac:dyDescent="0.25">
      <c r="A495" s="7" t="s">
        <v>15594</v>
      </c>
      <c r="B495" t="s">
        <v>15587</v>
      </c>
      <c r="D495" t="s">
        <v>15586</v>
      </c>
      <c r="H495" t="s">
        <v>15569</v>
      </c>
      <c r="I495" t="s">
        <v>14490</v>
      </c>
      <c r="J495" t="s">
        <v>15742</v>
      </c>
      <c r="K495" s="51" t="s">
        <v>382</v>
      </c>
      <c r="L495" s="51"/>
      <c r="M495" s="51"/>
      <c r="N495" t="s">
        <v>7265</v>
      </c>
      <c r="O495" t="s">
        <v>30</v>
      </c>
      <c r="P495" t="s">
        <v>15588</v>
      </c>
      <c r="Q495" t="s">
        <v>2856</v>
      </c>
      <c r="R495">
        <v>235.43969999999999</v>
      </c>
      <c r="S495">
        <v>1.8908</v>
      </c>
      <c r="T495">
        <v>7</v>
      </c>
      <c r="U495">
        <v>41</v>
      </c>
      <c r="V495">
        <v>13.903</v>
      </c>
      <c r="W495">
        <v>-18</v>
      </c>
      <c r="X495">
        <v>59</v>
      </c>
      <c r="Y495">
        <v>37.39</v>
      </c>
      <c r="AB495" t="s">
        <v>1997</v>
      </c>
    </row>
    <row r="496" spans="1:29" x14ac:dyDescent="0.25">
      <c r="A496" s="7" t="s">
        <v>15595</v>
      </c>
      <c r="B496" t="s">
        <v>15568</v>
      </c>
      <c r="D496" t="s">
        <v>15589</v>
      </c>
      <c r="E496" t="s">
        <v>15590</v>
      </c>
      <c r="H496" t="s">
        <v>14857</v>
      </c>
      <c r="I496" t="s">
        <v>14490</v>
      </c>
      <c r="J496" t="s">
        <v>15725</v>
      </c>
      <c r="K496" s="51" t="s">
        <v>382</v>
      </c>
      <c r="L496" s="51" t="s">
        <v>15863</v>
      </c>
      <c r="M496" s="51" t="s">
        <v>15862</v>
      </c>
      <c r="P496" t="s">
        <v>15592</v>
      </c>
      <c r="Q496" t="s">
        <v>2856</v>
      </c>
      <c r="R496">
        <v>26.447199999999999</v>
      </c>
      <c r="S496">
        <v>1.7422</v>
      </c>
      <c r="T496">
        <v>18</v>
      </c>
      <c r="U496">
        <v>33</v>
      </c>
      <c r="V496">
        <v>21.192</v>
      </c>
      <c r="W496">
        <v>-4</v>
      </c>
      <c r="X496">
        <v>58</v>
      </c>
      <c r="Y496">
        <v>5.9</v>
      </c>
      <c r="Z496">
        <v>42.3</v>
      </c>
      <c r="AA496" t="s">
        <v>30</v>
      </c>
      <c r="AB496" t="s">
        <v>1774</v>
      </c>
    </row>
    <row r="497" spans="1:29" x14ac:dyDescent="0.25">
      <c r="A497" s="7" t="s">
        <v>15842</v>
      </c>
      <c r="B497" t="s">
        <v>15808</v>
      </c>
      <c r="J497" t="s">
        <v>15843</v>
      </c>
      <c r="K497" t="s">
        <v>382</v>
      </c>
      <c r="N497" t="s">
        <v>14894</v>
      </c>
      <c r="O497" t="s">
        <v>30</v>
      </c>
      <c r="P497" t="s">
        <v>15818</v>
      </c>
      <c r="Q497" t="s">
        <v>2856</v>
      </c>
      <c r="R497">
        <v>6.5655999999999999</v>
      </c>
      <c r="S497">
        <v>0.1308</v>
      </c>
      <c r="T497">
        <v>18</v>
      </c>
      <c r="U497">
        <v>0</v>
      </c>
      <c r="V497">
        <v>0</v>
      </c>
      <c r="W497">
        <v>-23</v>
      </c>
      <c r="X497">
        <v>13</v>
      </c>
      <c r="Y497">
        <v>0</v>
      </c>
      <c r="AB497" t="s">
        <v>1999</v>
      </c>
    </row>
    <row r="498" spans="1:29" x14ac:dyDescent="0.25">
      <c r="A498" s="7" t="s">
        <v>15905</v>
      </c>
      <c r="B498" t="s">
        <v>15906</v>
      </c>
      <c r="D498" t="s">
        <v>15907</v>
      </c>
      <c r="L498" t="s">
        <v>7892</v>
      </c>
      <c r="M498" t="s">
        <v>15862</v>
      </c>
      <c r="P498" t="s">
        <v>2856</v>
      </c>
      <c r="Q498" t="s">
        <v>2856</v>
      </c>
      <c r="R498">
        <v>27.795500000000001</v>
      </c>
      <c r="S498">
        <v>0.29010000000000002</v>
      </c>
      <c r="T498">
        <v>18</v>
      </c>
      <c r="U498">
        <v>41</v>
      </c>
      <c r="V498">
        <v>0.88</v>
      </c>
      <c r="W498">
        <v>-4</v>
      </c>
      <c r="X498">
        <v>26</v>
      </c>
      <c r="Y498">
        <v>14.3</v>
      </c>
      <c r="AB498" t="s">
        <v>1774</v>
      </c>
    </row>
    <row r="499" spans="1:29" x14ac:dyDescent="0.25">
      <c r="A499" t="s">
        <v>15599</v>
      </c>
      <c r="B499" t="s">
        <v>15598</v>
      </c>
      <c r="D499" t="s">
        <v>15596</v>
      </c>
      <c r="H499" t="s">
        <v>14630</v>
      </c>
      <c r="I499" t="s">
        <v>14490</v>
      </c>
      <c r="J499" t="s">
        <v>1261</v>
      </c>
      <c r="K499" t="s">
        <v>382</v>
      </c>
      <c r="P499" t="s">
        <v>15597</v>
      </c>
      <c r="Q499" t="s">
        <v>2856</v>
      </c>
      <c r="R499">
        <v>110.67319999999999</v>
      </c>
      <c r="S499">
        <v>-0.88949999999999996</v>
      </c>
      <c r="T499">
        <v>23</v>
      </c>
      <c r="U499">
        <v>12</v>
      </c>
      <c r="V499">
        <v>12.983000000000001</v>
      </c>
      <c r="W499">
        <v>59</v>
      </c>
      <c r="X499">
        <v>35</v>
      </c>
      <c r="Y499">
        <v>59.13</v>
      </c>
      <c r="AB499" t="s">
        <v>1231</v>
      </c>
    </row>
    <row r="500" spans="1:29" x14ac:dyDescent="0.25">
      <c r="A500" t="s">
        <v>13117</v>
      </c>
      <c r="B500" t="s">
        <v>13098</v>
      </c>
      <c r="H500" t="s">
        <v>15570</v>
      </c>
      <c r="I500" t="s">
        <v>14490</v>
      </c>
      <c r="N500" t="s">
        <v>15345</v>
      </c>
      <c r="O500" t="s">
        <v>30</v>
      </c>
      <c r="P500" t="s">
        <v>13078</v>
      </c>
      <c r="Q500" t="s">
        <v>2856</v>
      </c>
      <c r="R500">
        <v>111.2587</v>
      </c>
      <c r="S500">
        <v>-3.0659000000000001</v>
      </c>
      <c r="T500">
        <v>23</v>
      </c>
      <c r="U500">
        <v>22</v>
      </c>
      <c r="V500">
        <v>23</v>
      </c>
      <c r="W500">
        <v>57</v>
      </c>
      <c r="X500">
        <v>46</v>
      </c>
      <c r="Y500">
        <v>24</v>
      </c>
      <c r="AB500" t="s">
        <v>1231</v>
      </c>
    </row>
    <row r="501" spans="1:29" x14ac:dyDescent="0.25">
      <c r="A501" t="s">
        <v>13068</v>
      </c>
      <c r="B501" t="s">
        <v>13068</v>
      </c>
      <c r="D501" t="s">
        <v>5187</v>
      </c>
      <c r="E501" t="s">
        <v>5194</v>
      </c>
      <c r="L501" t="s">
        <v>15884</v>
      </c>
      <c r="M501" t="s">
        <v>15862</v>
      </c>
      <c r="P501" t="s">
        <v>5195</v>
      </c>
      <c r="Q501" t="s">
        <v>5196</v>
      </c>
      <c r="R501">
        <v>288.93490000000003</v>
      </c>
      <c r="S501">
        <v>-0.80549999999999999</v>
      </c>
      <c r="T501">
        <v>10</v>
      </c>
      <c r="U501">
        <v>53</v>
      </c>
      <c r="V501">
        <v>59.574399999999997</v>
      </c>
      <c r="W501">
        <v>-60</v>
      </c>
      <c r="X501">
        <v>26</v>
      </c>
      <c r="Y501">
        <v>44.377000000000002</v>
      </c>
      <c r="AB501" t="s">
        <v>4741</v>
      </c>
    </row>
    <row r="502" spans="1:29" x14ac:dyDescent="0.25">
      <c r="A502" t="s">
        <v>4716</v>
      </c>
      <c r="B502" t="s">
        <v>4716</v>
      </c>
      <c r="D502" t="s">
        <v>4711</v>
      </c>
      <c r="J502" t="s">
        <v>15772</v>
      </c>
      <c r="K502" t="s">
        <v>382</v>
      </c>
      <c r="N502" t="s">
        <v>1256</v>
      </c>
      <c r="O502" t="s">
        <v>30</v>
      </c>
      <c r="P502" t="s">
        <v>4717</v>
      </c>
      <c r="Q502" t="s">
        <v>4718</v>
      </c>
      <c r="R502">
        <v>337.5514</v>
      </c>
      <c r="S502">
        <v>-5.1406000000000001</v>
      </c>
      <c r="T502">
        <v>17</v>
      </c>
      <c r="U502">
        <v>1</v>
      </c>
      <c r="V502">
        <v>36.997</v>
      </c>
      <c r="W502">
        <v>-50</v>
      </c>
      <c r="X502">
        <v>22</v>
      </c>
      <c r="Y502">
        <v>57.59</v>
      </c>
      <c r="AB502" t="s">
        <v>4583</v>
      </c>
    </row>
    <row r="503" spans="1:29" x14ac:dyDescent="0.25">
      <c r="A503" t="s">
        <v>15212</v>
      </c>
      <c r="B503" t="s">
        <v>15212</v>
      </c>
      <c r="H503" t="s">
        <v>14630</v>
      </c>
      <c r="I503" t="s">
        <v>14490</v>
      </c>
      <c r="P503" t="s">
        <v>15285</v>
      </c>
      <c r="Q503" t="s">
        <v>2856</v>
      </c>
      <c r="R503">
        <v>262.73700000000002</v>
      </c>
      <c r="S503">
        <v>-8.9863999999999997</v>
      </c>
      <c r="T503">
        <v>8</v>
      </c>
      <c r="U503">
        <v>2</v>
      </c>
      <c r="V503">
        <v>45</v>
      </c>
      <c r="W503">
        <v>-47</v>
      </c>
      <c r="X503">
        <v>57</v>
      </c>
      <c r="Y503">
        <v>43</v>
      </c>
      <c r="AB503" t="s">
        <v>1997</v>
      </c>
    </row>
    <row r="504" spans="1:29" x14ac:dyDescent="0.25">
      <c r="A504" t="s">
        <v>13071</v>
      </c>
      <c r="B504" t="s">
        <v>13071</v>
      </c>
      <c r="J504" t="s">
        <v>15757</v>
      </c>
      <c r="K504" t="s">
        <v>382</v>
      </c>
      <c r="L504" t="s">
        <v>15864</v>
      </c>
      <c r="M504" t="s">
        <v>15862</v>
      </c>
      <c r="P504" t="s">
        <v>4515</v>
      </c>
      <c r="Q504" t="s">
        <v>4516</v>
      </c>
      <c r="R504">
        <v>260.73250000000002</v>
      </c>
      <c r="S504">
        <v>-3.3336999999999999</v>
      </c>
      <c r="T504">
        <v>8</v>
      </c>
      <c r="U504">
        <v>23</v>
      </c>
      <c r="V504">
        <v>40.69</v>
      </c>
      <c r="W504">
        <v>-43</v>
      </c>
      <c r="X504">
        <v>12</v>
      </c>
      <c r="Y504">
        <v>47.1</v>
      </c>
      <c r="AB504" t="s">
        <v>1997</v>
      </c>
      <c r="AC504" t="s">
        <v>4517</v>
      </c>
    </row>
    <row r="505" spans="1:29" x14ac:dyDescent="0.25">
      <c r="A505" t="s">
        <v>15238</v>
      </c>
      <c r="B505" t="s">
        <v>15238</v>
      </c>
      <c r="H505" t="s">
        <v>15282</v>
      </c>
      <c r="I505" t="s">
        <v>14490</v>
      </c>
      <c r="P505" t="s">
        <v>15330</v>
      </c>
      <c r="Q505" t="s">
        <v>2856</v>
      </c>
      <c r="R505">
        <v>271.35169999999999</v>
      </c>
      <c r="S505">
        <v>3.7949999999999999</v>
      </c>
      <c r="T505">
        <v>9</v>
      </c>
      <c r="U505">
        <v>33</v>
      </c>
      <c r="V505">
        <v>29.555</v>
      </c>
      <c r="W505">
        <v>-46</v>
      </c>
      <c r="X505">
        <v>34</v>
      </c>
      <c r="Y505">
        <v>50.91</v>
      </c>
      <c r="AB505" t="s">
        <v>4281</v>
      </c>
    </row>
    <row r="506" spans="1:29" x14ac:dyDescent="0.25">
      <c r="A506" t="s">
        <v>15239</v>
      </c>
      <c r="B506" t="s">
        <v>15239</v>
      </c>
      <c r="H506" t="s">
        <v>14855</v>
      </c>
      <c r="I506" t="s">
        <v>14490</v>
      </c>
      <c r="N506" t="s">
        <v>14894</v>
      </c>
      <c r="O506" t="s">
        <v>30</v>
      </c>
      <c r="P506" t="s">
        <v>15331</v>
      </c>
      <c r="Q506" t="s">
        <v>2856</v>
      </c>
      <c r="R506">
        <v>268.17009999999999</v>
      </c>
      <c r="S506">
        <v>7.5392999999999999</v>
      </c>
      <c r="T506">
        <v>9</v>
      </c>
      <c r="U506">
        <v>34</v>
      </c>
      <c r="V506">
        <v>41.6</v>
      </c>
      <c r="W506">
        <v>-41</v>
      </c>
      <c r="X506">
        <v>40</v>
      </c>
      <c r="Y506">
        <v>57</v>
      </c>
      <c r="AB506" t="s">
        <v>4281</v>
      </c>
    </row>
    <row r="507" spans="1:29" x14ac:dyDescent="0.25">
      <c r="A507" t="s">
        <v>13074</v>
      </c>
      <c r="B507" t="s">
        <v>13074</v>
      </c>
      <c r="D507" t="s">
        <v>15880</v>
      </c>
      <c r="L507" t="s">
        <v>3543</v>
      </c>
      <c r="M507" t="s">
        <v>15862</v>
      </c>
      <c r="P507" t="s">
        <v>4700</v>
      </c>
      <c r="Q507" t="s">
        <v>4701</v>
      </c>
      <c r="R507">
        <v>274.18920000000003</v>
      </c>
      <c r="S507">
        <v>2.5768</v>
      </c>
      <c r="T507">
        <v>9</v>
      </c>
      <c r="U507">
        <v>41</v>
      </c>
      <c r="V507">
        <v>14</v>
      </c>
      <c r="W507">
        <v>-49</v>
      </c>
      <c r="X507">
        <v>22</v>
      </c>
      <c r="Y507">
        <v>47.2</v>
      </c>
      <c r="AB507" t="s">
        <v>4281</v>
      </c>
    </row>
    <row r="508" spans="1:29" x14ac:dyDescent="0.25">
      <c r="A508" t="s">
        <v>15240</v>
      </c>
      <c r="B508" t="s">
        <v>15240</v>
      </c>
      <c r="D508" t="s">
        <v>15332</v>
      </c>
      <c r="H508" t="s">
        <v>15283</v>
      </c>
      <c r="I508" t="s">
        <v>14490</v>
      </c>
      <c r="N508" t="s">
        <v>3246</v>
      </c>
      <c r="O508" t="s">
        <v>30</v>
      </c>
      <c r="P508" t="s">
        <v>15333</v>
      </c>
      <c r="Q508" t="s">
        <v>2856</v>
      </c>
      <c r="R508">
        <v>281.55990000000003</v>
      </c>
      <c r="S508">
        <v>-4.4917999999999996</v>
      </c>
      <c r="T508">
        <v>9</v>
      </c>
      <c r="U508">
        <v>48</v>
      </c>
      <c r="V508">
        <v>20.626999999999999</v>
      </c>
      <c r="W508">
        <v>-59</v>
      </c>
      <c r="X508">
        <v>32</v>
      </c>
      <c r="Y508">
        <v>11.64</v>
      </c>
      <c r="AB508" t="s">
        <v>4741</v>
      </c>
    </row>
    <row r="509" spans="1:29" x14ac:dyDescent="0.25">
      <c r="A509" t="s">
        <v>15242</v>
      </c>
      <c r="B509" t="s">
        <v>15242</v>
      </c>
      <c r="H509" t="s">
        <v>14635</v>
      </c>
      <c r="I509" t="s">
        <v>14490</v>
      </c>
      <c r="P509" t="s">
        <v>7020</v>
      </c>
      <c r="Q509" t="s">
        <v>2856</v>
      </c>
      <c r="R509">
        <v>275.8331</v>
      </c>
      <c r="S509">
        <v>6.8109999999999999</v>
      </c>
      <c r="T509">
        <v>10</v>
      </c>
      <c r="U509">
        <v>4</v>
      </c>
      <c r="V509">
        <v>51</v>
      </c>
      <c r="W509">
        <v>-47</v>
      </c>
      <c r="X509">
        <v>6</v>
      </c>
      <c r="Y509">
        <v>23</v>
      </c>
      <c r="AB509" t="s">
        <v>4281</v>
      </c>
    </row>
    <row r="510" spans="1:29" x14ac:dyDescent="0.25">
      <c r="A510" t="s">
        <v>7021</v>
      </c>
      <c r="B510" t="s">
        <v>7021</v>
      </c>
      <c r="D510" t="s">
        <v>15255</v>
      </c>
      <c r="H510" t="s">
        <v>15284</v>
      </c>
      <c r="I510" t="s">
        <v>14490</v>
      </c>
      <c r="P510" t="s">
        <v>2856</v>
      </c>
      <c r="Q510" t="s">
        <v>2856</v>
      </c>
      <c r="R510">
        <v>289.88</v>
      </c>
      <c r="S510">
        <v>-0.79849999999999999</v>
      </c>
      <c r="T510">
        <v>11</v>
      </c>
      <c r="U510">
        <v>0</v>
      </c>
      <c r="V510">
        <v>59.9</v>
      </c>
      <c r="W510">
        <v>-60</v>
      </c>
      <c r="X510">
        <v>50</v>
      </c>
      <c r="Y510">
        <v>25.5</v>
      </c>
      <c r="AB510" t="s">
        <v>4741</v>
      </c>
    </row>
    <row r="511" spans="1:29" x14ac:dyDescent="0.25">
      <c r="A511" t="s">
        <v>15243</v>
      </c>
      <c r="B511" t="s">
        <v>15243</v>
      </c>
      <c r="H511" t="s">
        <v>15143</v>
      </c>
      <c r="I511" t="s">
        <v>14490</v>
      </c>
      <c r="P511" t="s">
        <v>2856</v>
      </c>
      <c r="Q511" t="s">
        <v>2856</v>
      </c>
      <c r="R511">
        <v>289.16739999999999</v>
      </c>
      <c r="S511">
        <v>1.4937</v>
      </c>
      <c r="T511">
        <v>11</v>
      </c>
      <c r="U511">
        <v>3</v>
      </c>
      <c r="V511">
        <v>15.87</v>
      </c>
      <c r="W511">
        <v>-58</v>
      </c>
      <c r="X511">
        <v>27</v>
      </c>
      <c r="Y511">
        <v>26</v>
      </c>
      <c r="AB511" t="s">
        <v>4741</v>
      </c>
    </row>
    <row r="512" spans="1:29" x14ac:dyDescent="0.25">
      <c r="A512" t="s">
        <v>15244</v>
      </c>
      <c r="B512" t="s">
        <v>15244</v>
      </c>
      <c r="H512" t="s">
        <v>15275</v>
      </c>
      <c r="I512" t="s">
        <v>14490</v>
      </c>
      <c r="P512" t="s">
        <v>15337</v>
      </c>
      <c r="Q512" t="s">
        <v>2856</v>
      </c>
      <c r="R512">
        <v>294.51249999999999</v>
      </c>
      <c r="S512">
        <v>-0.60060000000000002</v>
      </c>
      <c r="T512">
        <v>11</v>
      </c>
      <c r="U512">
        <v>38</v>
      </c>
      <c r="V512">
        <v>5.0960000000000001</v>
      </c>
      <c r="W512">
        <v>-62</v>
      </c>
      <c r="X512">
        <v>16</v>
      </c>
      <c r="Y512">
        <v>1.93</v>
      </c>
      <c r="AB512" t="s">
        <v>4214</v>
      </c>
    </row>
    <row r="513" spans="1:28" x14ac:dyDescent="0.25">
      <c r="A513" t="s">
        <v>15211</v>
      </c>
      <c r="B513" t="s">
        <v>15211</v>
      </c>
      <c r="H513" t="s">
        <v>14858</v>
      </c>
      <c r="I513" t="s">
        <v>14490</v>
      </c>
      <c r="P513" t="s">
        <v>2856</v>
      </c>
      <c r="Q513" t="s">
        <v>2856</v>
      </c>
      <c r="R513">
        <v>299.35180000000003</v>
      </c>
      <c r="S513">
        <v>-0.27100000000000002</v>
      </c>
      <c r="T513">
        <v>12</v>
      </c>
      <c r="U513">
        <v>19</v>
      </c>
      <c r="V513">
        <v>53.9</v>
      </c>
      <c r="W513">
        <v>-62</v>
      </c>
      <c r="X513">
        <v>55</v>
      </c>
      <c r="Y513">
        <v>24</v>
      </c>
      <c r="AB513" t="s">
        <v>5088</v>
      </c>
    </row>
    <row r="514" spans="1:28" x14ac:dyDescent="0.25">
      <c r="A514" t="s">
        <v>15213</v>
      </c>
      <c r="B514" t="s">
        <v>15213</v>
      </c>
      <c r="H514" t="s">
        <v>14858</v>
      </c>
      <c r="I514" t="s">
        <v>14490</v>
      </c>
      <c r="P514" t="s">
        <v>2856</v>
      </c>
      <c r="Q514" t="s">
        <v>2856</v>
      </c>
      <c r="R514">
        <v>300.96440000000001</v>
      </c>
      <c r="S514">
        <v>1.1612</v>
      </c>
      <c r="T514">
        <v>12</v>
      </c>
      <c r="U514">
        <v>34</v>
      </c>
      <c r="V514">
        <v>51.5</v>
      </c>
      <c r="W514">
        <v>-61</v>
      </c>
      <c r="X514">
        <v>38</v>
      </c>
      <c r="Y514">
        <v>50</v>
      </c>
      <c r="AB514" t="s">
        <v>5088</v>
      </c>
    </row>
    <row r="515" spans="1:28" x14ac:dyDescent="0.25">
      <c r="A515" t="s">
        <v>15214</v>
      </c>
      <c r="B515" t="s">
        <v>15214</v>
      </c>
      <c r="H515" t="s">
        <v>15275</v>
      </c>
      <c r="I515" t="s">
        <v>14490</v>
      </c>
      <c r="P515" t="s">
        <v>15286</v>
      </c>
      <c r="Q515" t="s">
        <v>2856</v>
      </c>
      <c r="R515">
        <v>309.79969999999997</v>
      </c>
      <c r="S515">
        <v>0.56610000000000005</v>
      </c>
      <c r="T515">
        <v>13</v>
      </c>
      <c r="U515">
        <v>49</v>
      </c>
      <c r="V515">
        <v>32.549999999999997</v>
      </c>
      <c r="W515">
        <v>-61</v>
      </c>
      <c r="X515">
        <v>31</v>
      </c>
      <c r="Y515">
        <v>42.3</v>
      </c>
      <c r="AB515" t="s">
        <v>4214</v>
      </c>
    </row>
    <row r="516" spans="1:28" x14ac:dyDescent="0.25">
      <c r="A516" t="s">
        <v>13069</v>
      </c>
      <c r="B516" t="s">
        <v>13069</v>
      </c>
      <c r="D516" t="s">
        <v>5124</v>
      </c>
      <c r="E516" t="s">
        <v>5127</v>
      </c>
      <c r="L516" t="s">
        <v>3543</v>
      </c>
      <c r="M516" t="s">
        <v>15862</v>
      </c>
      <c r="P516" t="s">
        <v>5125</v>
      </c>
      <c r="Q516" t="s">
        <v>5126</v>
      </c>
      <c r="R516">
        <v>311.17309999999998</v>
      </c>
      <c r="S516">
        <v>3.3976000000000002</v>
      </c>
      <c r="T516">
        <v>13</v>
      </c>
      <c r="U516">
        <v>54</v>
      </c>
      <c r="V516">
        <v>55.7</v>
      </c>
      <c r="W516">
        <v>-58</v>
      </c>
      <c r="X516">
        <v>27</v>
      </c>
      <c r="Y516">
        <v>16.600000000000001</v>
      </c>
      <c r="AB516" t="s">
        <v>4214</v>
      </c>
    </row>
    <row r="517" spans="1:28" x14ac:dyDescent="0.25">
      <c r="A517" t="s">
        <v>13070</v>
      </c>
      <c r="B517" t="s">
        <v>13070</v>
      </c>
      <c r="C517" t="s">
        <v>4778</v>
      </c>
      <c r="D517" t="s">
        <v>4742</v>
      </c>
      <c r="L517" t="s">
        <v>3543</v>
      </c>
      <c r="M517" t="s">
        <v>15862</v>
      </c>
      <c r="P517" t="s">
        <v>4966</v>
      </c>
      <c r="Q517" t="s">
        <v>4967</v>
      </c>
      <c r="R517">
        <v>315.47919999999999</v>
      </c>
      <c r="S517">
        <v>9.4616000000000007</v>
      </c>
      <c r="T517">
        <v>14</v>
      </c>
      <c r="U517">
        <v>11</v>
      </c>
      <c r="V517">
        <v>52.06</v>
      </c>
      <c r="W517">
        <v>-51</v>
      </c>
      <c r="X517">
        <v>26</v>
      </c>
      <c r="Y517">
        <v>24.1</v>
      </c>
      <c r="AB517" t="s">
        <v>4214</v>
      </c>
    </row>
    <row r="518" spans="1:28" x14ac:dyDescent="0.25">
      <c r="A518" t="s">
        <v>15216</v>
      </c>
      <c r="B518" t="s">
        <v>15216</v>
      </c>
      <c r="H518" t="s">
        <v>15275</v>
      </c>
      <c r="I518" t="s">
        <v>14490</v>
      </c>
      <c r="P518" t="s">
        <v>15291</v>
      </c>
      <c r="Q518" t="s">
        <v>2856</v>
      </c>
      <c r="R518">
        <v>314.58640000000003</v>
      </c>
      <c r="S518">
        <v>-0.75390000000000001</v>
      </c>
      <c r="T518">
        <v>14</v>
      </c>
      <c r="U518">
        <v>31</v>
      </c>
      <c r="V518">
        <v>6.13</v>
      </c>
      <c r="W518">
        <v>-61</v>
      </c>
      <c r="X518">
        <v>20</v>
      </c>
      <c r="Y518">
        <v>59.5</v>
      </c>
      <c r="AB518" t="s">
        <v>4214</v>
      </c>
    </row>
    <row r="519" spans="1:28" x14ac:dyDescent="0.25">
      <c r="A519" t="s">
        <v>15217</v>
      </c>
      <c r="B519" t="s">
        <v>15217</v>
      </c>
      <c r="H519" t="s">
        <v>14633</v>
      </c>
      <c r="I519" t="s">
        <v>14490</v>
      </c>
      <c r="P519" t="s">
        <v>2856</v>
      </c>
      <c r="Q519" t="s">
        <v>2856</v>
      </c>
      <c r="R519">
        <v>320.15780000000001</v>
      </c>
      <c r="S519">
        <v>0.80289999999999995</v>
      </c>
      <c r="T519">
        <v>15</v>
      </c>
      <c r="U519">
        <v>5</v>
      </c>
      <c r="V519">
        <v>18</v>
      </c>
      <c r="W519">
        <v>-57</v>
      </c>
      <c r="X519">
        <v>31</v>
      </c>
      <c r="Y519">
        <v>18</v>
      </c>
      <c r="AB519" t="s">
        <v>5001</v>
      </c>
    </row>
    <row r="520" spans="1:28" x14ac:dyDescent="0.25">
      <c r="A520" t="s">
        <v>15210</v>
      </c>
      <c r="B520" t="s">
        <v>15210</v>
      </c>
      <c r="D520" t="s">
        <v>15257</v>
      </c>
      <c r="E520" t="s">
        <v>15292</v>
      </c>
      <c r="H520" t="s">
        <v>14858</v>
      </c>
      <c r="I520" t="s">
        <v>14490</v>
      </c>
      <c r="P520" t="s">
        <v>15293</v>
      </c>
      <c r="Q520" t="s">
        <v>2856</v>
      </c>
      <c r="R520">
        <v>320.22949999999997</v>
      </c>
      <c r="S520">
        <v>0.435</v>
      </c>
      <c r="T520">
        <v>15</v>
      </c>
      <c r="U520">
        <v>7</v>
      </c>
      <c r="V520">
        <v>7.5</v>
      </c>
      <c r="W520">
        <v>-57</v>
      </c>
      <c r="X520">
        <v>48</v>
      </c>
      <c r="Y520">
        <v>22</v>
      </c>
      <c r="AB520" t="s">
        <v>5001</v>
      </c>
    </row>
    <row r="521" spans="1:28" x14ac:dyDescent="0.25">
      <c r="A521" t="s">
        <v>15219</v>
      </c>
      <c r="B521" t="s">
        <v>15219</v>
      </c>
      <c r="D521" t="s">
        <v>15220</v>
      </c>
      <c r="E521" t="s">
        <v>15298</v>
      </c>
      <c r="H521" t="s">
        <v>15275</v>
      </c>
      <c r="I521" t="s">
        <v>14490</v>
      </c>
      <c r="P521" t="s">
        <v>15299</v>
      </c>
      <c r="Q521" t="s">
        <v>2856</v>
      </c>
      <c r="R521">
        <v>320.53550000000001</v>
      </c>
      <c r="S521">
        <v>-1.8849</v>
      </c>
      <c r="T521">
        <v>15</v>
      </c>
      <c r="U521">
        <v>18</v>
      </c>
      <c r="V521">
        <v>20.757000000000001</v>
      </c>
      <c r="W521">
        <v>-59</v>
      </c>
      <c r="X521">
        <v>38</v>
      </c>
      <c r="Y521">
        <v>17.309999999999999</v>
      </c>
      <c r="AB521" t="s">
        <v>5001</v>
      </c>
    </row>
    <row r="522" spans="1:28" x14ac:dyDescent="0.25">
      <c r="A522" t="s">
        <v>15221</v>
      </c>
      <c r="B522" t="s">
        <v>15221</v>
      </c>
      <c r="H522" t="s">
        <v>15277</v>
      </c>
      <c r="I522" t="s">
        <v>14490</v>
      </c>
      <c r="P522" t="s">
        <v>15300</v>
      </c>
      <c r="Q522" t="s">
        <v>2856</v>
      </c>
      <c r="R522">
        <v>321.87189999999998</v>
      </c>
      <c r="S522">
        <v>-5.0500000000000003E-2</v>
      </c>
      <c r="T522">
        <v>15</v>
      </c>
      <c r="U522">
        <v>19</v>
      </c>
      <c r="V522">
        <v>29.613</v>
      </c>
      <c r="W522">
        <v>-57</v>
      </c>
      <c r="X522">
        <v>22</v>
      </c>
      <c r="Y522">
        <v>25.19</v>
      </c>
      <c r="AB522" t="s">
        <v>5001</v>
      </c>
    </row>
    <row r="523" spans="1:28" x14ac:dyDescent="0.25">
      <c r="A523" t="s">
        <v>15222</v>
      </c>
      <c r="B523" t="s">
        <v>15222</v>
      </c>
      <c r="H523" t="s">
        <v>14857</v>
      </c>
      <c r="I523" t="s">
        <v>14490</v>
      </c>
      <c r="L523" t="s">
        <v>15863</v>
      </c>
      <c r="M523" t="s">
        <v>15862</v>
      </c>
      <c r="P523" t="s">
        <v>2856</v>
      </c>
      <c r="Q523" t="s">
        <v>2856</v>
      </c>
      <c r="R523">
        <v>326.72519999999997</v>
      </c>
      <c r="S523">
        <v>0.61709999999999998</v>
      </c>
      <c r="T523">
        <v>15</v>
      </c>
      <c r="U523">
        <v>44</v>
      </c>
      <c r="V523">
        <v>59.2</v>
      </c>
      <c r="W523">
        <v>-54</v>
      </c>
      <c r="X523">
        <v>2</v>
      </c>
      <c r="Y523">
        <v>10</v>
      </c>
      <c r="AB523" t="s">
        <v>4585</v>
      </c>
    </row>
    <row r="524" spans="1:28" x14ac:dyDescent="0.25">
      <c r="A524" t="s">
        <v>15223</v>
      </c>
      <c r="B524" t="s">
        <v>15223</v>
      </c>
      <c r="H524" t="s">
        <v>15278</v>
      </c>
      <c r="I524" t="s">
        <v>14490</v>
      </c>
      <c r="P524" t="s">
        <v>2856</v>
      </c>
      <c r="Q524" t="s">
        <v>2856</v>
      </c>
      <c r="R524">
        <v>328.57159999999999</v>
      </c>
      <c r="S524">
        <v>-0.5302</v>
      </c>
      <c r="T524">
        <v>15</v>
      </c>
      <c r="U524">
        <v>59</v>
      </c>
      <c r="V524">
        <v>37.5</v>
      </c>
      <c r="W524">
        <v>-53</v>
      </c>
      <c r="X524">
        <v>45</v>
      </c>
      <c r="Y524">
        <v>33</v>
      </c>
      <c r="AB524" t="s">
        <v>4585</v>
      </c>
    </row>
    <row r="525" spans="1:28" x14ac:dyDescent="0.25">
      <c r="A525" t="s">
        <v>15224</v>
      </c>
      <c r="B525" t="s">
        <v>15224</v>
      </c>
      <c r="D525" t="s">
        <v>15301</v>
      </c>
      <c r="H525" t="s">
        <v>14626</v>
      </c>
      <c r="I525" t="s">
        <v>14490</v>
      </c>
      <c r="P525" t="s">
        <v>15302</v>
      </c>
      <c r="Q525" t="s">
        <v>2856</v>
      </c>
      <c r="R525">
        <v>332.27719999999999</v>
      </c>
      <c r="S525">
        <v>1.9548000000000001</v>
      </c>
      <c r="T525">
        <v>16</v>
      </c>
      <c r="U525">
        <v>6</v>
      </c>
      <c r="V525">
        <v>56.975999999999999</v>
      </c>
      <c r="W525">
        <v>-49</v>
      </c>
      <c r="X525">
        <v>26</v>
      </c>
      <c r="Y525">
        <v>41.81</v>
      </c>
      <c r="AB525" t="s">
        <v>4585</v>
      </c>
    </row>
    <row r="526" spans="1:28" x14ac:dyDescent="0.25">
      <c r="A526" t="s">
        <v>13072</v>
      </c>
      <c r="B526" t="s">
        <v>13072</v>
      </c>
      <c r="D526" t="s">
        <v>4949</v>
      </c>
      <c r="E526" t="s">
        <v>4963</v>
      </c>
      <c r="L526" t="s">
        <v>15863</v>
      </c>
      <c r="M526" t="s">
        <v>15862</v>
      </c>
      <c r="P526" t="s">
        <v>4964</v>
      </c>
      <c r="Q526" t="s">
        <v>4965</v>
      </c>
      <c r="R526">
        <v>328.97370000000001</v>
      </c>
      <c r="S526">
        <v>-2.4983</v>
      </c>
      <c r="T526">
        <v>16</v>
      </c>
      <c r="U526">
        <v>10</v>
      </c>
      <c r="V526">
        <v>41</v>
      </c>
      <c r="W526">
        <v>-54</v>
      </c>
      <c r="X526">
        <v>57</v>
      </c>
      <c r="Y526">
        <v>34.6</v>
      </c>
      <c r="AB526" t="s">
        <v>4585</v>
      </c>
    </row>
    <row r="527" spans="1:28" x14ac:dyDescent="0.25">
      <c r="A527" t="s">
        <v>15225</v>
      </c>
      <c r="B527" t="s">
        <v>15225</v>
      </c>
      <c r="H527" t="s">
        <v>15275</v>
      </c>
      <c r="I527" t="s">
        <v>14490</v>
      </c>
      <c r="P527" t="s">
        <v>15303</v>
      </c>
      <c r="Q527" t="s">
        <v>2856</v>
      </c>
      <c r="R527">
        <v>334.8886</v>
      </c>
      <c r="S527">
        <v>3.3816000000000002</v>
      </c>
      <c r="T527">
        <v>16</v>
      </c>
      <c r="U527">
        <v>12</v>
      </c>
      <c r="V527">
        <v>37.47</v>
      </c>
      <c r="W527">
        <v>-46</v>
      </c>
      <c r="X527">
        <v>37</v>
      </c>
      <c r="Y527">
        <v>36.9</v>
      </c>
      <c r="AB527" t="s">
        <v>4585</v>
      </c>
    </row>
    <row r="528" spans="1:28" x14ac:dyDescent="0.25">
      <c r="A528" t="s">
        <v>13073</v>
      </c>
      <c r="B528" t="s">
        <v>13073</v>
      </c>
      <c r="D528" t="s">
        <v>5039</v>
      </c>
      <c r="L528" t="s">
        <v>3543</v>
      </c>
      <c r="M528" t="s">
        <v>15862</v>
      </c>
      <c r="P528" t="s">
        <v>5070</v>
      </c>
      <c r="Q528" t="s">
        <v>5071</v>
      </c>
      <c r="R528">
        <v>327.91950000000003</v>
      </c>
      <c r="S528">
        <v>-4.2975000000000003</v>
      </c>
      <c r="T528">
        <v>16</v>
      </c>
      <c r="U528">
        <v>14</v>
      </c>
      <c r="V528">
        <v>1.1000000000000001</v>
      </c>
      <c r="W528">
        <v>-56</v>
      </c>
      <c r="X528">
        <v>59</v>
      </c>
      <c r="Y528">
        <v>28</v>
      </c>
      <c r="AB528" t="s">
        <v>4585</v>
      </c>
    </row>
    <row r="529" spans="1:28" x14ac:dyDescent="0.25">
      <c r="A529" t="s">
        <v>15226</v>
      </c>
      <c r="B529" t="s">
        <v>15226</v>
      </c>
      <c r="H529" t="s">
        <v>14625</v>
      </c>
      <c r="I529" t="s">
        <v>14490</v>
      </c>
      <c r="N529" t="s">
        <v>15304</v>
      </c>
      <c r="O529" t="s">
        <v>30</v>
      </c>
      <c r="P529" t="s">
        <v>15305</v>
      </c>
      <c r="Q529" t="s">
        <v>2856</v>
      </c>
      <c r="R529">
        <v>332.92619999999999</v>
      </c>
      <c r="S529">
        <v>-0.28739999999999999</v>
      </c>
      <c r="T529">
        <v>16</v>
      </c>
      <c r="U529">
        <v>19</v>
      </c>
      <c r="V529">
        <v>28.36</v>
      </c>
      <c r="W529">
        <v>-50</v>
      </c>
      <c r="X529">
        <v>37</v>
      </c>
      <c r="Y529">
        <v>50.7</v>
      </c>
      <c r="AB529" t="s">
        <v>4585</v>
      </c>
    </row>
    <row r="530" spans="1:28" x14ac:dyDescent="0.25">
      <c r="A530" t="s">
        <v>15227</v>
      </c>
      <c r="B530" t="s">
        <v>15227</v>
      </c>
      <c r="H530" t="s">
        <v>14857</v>
      </c>
      <c r="I530" t="s">
        <v>14490</v>
      </c>
      <c r="P530" t="s">
        <v>6969</v>
      </c>
      <c r="Q530" t="s">
        <v>2856</v>
      </c>
      <c r="R530">
        <v>333.51690000000002</v>
      </c>
      <c r="S530">
        <v>-1.9599999999999999E-2</v>
      </c>
      <c r="T530">
        <v>16</v>
      </c>
      <c r="U530">
        <v>20</v>
      </c>
      <c r="V530">
        <v>55.5</v>
      </c>
      <c r="W530">
        <v>-50</v>
      </c>
      <c r="X530">
        <v>1</v>
      </c>
      <c r="Y530">
        <v>30</v>
      </c>
      <c r="AB530" t="s">
        <v>4585</v>
      </c>
    </row>
    <row r="531" spans="1:28" x14ac:dyDescent="0.25">
      <c r="A531" t="s">
        <v>15229</v>
      </c>
      <c r="B531" t="s">
        <v>15229</v>
      </c>
      <c r="H531" t="s">
        <v>15280</v>
      </c>
      <c r="I531" t="s">
        <v>14490</v>
      </c>
      <c r="P531" t="s">
        <v>15310</v>
      </c>
      <c r="Q531" t="s">
        <v>2856</v>
      </c>
      <c r="R531">
        <v>355.13069999999999</v>
      </c>
      <c r="S531">
        <v>-0.69889999999999997</v>
      </c>
      <c r="T531">
        <v>17</v>
      </c>
      <c r="U531">
        <v>36</v>
      </c>
      <c r="V531">
        <v>19.899999999999999</v>
      </c>
      <c r="W531">
        <v>-33</v>
      </c>
      <c r="X531">
        <v>26</v>
      </c>
      <c r="Y531">
        <v>12.3</v>
      </c>
      <c r="AB531" t="s">
        <v>3184</v>
      </c>
    </row>
    <row r="532" spans="1:28" x14ac:dyDescent="0.25">
      <c r="A532" t="s">
        <v>15231</v>
      </c>
      <c r="B532" t="s">
        <v>15231</v>
      </c>
      <c r="D532" t="s">
        <v>15314</v>
      </c>
      <c r="H532" t="s">
        <v>14626</v>
      </c>
      <c r="I532" t="s">
        <v>14490</v>
      </c>
      <c r="J532" t="s">
        <v>15715</v>
      </c>
      <c r="K532" t="s">
        <v>382</v>
      </c>
      <c r="P532" t="s">
        <v>15315</v>
      </c>
      <c r="Q532" t="s">
        <v>2856</v>
      </c>
      <c r="R532">
        <v>358.78859999999997</v>
      </c>
      <c r="S532">
        <v>-1.9092</v>
      </c>
      <c r="T532">
        <v>17</v>
      </c>
      <c r="U532">
        <v>50</v>
      </c>
      <c r="V532">
        <v>16.66</v>
      </c>
      <c r="W532">
        <v>-30</v>
      </c>
      <c r="X532">
        <v>57</v>
      </c>
      <c r="Y532">
        <v>34.6</v>
      </c>
      <c r="AB532" t="s">
        <v>3184</v>
      </c>
    </row>
    <row r="533" spans="1:28" x14ac:dyDescent="0.25">
      <c r="A533" t="s">
        <v>15233</v>
      </c>
      <c r="B533" t="s">
        <v>15233</v>
      </c>
      <c r="H533" t="s">
        <v>14635</v>
      </c>
      <c r="I533" t="s">
        <v>14490</v>
      </c>
      <c r="P533" t="s">
        <v>2856</v>
      </c>
      <c r="Q533" t="s">
        <v>2856</v>
      </c>
      <c r="R533">
        <v>359.61489999999998</v>
      </c>
      <c r="S533">
        <v>-4.5900999999999996</v>
      </c>
      <c r="T533">
        <v>18</v>
      </c>
      <c r="U533">
        <v>3</v>
      </c>
      <c r="V533">
        <v>4.4800000000000004</v>
      </c>
      <c r="W533">
        <v>-31</v>
      </c>
      <c r="X533">
        <v>35</v>
      </c>
      <c r="Y533">
        <v>7</v>
      </c>
      <c r="AB533" t="s">
        <v>1999</v>
      </c>
    </row>
    <row r="534" spans="1:28" x14ac:dyDescent="0.25">
      <c r="A534" t="s">
        <v>15234</v>
      </c>
      <c r="B534" t="s">
        <v>15234</v>
      </c>
      <c r="H534" t="s">
        <v>14626</v>
      </c>
      <c r="I534" t="s">
        <v>14490</v>
      </c>
      <c r="P534" t="s">
        <v>2856</v>
      </c>
      <c r="Q534" t="s">
        <v>2856</v>
      </c>
      <c r="R534">
        <v>359.13299999999998</v>
      </c>
      <c r="S534">
        <v>-7.0416999999999996</v>
      </c>
      <c r="T534">
        <v>18</v>
      </c>
      <c r="U534">
        <v>12</v>
      </c>
      <c r="V534">
        <v>11.34</v>
      </c>
      <c r="W534">
        <v>-33</v>
      </c>
      <c r="X534">
        <v>10</v>
      </c>
      <c r="Y534">
        <v>42.5</v>
      </c>
      <c r="AB534" t="s">
        <v>1999</v>
      </c>
    </row>
    <row r="535" spans="1:28" x14ac:dyDescent="0.25">
      <c r="A535" t="s">
        <v>15254</v>
      </c>
      <c r="B535" t="s">
        <v>15254</v>
      </c>
      <c r="D535" t="s">
        <v>15347</v>
      </c>
      <c r="H535" t="s">
        <v>14630</v>
      </c>
      <c r="I535" t="s">
        <v>14490</v>
      </c>
      <c r="P535" t="s">
        <v>7061</v>
      </c>
      <c r="Q535" t="s">
        <v>2856</v>
      </c>
      <c r="R535">
        <v>243.85230000000001</v>
      </c>
      <c r="S535">
        <v>-0.74260000000000004</v>
      </c>
      <c r="T535">
        <v>7</v>
      </c>
      <c r="U535">
        <v>49</v>
      </c>
      <c r="V535">
        <v>39.9</v>
      </c>
      <c r="W535">
        <v>-27</v>
      </c>
      <c r="X535">
        <v>35</v>
      </c>
      <c r="Y535">
        <v>35</v>
      </c>
      <c r="AB535" t="s">
        <v>1997</v>
      </c>
    </row>
    <row r="536" spans="1:28" x14ac:dyDescent="0.25">
      <c r="A536" t="s">
        <v>5840</v>
      </c>
      <c r="B536" t="s">
        <v>5840</v>
      </c>
      <c r="H536" t="s">
        <v>14630</v>
      </c>
      <c r="I536" t="s">
        <v>14490</v>
      </c>
      <c r="P536" t="s">
        <v>4622</v>
      </c>
      <c r="Q536" t="s">
        <v>4623</v>
      </c>
      <c r="R536">
        <v>264.46350000000001</v>
      </c>
      <c r="S536">
        <v>-3.6574</v>
      </c>
      <c r="T536">
        <v>8</v>
      </c>
      <c r="U536">
        <v>34</v>
      </c>
      <c r="V536">
        <v>27.486999999999998</v>
      </c>
      <c r="W536">
        <v>-46</v>
      </c>
      <c r="X536">
        <v>25</v>
      </c>
      <c r="Y536">
        <v>33.75</v>
      </c>
      <c r="AB536" t="s">
        <v>4281</v>
      </c>
    </row>
    <row r="537" spans="1:28" x14ac:dyDescent="0.25">
      <c r="A537" t="s">
        <v>15245</v>
      </c>
      <c r="B537" t="s">
        <v>15245</v>
      </c>
      <c r="H537" t="s">
        <v>14630</v>
      </c>
      <c r="I537" t="s">
        <v>14490</v>
      </c>
      <c r="P537" t="s">
        <v>15338</v>
      </c>
      <c r="Q537" t="s">
        <v>2856</v>
      </c>
      <c r="R537">
        <v>261.85879999999997</v>
      </c>
      <c r="S537">
        <v>6.8555000000000001</v>
      </c>
      <c r="T537">
        <v>9</v>
      </c>
      <c r="U537">
        <v>9</v>
      </c>
      <c r="V537">
        <v>14.8</v>
      </c>
      <c r="W537">
        <v>-37</v>
      </c>
      <c r="X537">
        <v>42</v>
      </c>
      <c r="Y537">
        <v>48</v>
      </c>
      <c r="AB537" t="s">
        <v>4281</v>
      </c>
    </row>
    <row r="538" spans="1:28" x14ac:dyDescent="0.25">
      <c r="A538" t="s">
        <v>15246</v>
      </c>
      <c r="B538" t="s">
        <v>15246</v>
      </c>
      <c r="H538" t="s">
        <v>14635</v>
      </c>
      <c r="I538" t="s">
        <v>14490</v>
      </c>
      <c r="P538" t="s">
        <v>15339</v>
      </c>
      <c r="Q538" t="s">
        <v>2856</v>
      </c>
      <c r="R538">
        <v>283.2045</v>
      </c>
      <c r="S538">
        <v>-7.9273999999999996</v>
      </c>
      <c r="T538">
        <v>9</v>
      </c>
      <c r="U538">
        <v>39</v>
      </c>
      <c r="V538">
        <v>56.9</v>
      </c>
      <c r="W538">
        <v>-63</v>
      </c>
      <c r="X538">
        <v>12</v>
      </c>
      <c r="Y538">
        <v>23</v>
      </c>
      <c r="AB538" t="s">
        <v>4741</v>
      </c>
    </row>
    <row r="539" spans="1:28" x14ac:dyDescent="0.25">
      <c r="A539" t="s">
        <v>15247</v>
      </c>
      <c r="B539" t="s">
        <v>15247</v>
      </c>
      <c r="H539" t="s">
        <v>14635</v>
      </c>
      <c r="I539" t="s">
        <v>14490</v>
      </c>
      <c r="P539" t="s">
        <v>15340</v>
      </c>
      <c r="Q539" t="s">
        <v>2856</v>
      </c>
      <c r="R539">
        <v>285.40190000000001</v>
      </c>
      <c r="S539">
        <v>-9.3640000000000008</v>
      </c>
      <c r="T539">
        <v>9</v>
      </c>
      <c r="U539">
        <v>46</v>
      </c>
      <c r="V539">
        <v>19.218</v>
      </c>
      <c r="W539">
        <v>-65</v>
      </c>
      <c r="X539">
        <v>43</v>
      </c>
      <c r="Y539">
        <v>8.07</v>
      </c>
      <c r="AB539" t="s">
        <v>4741</v>
      </c>
    </row>
    <row r="540" spans="1:28" x14ac:dyDescent="0.25">
      <c r="A540" t="s">
        <v>15248</v>
      </c>
      <c r="B540" t="s">
        <v>15248</v>
      </c>
      <c r="H540" t="s">
        <v>14630</v>
      </c>
      <c r="I540" t="s">
        <v>14490</v>
      </c>
      <c r="P540" t="s">
        <v>15341</v>
      </c>
      <c r="Q540" t="s">
        <v>2856</v>
      </c>
      <c r="R540">
        <v>280.80579999999998</v>
      </c>
      <c r="S540">
        <v>-0.3775</v>
      </c>
      <c r="T540">
        <v>10</v>
      </c>
      <c r="U540">
        <v>2</v>
      </c>
      <c r="V540">
        <v>57.295999999999999</v>
      </c>
      <c r="W540">
        <v>-55</v>
      </c>
      <c r="X540">
        <v>50</v>
      </c>
      <c r="Y540">
        <v>9.4600000000000009</v>
      </c>
      <c r="AB540" t="s">
        <v>4281</v>
      </c>
    </row>
    <row r="541" spans="1:28" x14ac:dyDescent="0.25">
      <c r="A541" t="s">
        <v>15249</v>
      </c>
      <c r="B541" t="s">
        <v>15249</v>
      </c>
      <c r="H541" t="s">
        <v>14855</v>
      </c>
      <c r="I541" t="s">
        <v>14490</v>
      </c>
      <c r="N541" t="s">
        <v>14894</v>
      </c>
      <c r="O541" t="s">
        <v>30</v>
      </c>
      <c r="P541" t="s">
        <v>15342</v>
      </c>
      <c r="Q541" t="s">
        <v>2856</v>
      </c>
      <c r="R541">
        <v>288.01780000000002</v>
      </c>
      <c r="S541">
        <v>-8.9946000000000002</v>
      </c>
      <c r="T541">
        <v>10</v>
      </c>
      <c r="U541">
        <v>8</v>
      </c>
      <c r="V541">
        <v>50.25</v>
      </c>
      <c r="W541">
        <v>-67</v>
      </c>
      <c r="X541">
        <v>1</v>
      </c>
      <c r="Y541">
        <v>54.1</v>
      </c>
      <c r="AB541" t="s">
        <v>4741</v>
      </c>
    </row>
    <row r="542" spans="1:28" x14ac:dyDescent="0.25">
      <c r="A542" t="s">
        <v>15250</v>
      </c>
      <c r="B542" t="s">
        <v>15250</v>
      </c>
      <c r="H542" t="s">
        <v>14492</v>
      </c>
      <c r="I542" t="s">
        <v>14490</v>
      </c>
      <c r="P542" t="s">
        <v>15343</v>
      </c>
      <c r="Q542" t="s">
        <v>2856</v>
      </c>
      <c r="R542">
        <v>289.2885</v>
      </c>
      <c r="S542">
        <v>-8.7365999999999993</v>
      </c>
      <c r="T542">
        <v>10</v>
      </c>
      <c r="U542">
        <v>21</v>
      </c>
      <c r="V542">
        <v>3.4</v>
      </c>
      <c r="W542">
        <v>-67</v>
      </c>
      <c r="X542">
        <v>31</v>
      </c>
      <c r="Y542">
        <v>59</v>
      </c>
      <c r="AB542" t="s">
        <v>4741</v>
      </c>
    </row>
    <row r="543" spans="1:28" x14ac:dyDescent="0.25">
      <c r="A543" t="s">
        <v>15251</v>
      </c>
      <c r="B543" t="s">
        <v>15251</v>
      </c>
      <c r="H543" t="s">
        <v>14635</v>
      </c>
      <c r="I543" t="s">
        <v>14490</v>
      </c>
      <c r="P543" t="s">
        <v>15344</v>
      </c>
      <c r="Q543" t="s">
        <v>2856</v>
      </c>
      <c r="R543">
        <v>292.88909999999998</v>
      </c>
      <c r="S543">
        <v>-1.2022999999999999</v>
      </c>
      <c r="T543">
        <v>11</v>
      </c>
      <c r="U543">
        <v>23</v>
      </c>
      <c r="V543">
        <v>11.87</v>
      </c>
      <c r="W543">
        <v>-62</v>
      </c>
      <c r="X543">
        <v>20</v>
      </c>
      <c r="Y543">
        <v>27.8</v>
      </c>
      <c r="AB543" t="s">
        <v>4214</v>
      </c>
    </row>
    <row r="544" spans="1:28" x14ac:dyDescent="0.25">
      <c r="A544" t="s">
        <v>15252</v>
      </c>
      <c r="B544" t="s">
        <v>15252</v>
      </c>
      <c r="H544" t="s">
        <v>14635</v>
      </c>
      <c r="I544" t="s">
        <v>14490</v>
      </c>
      <c r="N544" t="s">
        <v>15345</v>
      </c>
      <c r="O544" t="s">
        <v>30</v>
      </c>
      <c r="P544" t="s">
        <v>2856</v>
      </c>
      <c r="Q544" t="s">
        <v>2856</v>
      </c>
      <c r="R544">
        <v>303.14890000000003</v>
      </c>
      <c r="S544">
        <v>1.1135999999999999</v>
      </c>
      <c r="T544">
        <v>12</v>
      </c>
      <c r="U544">
        <v>53</v>
      </c>
      <c r="V544">
        <v>16.309999999999999</v>
      </c>
      <c r="W544">
        <v>-61</v>
      </c>
      <c r="X544">
        <v>45</v>
      </c>
      <c r="Y544">
        <v>26.5</v>
      </c>
      <c r="AB544" t="s">
        <v>5088</v>
      </c>
    </row>
    <row r="545" spans="1:28" x14ac:dyDescent="0.25">
      <c r="A545" t="s">
        <v>15253</v>
      </c>
      <c r="B545" t="s">
        <v>15253</v>
      </c>
      <c r="H545" t="s">
        <v>14630</v>
      </c>
      <c r="I545" t="s">
        <v>14490</v>
      </c>
      <c r="P545" t="s">
        <v>15346</v>
      </c>
      <c r="Q545" t="s">
        <v>2856</v>
      </c>
      <c r="R545">
        <v>346.87430000000001</v>
      </c>
      <c r="S545">
        <v>22.846399999999999</v>
      </c>
      <c r="T545">
        <v>15</v>
      </c>
      <c r="U545">
        <v>49</v>
      </c>
      <c r="V545">
        <v>54.2</v>
      </c>
      <c r="W545">
        <v>-24</v>
      </c>
      <c r="X545">
        <v>25</v>
      </c>
      <c r="Y545">
        <v>32</v>
      </c>
      <c r="AB545" t="s">
        <v>3184</v>
      </c>
    </row>
    <row r="546" spans="1:28" x14ac:dyDescent="0.25">
      <c r="A546" s="7" t="s">
        <v>15850</v>
      </c>
      <c r="B546" t="s">
        <v>15851</v>
      </c>
      <c r="J546" t="s">
        <v>15852</v>
      </c>
      <c r="K546" t="s">
        <v>382</v>
      </c>
      <c r="P546" t="s">
        <v>15822</v>
      </c>
      <c r="Q546" t="s">
        <v>2856</v>
      </c>
      <c r="R546">
        <v>287.4914</v>
      </c>
      <c r="S546">
        <v>10.820399999999999</v>
      </c>
      <c r="T546">
        <v>11</v>
      </c>
      <c r="U546">
        <v>17</v>
      </c>
      <c r="V546">
        <v>4.2149999999999999</v>
      </c>
      <c r="W546">
        <v>-49</v>
      </c>
      <c r="X546">
        <v>12</v>
      </c>
      <c r="Y546">
        <v>5.26</v>
      </c>
      <c r="Z546">
        <v>4278</v>
      </c>
      <c r="AA546" t="s">
        <v>30</v>
      </c>
      <c r="AB546" t="s">
        <v>4214</v>
      </c>
    </row>
    <row r="547" spans="1:28" x14ac:dyDescent="0.25">
      <c r="A547" t="s">
        <v>15471</v>
      </c>
      <c r="B547" t="s">
        <v>15465</v>
      </c>
      <c r="H547" t="s">
        <v>14630</v>
      </c>
      <c r="I547" t="s">
        <v>14490</v>
      </c>
      <c r="J547" t="s">
        <v>15724</v>
      </c>
      <c r="K547" t="s">
        <v>382</v>
      </c>
      <c r="P547" t="s">
        <v>15484</v>
      </c>
      <c r="Q547" t="s">
        <v>2856</v>
      </c>
      <c r="R547">
        <v>259.995</v>
      </c>
      <c r="S547">
        <v>-9.4376999999999995</v>
      </c>
      <c r="T547">
        <v>7</v>
      </c>
      <c r="U547">
        <v>52</v>
      </c>
      <c r="V547">
        <v>29.565999999999999</v>
      </c>
      <c r="W547">
        <v>-45</v>
      </c>
      <c r="X547">
        <v>50</v>
      </c>
      <c r="Y547">
        <v>58.77</v>
      </c>
      <c r="AB547" t="s">
        <v>1997</v>
      </c>
    </row>
    <row r="548" spans="1:28" x14ac:dyDescent="0.25">
      <c r="A548" t="s">
        <v>15474</v>
      </c>
      <c r="B548" t="s">
        <v>15466</v>
      </c>
      <c r="H548" t="s">
        <v>14630</v>
      </c>
      <c r="I548" t="s">
        <v>14490</v>
      </c>
      <c r="J548" t="s">
        <v>15724</v>
      </c>
      <c r="K548" t="s">
        <v>382</v>
      </c>
      <c r="P548" t="s">
        <v>15487</v>
      </c>
      <c r="Q548" t="s">
        <v>2856</v>
      </c>
      <c r="R548">
        <v>259.64580000000001</v>
      </c>
      <c r="S548">
        <v>-7.8090999999999999</v>
      </c>
      <c r="T548">
        <v>7</v>
      </c>
      <c r="U548">
        <v>59</v>
      </c>
      <c r="V548">
        <v>30.832000000000001</v>
      </c>
      <c r="W548">
        <v>-44</v>
      </c>
      <c r="X548">
        <v>43</v>
      </c>
      <c r="Y548">
        <v>59.04</v>
      </c>
      <c r="Z548">
        <v>8118</v>
      </c>
      <c r="AA548" t="s">
        <v>30</v>
      </c>
      <c r="AB548" t="s">
        <v>1997</v>
      </c>
    </row>
    <row r="549" spans="1:28" x14ac:dyDescent="0.25">
      <c r="A549" t="s">
        <v>15475</v>
      </c>
      <c r="B549" t="s">
        <v>15467</v>
      </c>
      <c r="H549" t="s">
        <v>14856</v>
      </c>
      <c r="I549" t="s">
        <v>14490</v>
      </c>
      <c r="J549" t="s">
        <v>15724</v>
      </c>
      <c r="K549" t="s">
        <v>382</v>
      </c>
      <c r="N549" t="s">
        <v>14870</v>
      </c>
      <c r="O549" t="s">
        <v>30</v>
      </c>
      <c r="P549" t="s">
        <v>15488</v>
      </c>
      <c r="Q549" t="s">
        <v>2856</v>
      </c>
      <c r="R549">
        <v>238.5917</v>
      </c>
      <c r="S549">
        <v>7.7324999999999999</v>
      </c>
      <c r="T549">
        <v>8</v>
      </c>
      <c r="U549">
        <v>9</v>
      </c>
      <c r="V549">
        <v>14.095000000000001</v>
      </c>
      <c r="W549">
        <v>-18</v>
      </c>
      <c r="X549">
        <v>41</v>
      </c>
      <c r="Y549">
        <v>42.4</v>
      </c>
      <c r="Z549">
        <v>6014</v>
      </c>
      <c r="AA549" t="s">
        <v>30</v>
      </c>
      <c r="AB549" t="s">
        <v>1997</v>
      </c>
    </row>
    <row r="550" spans="1:28" x14ac:dyDescent="0.25">
      <c r="A550" t="s">
        <v>15476</v>
      </c>
      <c r="B550" t="s">
        <v>15468</v>
      </c>
      <c r="H550" t="s">
        <v>14488</v>
      </c>
      <c r="I550" t="s">
        <v>14490</v>
      </c>
      <c r="J550" t="s">
        <v>15724</v>
      </c>
      <c r="K550" t="s">
        <v>382</v>
      </c>
      <c r="P550" t="s">
        <v>15489</v>
      </c>
      <c r="Q550" t="s">
        <v>2856</v>
      </c>
      <c r="R550">
        <v>289.59359999999998</v>
      </c>
      <c r="S550">
        <v>-11.564</v>
      </c>
      <c r="T550">
        <v>10</v>
      </c>
      <c r="U550">
        <v>5</v>
      </c>
      <c r="V550">
        <v>47.643999999999998</v>
      </c>
      <c r="W550">
        <v>-70</v>
      </c>
      <c r="X550">
        <v>1</v>
      </c>
      <c r="Y550">
        <v>10.92</v>
      </c>
      <c r="Z550">
        <v>11482</v>
      </c>
      <c r="AA550" t="s">
        <v>30</v>
      </c>
      <c r="AB550" t="s">
        <v>4741</v>
      </c>
    </row>
    <row r="551" spans="1:28" x14ac:dyDescent="0.25">
      <c r="A551" t="s">
        <v>15477</v>
      </c>
      <c r="B551" t="s">
        <v>15469</v>
      </c>
      <c r="H551" t="s">
        <v>14630</v>
      </c>
      <c r="I551" t="s">
        <v>14490</v>
      </c>
      <c r="J551" t="s">
        <v>15724</v>
      </c>
      <c r="K551" t="s">
        <v>382</v>
      </c>
      <c r="P551" t="s">
        <v>15490</v>
      </c>
      <c r="Q551" t="s">
        <v>2856</v>
      </c>
      <c r="R551">
        <v>285.81330000000003</v>
      </c>
      <c r="S551">
        <v>11.3939</v>
      </c>
      <c r="T551">
        <v>11</v>
      </c>
      <c r="U551">
        <v>9</v>
      </c>
      <c r="V551">
        <v>9.0530000000000008</v>
      </c>
      <c r="W551">
        <v>-48</v>
      </c>
      <c r="X551">
        <v>2</v>
      </c>
      <c r="Y551">
        <v>55.9</v>
      </c>
      <c r="Z551">
        <v>13017</v>
      </c>
      <c r="AA551" t="s">
        <v>30</v>
      </c>
      <c r="AB551" t="s">
        <v>4214</v>
      </c>
    </row>
    <row r="552" spans="1:28" x14ac:dyDescent="0.25">
      <c r="A552" t="s">
        <v>15478</v>
      </c>
      <c r="B552" t="s">
        <v>15470</v>
      </c>
      <c r="H552" t="s">
        <v>15139</v>
      </c>
      <c r="I552" t="s">
        <v>14490</v>
      </c>
      <c r="J552" t="s">
        <v>15722</v>
      </c>
      <c r="K552" t="s">
        <v>382</v>
      </c>
      <c r="P552" t="s">
        <v>15491</v>
      </c>
      <c r="Q552" t="s">
        <v>2856</v>
      </c>
      <c r="R552">
        <v>286.45240000000001</v>
      </c>
      <c r="S552">
        <v>10.514900000000001</v>
      </c>
      <c r="T552">
        <v>11</v>
      </c>
      <c r="U552">
        <v>10</v>
      </c>
      <c r="V552">
        <v>34.799999999999997</v>
      </c>
      <c r="W552">
        <v>-49</v>
      </c>
      <c r="X552">
        <v>6</v>
      </c>
      <c r="Y552">
        <v>9.74</v>
      </c>
      <c r="Z552">
        <v>2719.4</v>
      </c>
      <c r="AA552" t="s">
        <v>30</v>
      </c>
      <c r="AB552" t="s">
        <v>4214</v>
      </c>
    </row>
    <row r="553" spans="1:28" x14ac:dyDescent="0.25">
      <c r="A553" t="s">
        <v>15472</v>
      </c>
      <c r="B553" t="s">
        <v>15458</v>
      </c>
      <c r="H553" t="s">
        <v>14488</v>
      </c>
      <c r="I553" t="s">
        <v>14490</v>
      </c>
      <c r="J553" t="s">
        <v>15724</v>
      </c>
      <c r="K553" t="s">
        <v>382</v>
      </c>
      <c r="P553" t="s">
        <v>15485</v>
      </c>
      <c r="Q553" t="s">
        <v>2856</v>
      </c>
      <c r="R553">
        <v>290.16649999999998</v>
      </c>
      <c r="S553">
        <v>9.5827000000000009</v>
      </c>
      <c r="T553">
        <v>11</v>
      </c>
      <c r="U553">
        <v>29</v>
      </c>
      <c r="V553">
        <v>56.51</v>
      </c>
      <c r="W553">
        <v>-51</v>
      </c>
      <c r="X553">
        <v>15</v>
      </c>
      <c r="Y553">
        <v>28.43</v>
      </c>
      <c r="Z553">
        <v>6186</v>
      </c>
      <c r="AA553" t="s">
        <v>30</v>
      </c>
      <c r="AB553" t="s">
        <v>4214</v>
      </c>
    </row>
    <row r="554" spans="1:28" x14ac:dyDescent="0.25">
      <c r="A554" t="s">
        <v>15473</v>
      </c>
      <c r="B554" t="s">
        <v>15459</v>
      </c>
      <c r="H554" t="s">
        <v>15139</v>
      </c>
      <c r="I554" t="s">
        <v>14490</v>
      </c>
      <c r="J554" t="s">
        <v>15722</v>
      </c>
      <c r="K554" t="s">
        <v>382</v>
      </c>
      <c r="P554" t="s">
        <v>15486</v>
      </c>
      <c r="Q554" t="s">
        <v>2856</v>
      </c>
      <c r="R554">
        <v>333.84870000000001</v>
      </c>
      <c r="S554">
        <v>32.1753</v>
      </c>
      <c r="T554">
        <v>14</v>
      </c>
      <c r="U554">
        <v>44</v>
      </c>
      <c r="V554">
        <v>56.970999999999997</v>
      </c>
      <c r="W554">
        <v>-23</v>
      </c>
      <c r="X554">
        <v>47</v>
      </c>
      <c r="Y554">
        <v>39.82</v>
      </c>
      <c r="AB554" t="s">
        <v>2700</v>
      </c>
    </row>
    <row r="555" spans="1:28" x14ac:dyDescent="0.25">
      <c r="A555" s="7" t="s">
        <v>15846</v>
      </c>
      <c r="B555" t="s">
        <v>15844</v>
      </c>
      <c r="D555" t="s">
        <v>15845</v>
      </c>
      <c r="J555" t="s">
        <v>15724</v>
      </c>
      <c r="K555" t="s">
        <v>382</v>
      </c>
      <c r="P555" t="s">
        <v>15819</v>
      </c>
      <c r="Q555" t="s">
        <v>2856</v>
      </c>
      <c r="R555">
        <v>15.138</v>
      </c>
      <c r="S555">
        <v>-8.2969000000000008</v>
      </c>
      <c r="T555">
        <v>18</v>
      </c>
      <c r="U555">
        <v>49</v>
      </c>
      <c r="V555">
        <v>8.2200000000000006</v>
      </c>
      <c r="W555">
        <v>-19</v>
      </c>
      <c r="X555">
        <v>34</v>
      </c>
      <c r="Y555">
        <v>5.6</v>
      </c>
      <c r="AB555" t="s">
        <v>1999</v>
      </c>
    </row>
    <row r="556" spans="1:28" x14ac:dyDescent="0.25">
      <c r="A556" t="s">
        <v>15479</v>
      </c>
      <c r="B556" t="s">
        <v>15460</v>
      </c>
      <c r="H556" t="s">
        <v>14488</v>
      </c>
      <c r="I556" t="s">
        <v>14490</v>
      </c>
      <c r="J556" t="s">
        <v>15753</v>
      </c>
      <c r="K556" t="s">
        <v>382</v>
      </c>
      <c r="P556" t="s">
        <v>15492</v>
      </c>
      <c r="Q556" t="s">
        <v>2856</v>
      </c>
      <c r="R556">
        <v>231.13800000000001</v>
      </c>
      <c r="S556">
        <v>-8.9987999999999992</v>
      </c>
      <c r="T556">
        <v>6</v>
      </c>
      <c r="U556">
        <v>51</v>
      </c>
      <c r="V556">
        <v>48.338000000000001</v>
      </c>
      <c r="W556">
        <v>-20</v>
      </c>
      <c r="X556">
        <v>14</v>
      </c>
      <c r="Y556">
        <v>26.17</v>
      </c>
      <c r="Z556">
        <v>7645</v>
      </c>
      <c r="AA556" t="s">
        <v>30</v>
      </c>
      <c r="AB556" t="s">
        <v>12320</v>
      </c>
    </row>
    <row r="557" spans="1:28" x14ac:dyDescent="0.25">
      <c r="A557" t="s">
        <v>15480</v>
      </c>
      <c r="B557" t="s">
        <v>15461</v>
      </c>
      <c r="H557" t="s">
        <v>14855</v>
      </c>
      <c r="I557" t="s">
        <v>14490</v>
      </c>
      <c r="J557" t="s">
        <v>15724</v>
      </c>
      <c r="K557" t="s">
        <v>382</v>
      </c>
      <c r="P557" t="s">
        <v>15493</v>
      </c>
      <c r="Q557" t="s">
        <v>2856</v>
      </c>
      <c r="R557">
        <v>221.73230000000001</v>
      </c>
      <c r="S557">
        <v>4.0877999999999997</v>
      </c>
      <c r="T557">
        <v>7</v>
      </c>
      <c r="U557">
        <v>22</v>
      </c>
      <c r="V557">
        <v>10.897</v>
      </c>
      <c r="W557">
        <v>-5</v>
      </c>
      <c r="X557">
        <v>55</v>
      </c>
      <c r="Y557">
        <v>47.21</v>
      </c>
      <c r="Z557">
        <v>1581</v>
      </c>
      <c r="AA557" t="s">
        <v>30</v>
      </c>
      <c r="AB557" t="s">
        <v>179</v>
      </c>
    </row>
    <row r="558" spans="1:28" x14ac:dyDescent="0.25">
      <c r="A558" t="s">
        <v>15481</v>
      </c>
      <c r="B558" t="s">
        <v>15462</v>
      </c>
      <c r="H558" t="s">
        <v>14488</v>
      </c>
      <c r="I558" t="s">
        <v>14490</v>
      </c>
      <c r="J558" t="s">
        <v>15724</v>
      </c>
      <c r="K558" t="s">
        <v>382</v>
      </c>
      <c r="P558" t="s">
        <v>15494</v>
      </c>
      <c r="Q558" t="s">
        <v>2856</v>
      </c>
      <c r="R558">
        <v>223.71520000000001</v>
      </c>
      <c r="S558">
        <v>4.3620000000000001</v>
      </c>
      <c r="T558">
        <v>7</v>
      </c>
      <c r="U558">
        <v>26</v>
      </c>
      <c r="V558">
        <v>53.643000000000001</v>
      </c>
      <c r="W558">
        <v>-7</v>
      </c>
      <c r="X558">
        <v>32</v>
      </c>
      <c r="Y558">
        <v>51.14</v>
      </c>
      <c r="Z558">
        <v>2479.3000000000002</v>
      </c>
      <c r="AA558" t="s">
        <v>30</v>
      </c>
      <c r="AB558" t="s">
        <v>179</v>
      </c>
    </row>
    <row r="559" spans="1:28" x14ac:dyDescent="0.25">
      <c r="A559" s="7" t="s">
        <v>15847</v>
      </c>
      <c r="B559" t="s">
        <v>15809</v>
      </c>
      <c r="J559" t="s">
        <v>15724</v>
      </c>
      <c r="K559" t="s">
        <v>382</v>
      </c>
      <c r="P559" t="s">
        <v>15820</v>
      </c>
      <c r="Q559" t="s">
        <v>2856</v>
      </c>
      <c r="R559">
        <v>271.49939999999998</v>
      </c>
      <c r="S559">
        <v>-8.7249999999999996</v>
      </c>
      <c r="T559">
        <v>8</v>
      </c>
      <c r="U559">
        <v>34</v>
      </c>
      <c r="V559">
        <v>46.527000000000001</v>
      </c>
      <c r="W559">
        <v>-55</v>
      </c>
      <c r="X559">
        <v>3</v>
      </c>
      <c r="Y559">
        <v>41.66</v>
      </c>
      <c r="Z559">
        <v>4119</v>
      </c>
      <c r="AA559" t="s">
        <v>30</v>
      </c>
      <c r="AB559" t="s">
        <v>4741</v>
      </c>
    </row>
    <row r="560" spans="1:28" x14ac:dyDescent="0.25">
      <c r="A560" t="s">
        <v>15482</v>
      </c>
      <c r="B560" t="s">
        <v>15463</v>
      </c>
      <c r="H560" t="s">
        <v>15139</v>
      </c>
      <c r="I560" t="s">
        <v>14490</v>
      </c>
      <c r="J560" t="s">
        <v>15722</v>
      </c>
      <c r="K560" t="s">
        <v>382</v>
      </c>
      <c r="P560" t="s">
        <v>15495</v>
      </c>
      <c r="Q560" t="s">
        <v>2856</v>
      </c>
      <c r="R560">
        <v>214.19069999999999</v>
      </c>
      <c r="S560">
        <v>31.056000000000001</v>
      </c>
      <c r="T560">
        <v>8</v>
      </c>
      <c r="U560">
        <v>45</v>
      </c>
      <c r="V560">
        <v>59.55</v>
      </c>
      <c r="W560">
        <v>12</v>
      </c>
      <c r="X560">
        <v>37</v>
      </c>
      <c r="Y560">
        <v>11.7</v>
      </c>
      <c r="Z560">
        <v>4094</v>
      </c>
      <c r="AA560" t="s">
        <v>30</v>
      </c>
      <c r="AB560" t="s">
        <v>242</v>
      </c>
    </row>
    <row r="561" spans="1:29" x14ac:dyDescent="0.25">
      <c r="A561" s="7" t="s">
        <v>15848</v>
      </c>
      <c r="B561" t="s">
        <v>15810</v>
      </c>
      <c r="J561" t="s">
        <v>15724</v>
      </c>
      <c r="K561" t="s">
        <v>382</v>
      </c>
      <c r="P561" t="s">
        <v>15821</v>
      </c>
      <c r="Q561" t="s">
        <v>2856</v>
      </c>
      <c r="R561">
        <v>315.38459999999998</v>
      </c>
      <c r="S561">
        <v>59.193600000000004</v>
      </c>
      <c r="T561">
        <v>13</v>
      </c>
      <c r="U561">
        <v>16</v>
      </c>
      <c r="V561">
        <v>50.142000000000003</v>
      </c>
      <c r="W561">
        <v>-3</v>
      </c>
      <c r="X561">
        <v>3</v>
      </c>
      <c r="Y561">
        <v>45.78</v>
      </c>
      <c r="Z561">
        <v>13948</v>
      </c>
      <c r="AA561" t="s">
        <v>30</v>
      </c>
      <c r="AB561" t="s">
        <v>2195</v>
      </c>
      <c r="AC561" s="38" t="s">
        <v>15849</v>
      </c>
    </row>
    <row r="562" spans="1:29" x14ac:dyDescent="0.25">
      <c r="A562" t="s">
        <v>15483</v>
      </c>
      <c r="B562" t="s">
        <v>15464</v>
      </c>
      <c r="H562" t="s">
        <v>14855</v>
      </c>
      <c r="I562" t="s">
        <v>14490</v>
      </c>
      <c r="J562" t="s">
        <v>15724</v>
      </c>
      <c r="K562" t="s">
        <v>382</v>
      </c>
      <c r="P562" t="s">
        <v>15496</v>
      </c>
      <c r="Q562" t="s">
        <v>2856</v>
      </c>
      <c r="R562">
        <v>40.470700000000001</v>
      </c>
      <c r="S562">
        <v>7.9916999999999998</v>
      </c>
      <c r="T562">
        <v>18</v>
      </c>
      <c r="U562">
        <v>36</v>
      </c>
      <c r="V562">
        <v>24.236000000000001</v>
      </c>
      <c r="W562">
        <v>10</v>
      </c>
      <c r="X562">
        <v>18</v>
      </c>
      <c r="Y562">
        <v>46.72</v>
      </c>
      <c r="Z562">
        <v>3334</v>
      </c>
      <c r="AA562" t="s">
        <v>30</v>
      </c>
      <c r="AB562" t="s">
        <v>63</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Z300"/>
  <sheetViews>
    <sheetView zoomScale="70" zoomScaleNormal="70" workbookViewId="0">
      <pane ySplit="5" topLeftCell="A6" activePane="bottomLeft" state="frozen"/>
      <selection pane="bottomLeft" activeCell="A6" sqref="A6"/>
    </sheetView>
  </sheetViews>
  <sheetFormatPr baseColWidth="10" defaultColWidth="9.140625" defaultRowHeight="15" x14ac:dyDescent="0.25"/>
  <cols>
    <col min="1" max="1" width="52.42578125" bestFit="1" customWidth="1"/>
    <col min="2" max="2" width="37.28515625" bestFit="1" customWidth="1"/>
    <col min="3" max="3" width="23.140625" bestFit="1" customWidth="1"/>
    <col min="4" max="4" width="25.7109375" hidden="1" customWidth="1"/>
    <col min="5" max="5" width="23.5703125" hidden="1" customWidth="1"/>
    <col min="6" max="6" width="24" customWidth="1"/>
    <col min="7" max="7" width="24.42578125" customWidth="1"/>
    <col min="8" max="11" width="24.42578125" hidden="1" customWidth="1"/>
    <col min="12" max="12" width="10.140625" bestFit="1" customWidth="1"/>
    <col min="13" max="13" width="12.42578125" bestFit="1" customWidth="1"/>
    <col min="14" max="14" width="15.5703125" customWidth="1"/>
    <col min="15" max="15" width="14.5703125" customWidth="1"/>
    <col min="17" max="17" width="10.85546875" customWidth="1"/>
    <col min="21" max="22" width="9.42578125" customWidth="1"/>
    <col min="23" max="23" width="10.140625" customWidth="1"/>
    <col min="24" max="24" width="15" customWidth="1"/>
    <col min="25" max="25" width="43.5703125" bestFit="1" customWidth="1"/>
  </cols>
  <sheetData>
    <row r="1" spans="1:26" ht="23.25" x14ac:dyDescent="0.35">
      <c r="A1" s="3" t="s">
        <v>11235</v>
      </c>
    </row>
    <row r="3" spans="1:26" x14ac:dyDescent="0.25">
      <c r="A3" t="s">
        <v>12117</v>
      </c>
    </row>
    <row r="5" spans="1:26" s="1" customFormat="1" x14ac:dyDescent="0.25">
      <c r="A5" s="1" t="s">
        <v>0</v>
      </c>
      <c r="B5" s="1" t="s">
        <v>23</v>
      </c>
      <c r="C5" s="1" t="s">
        <v>644</v>
      </c>
      <c r="D5" s="1" t="s">
        <v>645</v>
      </c>
      <c r="E5" s="1" t="s">
        <v>1242</v>
      </c>
      <c r="F5" s="1" t="s">
        <v>1</v>
      </c>
      <c r="G5" s="1" t="s">
        <v>2</v>
      </c>
      <c r="H5" s="1" t="s">
        <v>108</v>
      </c>
      <c r="I5" s="1" t="s">
        <v>685</v>
      </c>
      <c r="J5" s="1" t="s">
        <v>707</v>
      </c>
      <c r="K5" s="1" t="s">
        <v>4201</v>
      </c>
      <c r="L5" s="1" t="s">
        <v>3</v>
      </c>
      <c r="M5" s="1" t="s">
        <v>4</v>
      </c>
      <c r="N5" s="1" t="s">
        <v>56</v>
      </c>
      <c r="O5" s="1" t="s">
        <v>57</v>
      </c>
      <c r="P5" s="1" t="s">
        <v>6</v>
      </c>
      <c r="Q5" s="1" t="s">
        <v>5</v>
      </c>
      <c r="R5" s="1" t="s">
        <v>7</v>
      </c>
      <c r="S5" s="1" t="s">
        <v>8</v>
      </c>
      <c r="T5" s="1" t="s">
        <v>9</v>
      </c>
      <c r="U5" s="1" t="s">
        <v>10</v>
      </c>
      <c r="V5" s="1" t="s">
        <v>28</v>
      </c>
      <c r="W5" s="1" t="s">
        <v>112</v>
      </c>
      <c r="X5" s="1" t="s">
        <v>22</v>
      </c>
      <c r="Y5" s="6" t="s">
        <v>99</v>
      </c>
      <c r="Z5" s="1" t="s">
        <v>140</v>
      </c>
    </row>
    <row r="6" spans="1:26" x14ac:dyDescent="0.25">
      <c r="A6" s="35" t="s">
        <v>11346</v>
      </c>
      <c r="B6" s="35" t="s">
        <v>11325</v>
      </c>
      <c r="L6" s="51" t="s">
        <v>2856</v>
      </c>
      <c r="M6" s="51" t="s">
        <v>2856</v>
      </c>
      <c r="N6">
        <v>299.01940000000002</v>
      </c>
      <c r="O6">
        <v>-43.771799999999999</v>
      </c>
      <c r="P6">
        <v>1</v>
      </c>
      <c r="Q6">
        <v>30</v>
      </c>
      <c r="R6">
        <v>22.768999999999998</v>
      </c>
      <c r="S6">
        <v>-73</v>
      </c>
      <c r="T6">
        <v>3</v>
      </c>
      <c r="U6">
        <v>33.94</v>
      </c>
      <c r="X6" t="s">
        <v>11339</v>
      </c>
      <c r="Y6" s="35" t="s">
        <v>11338</v>
      </c>
    </row>
    <row r="7" spans="1:26" s="51" customFormat="1" x14ac:dyDescent="0.25">
      <c r="A7" s="35" t="s">
        <v>11347</v>
      </c>
      <c r="B7" s="35" t="s">
        <v>11326</v>
      </c>
      <c r="C7"/>
      <c r="D7"/>
      <c r="E7"/>
      <c r="F7"/>
      <c r="G7"/>
      <c r="H7"/>
      <c r="I7"/>
      <c r="J7"/>
      <c r="K7"/>
      <c r="L7" s="51" t="s">
        <v>2856</v>
      </c>
      <c r="M7" s="51" t="s">
        <v>2856</v>
      </c>
      <c r="N7">
        <v>282.5068</v>
      </c>
      <c r="O7">
        <v>-35.811300000000003</v>
      </c>
      <c r="P7">
        <v>4</v>
      </c>
      <c r="Q7">
        <v>44</v>
      </c>
      <c r="R7">
        <v>58.405000000000001</v>
      </c>
      <c r="S7">
        <v>-70</v>
      </c>
      <c r="T7">
        <v>35</v>
      </c>
      <c r="U7">
        <v>22.5</v>
      </c>
      <c r="V7"/>
      <c r="W7"/>
      <c r="X7" t="s">
        <v>5405</v>
      </c>
      <c r="Y7"/>
    </row>
    <row r="8" spans="1:26" s="51" customFormat="1" x14ac:dyDescent="0.25">
      <c r="A8" s="54" t="s">
        <v>11348</v>
      </c>
      <c r="B8" s="35" t="s">
        <v>11327</v>
      </c>
      <c r="C8"/>
      <c r="D8"/>
      <c r="E8"/>
      <c r="F8"/>
      <c r="G8"/>
      <c r="H8"/>
      <c r="I8"/>
      <c r="J8"/>
      <c r="K8"/>
      <c r="L8" s="51" t="s">
        <v>2856</v>
      </c>
      <c r="M8" s="51" t="s">
        <v>2856</v>
      </c>
      <c r="N8">
        <v>227.19059999999999</v>
      </c>
      <c r="O8">
        <v>-29.341100000000001</v>
      </c>
      <c r="P8">
        <v>5</v>
      </c>
      <c r="Q8">
        <v>24</v>
      </c>
      <c r="R8">
        <v>10.361499999999999</v>
      </c>
      <c r="S8">
        <v>-24</v>
      </c>
      <c r="T8">
        <v>29</v>
      </c>
      <c r="U8">
        <v>20.725999999999999</v>
      </c>
      <c r="V8"/>
      <c r="W8"/>
      <c r="X8" t="s">
        <v>2024</v>
      </c>
      <c r="Y8" s="35" t="s">
        <v>11341</v>
      </c>
    </row>
    <row r="9" spans="1:26" s="51" customFormat="1" x14ac:dyDescent="0.25">
      <c r="A9" s="35" t="s">
        <v>11349</v>
      </c>
      <c r="B9" s="35" t="s">
        <v>11328</v>
      </c>
      <c r="C9"/>
      <c r="D9"/>
      <c r="E9"/>
      <c r="F9"/>
      <c r="G9"/>
      <c r="H9"/>
      <c r="I9"/>
      <c r="J9"/>
      <c r="K9"/>
      <c r="L9" s="51" t="s">
        <v>2856</v>
      </c>
      <c r="M9" s="51" t="s">
        <v>2856</v>
      </c>
      <c r="N9">
        <v>222.9452</v>
      </c>
      <c r="O9">
        <v>-4.1752000000000002</v>
      </c>
      <c r="P9">
        <v>6</v>
      </c>
      <c r="Q9">
        <v>54</v>
      </c>
      <c r="R9">
        <v>46.16</v>
      </c>
      <c r="S9">
        <v>-10</v>
      </c>
      <c r="T9">
        <v>48</v>
      </c>
      <c r="U9">
        <v>32.5</v>
      </c>
      <c r="V9"/>
      <c r="W9"/>
      <c r="X9" t="s">
        <v>179</v>
      </c>
      <c r="Y9"/>
    </row>
    <row r="10" spans="1:26" x14ac:dyDescent="0.25">
      <c r="A10" s="56" t="s">
        <v>11350</v>
      </c>
      <c r="B10" s="35" t="s">
        <v>11329</v>
      </c>
      <c r="L10" s="51" t="s">
        <v>2856</v>
      </c>
      <c r="M10" s="51" t="s">
        <v>2856</v>
      </c>
      <c r="N10">
        <v>309.23719999999997</v>
      </c>
      <c r="O10">
        <v>15.0502</v>
      </c>
      <c r="P10">
        <v>13</v>
      </c>
      <c r="Q10">
        <v>27</v>
      </c>
      <c r="R10">
        <v>28.98</v>
      </c>
      <c r="S10">
        <v>-47</v>
      </c>
      <c r="T10">
        <v>22</v>
      </c>
      <c r="U10">
        <v>47.2</v>
      </c>
      <c r="X10" t="s">
        <v>4214</v>
      </c>
      <c r="Y10" t="s">
        <v>11340</v>
      </c>
    </row>
    <row r="11" spans="1:26" x14ac:dyDescent="0.25">
      <c r="A11" s="56" t="s">
        <v>11351</v>
      </c>
      <c r="B11" s="35" t="s">
        <v>11330</v>
      </c>
      <c r="L11" s="51" t="s">
        <v>2856</v>
      </c>
      <c r="M11" s="51" t="s">
        <v>2856</v>
      </c>
      <c r="N11">
        <v>309.19009999999997</v>
      </c>
      <c r="O11">
        <v>-7.6307999999999998</v>
      </c>
      <c r="P11">
        <v>14</v>
      </c>
      <c r="Q11">
        <v>3</v>
      </c>
      <c r="R11">
        <v>43.98</v>
      </c>
      <c r="S11">
        <v>-69</v>
      </c>
      <c r="T11">
        <v>37</v>
      </c>
      <c r="U11">
        <v>9.8000000000000007</v>
      </c>
      <c r="X11" t="s">
        <v>5001</v>
      </c>
    </row>
    <row r="12" spans="1:26" x14ac:dyDescent="0.25">
      <c r="A12" s="35" t="s">
        <v>11352</v>
      </c>
      <c r="B12" s="35" t="s">
        <v>11331</v>
      </c>
      <c r="L12" s="51" t="s">
        <v>2856</v>
      </c>
      <c r="M12" s="51" t="s">
        <v>2856</v>
      </c>
      <c r="N12">
        <v>58.971600000000002</v>
      </c>
      <c r="O12">
        <v>40.935400000000001</v>
      </c>
      <c r="P12">
        <v>16</v>
      </c>
      <c r="Q12">
        <v>41</v>
      </c>
      <c r="R12">
        <v>33.68</v>
      </c>
      <c r="S12">
        <v>36</v>
      </c>
      <c r="T12">
        <v>26</v>
      </c>
      <c r="U12">
        <v>7.7</v>
      </c>
      <c r="X12" t="s">
        <v>368</v>
      </c>
      <c r="Y12" t="s">
        <v>11342</v>
      </c>
    </row>
    <row r="13" spans="1:26" x14ac:dyDescent="0.25">
      <c r="A13" s="35" t="s">
        <v>11353</v>
      </c>
      <c r="B13" s="35" t="s">
        <v>11332</v>
      </c>
      <c r="L13" s="51" t="s">
        <v>2856</v>
      </c>
      <c r="M13" s="51" t="s">
        <v>2856</v>
      </c>
      <c r="N13">
        <v>15.1623</v>
      </c>
      <c r="O13">
        <v>23.089500000000001</v>
      </c>
      <c r="P13">
        <v>16</v>
      </c>
      <c r="Q13">
        <v>57</v>
      </c>
      <c r="R13">
        <v>9.24</v>
      </c>
      <c r="S13">
        <v>-4</v>
      </c>
      <c r="T13">
        <v>4</v>
      </c>
      <c r="U13">
        <v>24.4</v>
      </c>
      <c r="X13" t="s">
        <v>63</v>
      </c>
      <c r="Y13" t="s">
        <v>11343</v>
      </c>
    </row>
    <row r="14" spans="1:26" x14ac:dyDescent="0.25">
      <c r="A14" s="35" t="s">
        <v>11354</v>
      </c>
      <c r="B14" s="35" t="s">
        <v>11333</v>
      </c>
      <c r="L14" s="51" t="s">
        <v>2856</v>
      </c>
      <c r="M14" s="51" t="s">
        <v>2856</v>
      </c>
      <c r="N14">
        <v>7.8148</v>
      </c>
      <c r="O14">
        <v>5.0731999999999999</v>
      </c>
      <c r="P14">
        <v>17</v>
      </c>
      <c r="Q14">
        <v>44</v>
      </c>
      <c r="R14">
        <v>25.51</v>
      </c>
      <c r="S14">
        <v>-19</v>
      </c>
      <c r="T14">
        <v>37</v>
      </c>
      <c r="U14">
        <v>53.8</v>
      </c>
      <c r="X14" t="s">
        <v>1999</v>
      </c>
    </row>
    <row r="15" spans="1:26" x14ac:dyDescent="0.25">
      <c r="A15" s="35" t="s">
        <v>11355</v>
      </c>
      <c r="B15" s="52" t="s">
        <v>11334</v>
      </c>
      <c r="C15" s="51"/>
      <c r="D15" s="51"/>
      <c r="E15" s="51"/>
      <c r="F15" s="51"/>
      <c r="G15" s="51"/>
      <c r="H15" s="51"/>
      <c r="I15" s="51"/>
      <c r="J15" s="51"/>
      <c r="K15" s="51"/>
      <c r="L15" s="51" t="s">
        <v>2856</v>
      </c>
      <c r="M15" s="51" t="s">
        <v>2856</v>
      </c>
      <c r="N15" s="51">
        <v>25.352799999999998</v>
      </c>
      <c r="O15" s="51">
        <v>-4.3254999999999999</v>
      </c>
      <c r="P15" s="51">
        <v>18</v>
      </c>
      <c r="Q15" s="51">
        <v>53</v>
      </c>
      <c r="R15" s="51">
        <v>5.79</v>
      </c>
      <c r="S15" s="51">
        <v>-8</v>
      </c>
      <c r="T15" s="51">
        <v>42</v>
      </c>
      <c r="U15" s="51">
        <v>37.9</v>
      </c>
      <c r="V15" s="51"/>
      <c r="W15" s="51"/>
      <c r="X15" s="51" t="s">
        <v>1774</v>
      </c>
      <c r="Y15" s="51" t="s">
        <v>11344</v>
      </c>
    </row>
    <row r="16" spans="1:26" x14ac:dyDescent="0.25">
      <c r="A16" s="53" t="s">
        <v>11229</v>
      </c>
      <c r="B16" s="51" t="s">
        <v>11230</v>
      </c>
      <c r="C16" s="51"/>
      <c r="D16" s="51"/>
      <c r="E16" s="51"/>
      <c r="F16" s="51" t="s">
        <v>11231</v>
      </c>
      <c r="G16" s="51"/>
      <c r="H16" s="51"/>
      <c r="I16" s="51"/>
      <c r="J16" s="51"/>
      <c r="K16" s="51"/>
      <c r="L16" s="51" t="s">
        <v>2856</v>
      </c>
      <c r="M16" s="51" t="s">
        <v>2856</v>
      </c>
      <c r="N16" s="51">
        <v>75.853300000000004</v>
      </c>
      <c r="O16" s="51">
        <v>-1.4690000000000001</v>
      </c>
      <c r="P16" s="51">
        <v>20</v>
      </c>
      <c r="Q16" s="51">
        <v>29</v>
      </c>
      <c r="R16" s="51">
        <v>20.3901</v>
      </c>
      <c r="S16" s="51">
        <v>36</v>
      </c>
      <c r="T16" s="51">
        <v>27</v>
      </c>
      <c r="U16" s="51">
        <v>17.018000000000001</v>
      </c>
      <c r="V16" s="51"/>
      <c r="W16" s="51"/>
      <c r="X16" s="51" t="s">
        <v>764</v>
      </c>
      <c r="Y16" s="35" t="s">
        <v>11308</v>
      </c>
    </row>
    <row r="17" spans="1:25" x14ac:dyDescent="0.25">
      <c r="A17" s="53" t="s">
        <v>11232</v>
      </c>
      <c r="B17" s="51" t="s">
        <v>11233</v>
      </c>
      <c r="C17" s="51"/>
      <c r="D17" s="51"/>
      <c r="E17" s="51"/>
      <c r="F17" s="51" t="s">
        <v>11234</v>
      </c>
      <c r="G17" s="51"/>
      <c r="H17" s="51"/>
      <c r="I17" s="51"/>
      <c r="J17" s="51"/>
      <c r="K17" s="51"/>
      <c r="L17" s="51" t="s">
        <v>2856</v>
      </c>
      <c r="M17" s="51" t="s">
        <v>2856</v>
      </c>
      <c r="N17" s="51">
        <v>51.434100000000001</v>
      </c>
      <c r="O17" s="51">
        <v>23.1876</v>
      </c>
      <c r="P17" s="51">
        <v>17</v>
      </c>
      <c r="Q17" s="51">
        <v>55</v>
      </c>
      <c r="R17" s="51">
        <v>25.188600000000001</v>
      </c>
      <c r="S17" s="51">
        <v>26</v>
      </c>
      <c r="T17" s="51">
        <v>2</v>
      </c>
      <c r="U17" s="51">
        <v>59.969000000000001</v>
      </c>
      <c r="V17" s="51"/>
      <c r="W17" s="51"/>
      <c r="X17" s="51" t="s">
        <v>368</v>
      </c>
      <c r="Y17" s="35" t="s">
        <v>11309</v>
      </c>
    </row>
    <row r="18" spans="1:25" x14ac:dyDescent="0.25">
      <c r="A18" s="35" t="s">
        <v>11651</v>
      </c>
      <c r="B18" s="35" t="s">
        <v>11625</v>
      </c>
      <c r="F18" t="s">
        <v>11626</v>
      </c>
      <c r="L18" t="s">
        <v>2856</v>
      </c>
      <c r="M18" t="s">
        <v>2856</v>
      </c>
      <c r="N18">
        <v>206.7456</v>
      </c>
      <c r="O18">
        <v>9.9947999999999997</v>
      </c>
      <c r="P18">
        <v>7</v>
      </c>
      <c r="Q18">
        <v>16</v>
      </c>
      <c r="R18">
        <v>10.259</v>
      </c>
      <c r="S18">
        <v>9</v>
      </c>
      <c r="T18">
        <v>59</v>
      </c>
      <c r="U18">
        <v>47.954000000000001</v>
      </c>
      <c r="X18" t="s">
        <v>94</v>
      </c>
      <c r="Y18" s="35" t="s">
        <v>11627</v>
      </c>
    </row>
    <row r="19" spans="1:25" x14ac:dyDescent="0.25">
      <c r="A19" s="35" t="s">
        <v>11647</v>
      </c>
      <c r="B19" s="35" t="s">
        <v>11608</v>
      </c>
      <c r="L19" t="s">
        <v>2856</v>
      </c>
      <c r="M19" t="s">
        <v>2856</v>
      </c>
      <c r="N19">
        <v>195.524</v>
      </c>
      <c r="O19">
        <v>-10.607100000000001</v>
      </c>
      <c r="P19">
        <v>5</v>
      </c>
      <c r="Q19">
        <v>40</v>
      </c>
      <c r="R19">
        <v>57.052999999999997</v>
      </c>
      <c r="S19">
        <v>10</v>
      </c>
      <c r="T19">
        <v>14</v>
      </c>
      <c r="U19">
        <v>24.99</v>
      </c>
      <c r="X19" t="s">
        <v>180</v>
      </c>
      <c r="Y19" s="35" t="s">
        <v>11609</v>
      </c>
    </row>
    <row r="20" spans="1:25" x14ac:dyDescent="0.25">
      <c r="A20" s="35" t="s">
        <v>11562</v>
      </c>
      <c r="B20" s="35" t="s">
        <v>11561</v>
      </c>
      <c r="L20" t="s">
        <v>2856</v>
      </c>
      <c r="M20" t="s">
        <v>2856</v>
      </c>
      <c r="N20">
        <v>264.54840000000002</v>
      </c>
      <c r="O20">
        <v>72.471999999999994</v>
      </c>
      <c r="P20">
        <v>12</v>
      </c>
      <c r="Q20">
        <v>7</v>
      </c>
      <c r="R20">
        <v>10.824999999999999</v>
      </c>
      <c r="S20">
        <v>12</v>
      </c>
      <c r="T20">
        <v>59</v>
      </c>
      <c r="U20">
        <v>7.68</v>
      </c>
      <c r="V20">
        <v>43.6</v>
      </c>
      <c r="W20" t="s">
        <v>30</v>
      </c>
      <c r="X20" t="s">
        <v>2195</v>
      </c>
      <c r="Y20" s="35" t="s">
        <v>11563</v>
      </c>
    </row>
    <row r="21" spans="1:25" x14ac:dyDescent="0.25">
      <c r="A21" s="35" t="s">
        <v>11574</v>
      </c>
      <c r="B21" s="35" t="s">
        <v>11573</v>
      </c>
      <c r="L21" t="s">
        <v>2856</v>
      </c>
      <c r="M21" t="s">
        <v>2856</v>
      </c>
      <c r="N21">
        <v>21.866099999999999</v>
      </c>
      <c r="O21">
        <v>51.930300000000003</v>
      </c>
      <c r="P21">
        <v>15</v>
      </c>
      <c r="Q21">
        <v>26</v>
      </c>
      <c r="R21">
        <v>20.818000000000001</v>
      </c>
      <c r="S21">
        <v>14</v>
      </c>
      <c r="T21">
        <v>41</v>
      </c>
      <c r="U21">
        <v>36.32</v>
      </c>
      <c r="V21">
        <v>-45</v>
      </c>
      <c r="W21" t="s">
        <v>30</v>
      </c>
      <c r="X21" t="s">
        <v>51</v>
      </c>
      <c r="Y21" s="35" t="s">
        <v>11575</v>
      </c>
    </row>
    <row r="22" spans="1:25" x14ac:dyDescent="0.25">
      <c r="A22" s="35" t="s">
        <v>11649</v>
      </c>
      <c r="B22" s="35" t="s">
        <v>11616</v>
      </c>
      <c r="F22" t="s">
        <v>11617</v>
      </c>
      <c r="L22" t="s">
        <v>11618</v>
      </c>
      <c r="M22" t="s">
        <v>11619</v>
      </c>
      <c r="N22">
        <v>50.674900000000001</v>
      </c>
      <c r="O22">
        <v>19.789400000000001</v>
      </c>
      <c r="P22">
        <v>18</v>
      </c>
      <c r="Q22">
        <v>8</v>
      </c>
      <c r="R22">
        <v>20.085999999999999</v>
      </c>
      <c r="S22">
        <v>24</v>
      </c>
      <c r="T22">
        <v>10</v>
      </c>
      <c r="U22">
        <v>43.33</v>
      </c>
      <c r="X22" t="s">
        <v>368</v>
      </c>
      <c r="Y22" s="35" t="s">
        <v>11620</v>
      </c>
    </row>
    <row r="23" spans="1:25" x14ac:dyDescent="0.25">
      <c r="A23" t="s">
        <v>11648</v>
      </c>
      <c r="B23" t="s">
        <v>11610</v>
      </c>
      <c r="F23" s="35" t="s">
        <v>11612</v>
      </c>
      <c r="G23" s="35" t="s">
        <v>11611</v>
      </c>
      <c r="L23" t="s">
        <v>2856</v>
      </c>
      <c r="M23" t="s">
        <v>11613</v>
      </c>
      <c r="N23">
        <v>67.163399999999996</v>
      </c>
      <c r="O23">
        <v>2.7326999999999999</v>
      </c>
      <c r="P23">
        <v>19</v>
      </c>
      <c r="Q23">
        <v>49</v>
      </c>
      <c r="R23">
        <v>29.561</v>
      </c>
      <c r="S23">
        <v>31</v>
      </c>
      <c r="T23">
        <v>27</v>
      </c>
      <c r="U23">
        <v>16.25</v>
      </c>
      <c r="X23" t="s">
        <v>764</v>
      </c>
      <c r="Y23" s="35" t="s">
        <v>11614</v>
      </c>
    </row>
    <row r="24" spans="1:25" x14ac:dyDescent="0.25">
      <c r="A24" s="35" t="s">
        <v>11642</v>
      </c>
      <c r="B24" s="35" t="s">
        <v>11589</v>
      </c>
      <c r="F24" t="s">
        <v>11590</v>
      </c>
      <c r="L24" t="s">
        <v>2856</v>
      </c>
      <c r="M24" t="s">
        <v>2856</v>
      </c>
      <c r="N24">
        <v>66.183800000000005</v>
      </c>
      <c r="O24">
        <v>18.581299999999999</v>
      </c>
      <c r="P24">
        <v>18</v>
      </c>
      <c r="Q24">
        <v>37</v>
      </c>
      <c r="R24">
        <v>58.78</v>
      </c>
      <c r="S24">
        <v>37</v>
      </c>
      <c r="T24">
        <v>26</v>
      </c>
      <c r="U24">
        <v>5.8</v>
      </c>
      <c r="V24">
        <v>-117.1</v>
      </c>
      <c r="W24" t="s">
        <v>30</v>
      </c>
      <c r="X24" t="s">
        <v>795</v>
      </c>
      <c r="Y24" s="35" t="s">
        <v>11591</v>
      </c>
    </row>
    <row r="25" spans="1:25" x14ac:dyDescent="0.25">
      <c r="A25" s="35" t="s">
        <v>11644</v>
      </c>
      <c r="B25" s="35" t="s">
        <v>11600</v>
      </c>
      <c r="L25" t="s">
        <v>2856</v>
      </c>
      <c r="M25" t="s">
        <v>2856</v>
      </c>
      <c r="N25">
        <v>71.908699999999996</v>
      </c>
      <c r="O25">
        <v>7.0030000000000001</v>
      </c>
      <c r="P25">
        <v>19</v>
      </c>
      <c r="Q25">
        <v>42</v>
      </c>
      <c r="R25">
        <v>52.921999999999997</v>
      </c>
      <c r="S25">
        <v>37</v>
      </c>
      <c r="T25">
        <v>40</v>
      </c>
      <c r="U25">
        <v>41.46</v>
      </c>
      <c r="X25" t="s">
        <v>764</v>
      </c>
      <c r="Y25" s="35" t="s">
        <v>11601</v>
      </c>
    </row>
    <row r="26" spans="1:25" x14ac:dyDescent="0.25">
      <c r="A26" s="35" t="s">
        <v>11479</v>
      </c>
      <c r="B26" s="52" t="s">
        <v>11481</v>
      </c>
      <c r="C26" s="51"/>
      <c r="D26" s="51"/>
      <c r="E26" s="51"/>
      <c r="F26" s="51"/>
      <c r="G26" s="51"/>
      <c r="H26" s="51"/>
      <c r="I26" s="51"/>
      <c r="J26" s="51"/>
      <c r="K26" s="51"/>
      <c r="L26" s="51" t="s">
        <v>2856</v>
      </c>
      <c r="M26" s="51" t="s">
        <v>2856</v>
      </c>
      <c r="N26" s="51">
        <v>98.409199999999998</v>
      </c>
      <c r="O26" s="51">
        <v>-16.725999999999999</v>
      </c>
      <c r="P26" s="51">
        <v>22</v>
      </c>
      <c r="Q26" s="51">
        <v>46</v>
      </c>
      <c r="R26" s="51">
        <v>11.227</v>
      </c>
      <c r="S26" s="51">
        <v>40</v>
      </c>
      <c r="T26" s="51">
        <v>6</v>
      </c>
      <c r="U26" s="51">
        <v>26.31</v>
      </c>
      <c r="V26" s="51">
        <v>-27</v>
      </c>
      <c r="W26" s="51" t="s">
        <v>30</v>
      </c>
      <c r="X26" s="51" t="s">
        <v>1117</v>
      </c>
      <c r="Y26" s="35" t="s">
        <v>11500</v>
      </c>
    </row>
    <row r="27" spans="1:25" x14ac:dyDescent="0.25">
      <c r="A27" s="35" t="s">
        <v>11492</v>
      </c>
      <c r="B27" s="35" t="s">
        <v>11496</v>
      </c>
      <c r="L27" s="51" t="s">
        <v>2856</v>
      </c>
      <c r="M27" s="51" t="s">
        <v>2856</v>
      </c>
      <c r="N27">
        <v>159.74979999999999</v>
      </c>
      <c r="O27">
        <v>4.7558999999999996</v>
      </c>
      <c r="P27">
        <v>5</v>
      </c>
      <c r="Q27">
        <v>7</v>
      </c>
      <c r="R27">
        <v>50.298000000000002</v>
      </c>
      <c r="S27">
        <v>48</v>
      </c>
      <c r="T27">
        <v>24</v>
      </c>
      <c r="U27">
        <v>9.43</v>
      </c>
      <c r="X27" t="s">
        <v>812</v>
      </c>
      <c r="Y27" s="35" t="s">
        <v>11501</v>
      </c>
    </row>
    <row r="28" spans="1:25" x14ac:dyDescent="0.25">
      <c r="A28" s="35" t="s">
        <v>11584</v>
      </c>
      <c r="B28" s="35" t="s">
        <v>11585</v>
      </c>
      <c r="F28" t="s">
        <v>11586</v>
      </c>
      <c r="L28" t="s">
        <v>2856</v>
      </c>
      <c r="M28" t="s">
        <v>11587</v>
      </c>
      <c r="N28">
        <v>77.133099999999999</v>
      </c>
      <c r="O28">
        <v>30.869599999999998</v>
      </c>
      <c r="P28">
        <v>17</v>
      </c>
      <c r="Q28">
        <v>44</v>
      </c>
      <c r="R28">
        <v>55.47</v>
      </c>
      <c r="S28">
        <v>50</v>
      </c>
      <c r="T28">
        <v>2</v>
      </c>
      <c r="U28">
        <v>39.479999999999997</v>
      </c>
      <c r="V28">
        <v>-52.4</v>
      </c>
      <c r="W28" t="s">
        <v>30</v>
      </c>
      <c r="X28" t="s">
        <v>368</v>
      </c>
      <c r="Y28" s="35" t="s">
        <v>11588</v>
      </c>
    </row>
    <row r="29" spans="1:25" x14ac:dyDescent="0.25">
      <c r="A29" s="35" t="s">
        <v>11646</v>
      </c>
      <c r="B29" s="35" t="s">
        <v>11604</v>
      </c>
      <c r="F29" t="s">
        <v>11605</v>
      </c>
      <c r="L29" t="s">
        <v>2856</v>
      </c>
      <c r="M29" t="s">
        <v>11606</v>
      </c>
      <c r="N29">
        <v>103.3489</v>
      </c>
      <c r="O29">
        <v>-2.5181</v>
      </c>
      <c r="P29">
        <v>22</v>
      </c>
      <c r="Q29">
        <v>29</v>
      </c>
      <c r="R29">
        <v>10.375</v>
      </c>
      <c r="S29">
        <v>54</v>
      </c>
      <c r="T29">
        <v>51</v>
      </c>
      <c r="U29">
        <v>6.34</v>
      </c>
      <c r="X29" t="s">
        <v>1117</v>
      </c>
      <c r="Y29" s="35" t="s">
        <v>11607</v>
      </c>
    </row>
    <row r="30" spans="1:25" x14ac:dyDescent="0.25">
      <c r="A30" s="35" t="s">
        <v>11643</v>
      </c>
      <c r="B30" s="35" t="s">
        <v>11596</v>
      </c>
      <c r="F30" t="s">
        <v>11597</v>
      </c>
      <c r="L30" t="s">
        <v>2856</v>
      </c>
      <c r="M30" t="s">
        <v>11598</v>
      </c>
      <c r="N30">
        <v>35.619900000000001</v>
      </c>
      <c r="O30">
        <v>-4.9557000000000002</v>
      </c>
      <c r="P30">
        <v>19</v>
      </c>
      <c r="Q30">
        <v>13</v>
      </c>
      <c r="R30">
        <v>58.607999999999997</v>
      </c>
      <c r="S30">
        <v>0</v>
      </c>
      <c r="T30">
        <v>7</v>
      </c>
      <c r="U30">
        <v>31.94</v>
      </c>
      <c r="V30">
        <v>82</v>
      </c>
      <c r="W30" t="s">
        <v>30</v>
      </c>
      <c r="X30" t="s">
        <v>62</v>
      </c>
      <c r="Y30" s="35" t="s">
        <v>11599</v>
      </c>
    </row>
    <row r="31" spans="1:25" x14ac:dyDescent="0.25">
      <c r="A31" s="35" t="s">
        <v>11493</v>
      </c>
      <c r="B31" s="35" t="s">
        <v>11497</v>
      </c>
      <c r="L31" s="51" t="s">
        <v>2856</v>
      </c>
      <c r="M31" s="51" t="s">
        <v>2856</v>
      </c>
      <c r="N31">
        <v>33.5931</v>
      </c>
      <c r="O31">
        <v>-7.2249999999999996</v>
      </c>
      <c r="P31">
        <v>19</v>
      </c>
      <c r="Q31">
        <v>18</v>
      </c>
      <c r="R31">
        <v>22.716000000000001</v>
      </c>
      <c r="S31">
        <v>-2</v>
      </c>
      <c r="T31">
        <v>42</v>
      </c>
      <c r="U31">
        <v>10.89</v>
      </c>
      <c r="X31" t="s">
        <v>62</v>
      </c>
      <c r="Y31" s="35" t="s">
        <v>11502</v>
      </c>
    </row>
    <row r="32" spans="1:25" x14ac:dyDescent="0.25">
      <c r="A32" s="35" t="s">
        <v>11579</v>
      </c>
      <c r="B32" s="35" t="s">
        <v>11578</v>
      </c>
      <c r="L32" t="s">
        <v>2856</v>
      </c>
      <c r="M32" t="s">
        <v>2856</v>
      </c>
      <c r="N32">
        <v>7.9558</v>
      </c>
      <c r="O32">
        <v>26.706</v>
      </c>
      <c r="P32">
        <v>16</v>
      </c>
      <c r="Q32">
        <v>30</v>
      </c>
      <c r="R32">
        <v>30.018000000000001</v>
      </c>
      <c r="S32">
        <v>-7</v>
      </c>
      <c r="T32">
        <v>30</v>
      </c>
      <c r="U32">
        <v>52.03</v>
      </c>
      <c r="X32" t="s">
        <v>63</v>
      </c>
      <c r="Y32" s="35" t="s">
        <v>11580</v>
      </c>
    </row>
    <row r="33" spans="1:25" x14ac:dyDescent="0.25">
      <c r="A33" s="35" t="s">
        <v>11650</v>
      </c>
      <c r="B33" s="35" t="s">
        <v>11621</v>
      </c>
      <c r="C33" t="s">
        <v>11623</v>
      </c>
      <c r="F33" t="s">
        <v>11622</v>
      </c>
      <c r="L33" t="s">
        <v>2856</v>
      </c>
      <c r="M33" t="s">
        <v>11624</v>
      </c>
      <c r="N33">
        <v>218.96809999999999</v>
      </c>
      <c r="O33">
        <v>-11.764699999999999</v>
      </c>
      <c r="P33">
        <v>6</v>
      </c>
      <c r="Q33">
        <v>19</v>
      </c>
      <c r="R33">
        <v>58.219000000000001</v>
      </c>
      <c r="S33">
        <v>-10</v>
      </c>
      <c r="T33">
        <v>38</v>
      </c>
      <c r="U33">
        <v>14.71</v>
      </c>
      <c r="V33">
        <v>21.5</v>
      </c>
      <c r="W33" t="s">
        <v>30</v>
      </c>
      <c r="X33" t="s">
        <v>179</v>
      </c>
    </row>
    <row r="34" spans="1:25" x14ac:dyDescent="0.25">
      <c r="A34" s="35" t="s">
        <v>11494</v>
      </c>
      <c r="B34" s="35" t="s">
        <v>11498</v>
      </c>
      <c r="F34" t="s">
        <v>11503</v>
      </c>
      <c r="L34" s="51" t="s">
        <v>11504</v>
      </c>
      <c r="M34" s="51" t="s">
        <v>11505</v>
      </c>
      <c r="N34">
        <v>29.1797</v>
      </c>
      <c r="O34">
        <v>-21.2638</v>
      </c>
      <c r="P34">
        <v>20</v>
      </c>
      <c r="Q34">
        <v>1</v>
      </c>
      <c r="R34">
        <v>49.837000000000003</v>
      </c>
      <c r="S34">
        <v>-12</v>
      </c>
      <c r="T34">
        <v>41</v>
      </c>
      <c r="U34">
        <v>17.600000000000001</v>
      </c>
      <c r="X34" t="s">
        <v>1999</v>
      </c>
    </row>
    <row r="35" spans="1:25" x14ac:dyDescent="0.25">
      <c r="A35" s="35" t="s">
        <v>11582</v>
      </c>
      <c r="B35" s="35" t="s">
        <v>11581</v>
      </c>
      <c r="L35" t="s">
        <v>2856</v>
      </c>
      <c r="M35" t="s">
        <v>2856</v>
      </c>
      <c r="N35">
        <v>6.5679999999999996</v>
      </c>
      <c r="O35">
        <v>10.1655</v>
      </c>
      <c r="P35">
        <v>17</v>
      </c>
      <c r="Q35">
        <v>23</v>
      </c>
      <c r="R35">
        <v>25.399000000000001</v>
      </c>
      <c r="S35">
        <v>-17</v>
      </c>
      <c r="T35">
        <v>58</v>
      </c>
      <c r="U35">
        <v>15.65</v>
      </c>
      <c r="X35" t="s">
        <v>63</v>
      </c>
      <c r="Y35" s="35" t="s">
        <v>11583</v>
      </c>
    </row>
    <row r="36" spans="1:25" x14ac:dyDescent="0.25">
      <c r="A36" s="35" t="s">
        <v>11645</v>
      </c>
      <c r="B36" s="35" t="s">
        <v>11602</v>
      </c>
      <c r="F36" t="s">
        <v>11603</v>
      </c>
      <c r="L36" t="s">
        <v>2856</v>
      </c>
      <c r="M36" t="s">
        <v>2856</v>
      </c>
      <c r="N36">
        <v>23.983699999999999</v>
      </c>
      <c r="O36">
        <v>-21.036100000000001</v>
      </c>
      <c r="P36">
        <v>19</v>
      </c>
      <c r="Q36">
        <v>52</v>
      </c>
      <c r="R36">
        <v>52.701000000000001</v>
      </c>
      <c r="S36">
        <v>-17</v>
      </c>
      <c r="T36">
        <v>1</v>
      </c>
      <c r="U36">
        <v>50.3</v>
      </c>
      <c r="X36" t="s">
        <v>1999</v>
      </c>
    </row>
    <row r="37" spans="1:25" x14ac:dyDescent="0.25">
      <c r="A37" s="52" t="s">
        <v>11652</v>
      </c>
      <c r="B37" s="52" t="s">
        <v>11628</v>
      </c>
      <c r="C37" s="51"/>
      <c r="D37" s="51"/>
      <c r="E37" s="51"/>
      <c r="F37" s="51" t="s">
        <v>11629</v>
      </c>
      <c r="G37" s="51"/>
      <c r="H37" s="51"/>
      <c r="I37" s="51"/>
      <c r="J37" s="51"/>
      <c r="K37" s="51"/>
      <c r="L37" t="s">
        <v>2856</v>
      </c>
      <c r="M37" t="s">
        <v>2856</v>
      </c>
      <c r="N37" s="51">
        <v>240.5806</v>
      </c>
      <c r="O37" s="51">
        <v>9.7616999999999994</v>
      </c>
      <c r="P37" s="51">
        <v>8</v>
      </c>
      <c r="Q37" s="51">
        <v>20</v>
      </c>
      <c r="R37" s="51">
        <v>57.100999999999999</v>
      </c>
      <c r="S37" s="51">
        <v>-19</v>
      </c>
      <c r="T37" s="51">
        <v>15</v>
      </c>
      <c r="U37" s="51">
        <v>3.43</v>
      </c>
      <c r="V37" s="51"/>
      <c r="W37" s="51"/>
      <c r="X37" s="51" t="s">
        <v>1997</v>
      </c>
      <c r="Y37" s="35" t="s">
        <v>11630</v>
      </c>
    </row>
    <row r="38" spans="1:25" x14ac:dyDescent="0.25">
      <c r="A38" s="35" t="s">
        <v>11495</v>
      </c>
      <c r="B38" s="52" t="s">
        <v>11499</v>
      </c>
      <c r="C38" s="51"/>
      <c r="D38" s="51"/>
      <c r="E38" s="51"/>
      <c r="F38" s="51" t="s">
        <v>11506</v>
      </c>
      <c r="G38" s="51"/>
      <c r="H38" s="51"/>
      <c r="I38" s="51"/>
      <c r="J38" s="51"/>
      <c r="K38" s="51"/>
      <c r="L38" s="51" t="s">
        <v>2856</v>
      </c>
      <c r="M38" s="51" t="s">
        <v>2856</v>
      </c>
      <c r="N38" s="51">
        <v>4.1003999999999996</v>
      </c>
      <c r="O38" s="51">
        <v>12.262700000000001</v>
      </c>
      <c r="P38" s="51">
        <v>17</v>
      </c>
      <c r="Q38" s="51">
        <v>10</v>
      </c>
      <c r="R38" s="51">
        <v>24.143000000000001</v>
      </c>
      <c r="S38" s="51">
        <v>-18</v>
      </c>
      <c r="T38" s="51">
        <v>49</v>
      </c>
      <c r="U38" s="51">
        <v>0.67</v>
      </c>
      <c r="V38" s="51"/>
      <c r="W38" s="51"/>
      <c r="X38" s="51" t="s">
        <v>63</v>
      </c>
      <c r="Y38" s="35" t="s">
        <v>11507</v>
      </c>
    </row>
    <row r="39" spans="1:25" x14ac:dyDescent="0.25">
      <c r="A39" s="7" t="s">
        <v>12078</v>
      </c>
      <c r="B39" s="35" t="s">
        <v>12070</v>
      </c>
      <c r="L39" t="s">
        <v>2856</v>
      </c>
      <c r="M39" t="s">
        <v>2856</v>
      </c>
      <c r="N39">
        <v>335.21879999999999</v>
      </c>
      <c r="O39">
        <v>79.952399999999997</v>
      </c>
      <c r="P39">
        <v>13</v>
      </c>
      <c r="Q39">
        <v>13</v>
      </c>
      <c r="R39">
        <v>59.988999999999997</v>
      </c>
      <c r="S39">
        <v>18</v>
      </c>
      <c r="T39">
        <v>31</v>
      </c>
      <c r="U39">
        <v>31.31</v>
      </c>
      <c r="X39" t="s">
        <v>763</v>
      </c>
    </row>
    <row r="40" spans="1:25" x14ac:dyDescent="0.25">
      <c r="A40" s="35" t="s">
        <v>11577</v>
      </c>
      <c r="B40" s="35" t="s">
        <v>11576</v>
      </c>
      <c r="L40" t="s">
        <v>2856</v>
      </c>
      <c r="M40" t="s">
        <v>2856</v>
      </c>
      <c r="N40">
        <v>348.1671</v>
      </c>
      <c r="O40">
        <v>17.782900000000001</v>
      </c>
      <c r="P40">
        <v>16</v>
      </c>
      <c r="Q40">
        <v>9</v>
      </c>
      <c r="R40">
        <v>24.547000000000001</v>
      </c>
      <c r="S40">
        <v>-27</v>
      </c>
      <c r="T40">
        <v>13</v>
      </c>
      <c r="U40">
        <v>38.21</v>
      </c>
      <c r="X40" t="s">
        <v>3184</v>
      </c>
    </row>
    <row r="41" spans="1:25" x14ac:dyDescent="0.25">
      <c r="A41" s="35" t="s">
        <v>11653</v>
      </c>
      <c r="B41" s="35" t="s">
        <v>11592</v>
      </c>
      <c r="F41" t="s">
        <v>11593</v>
      </c>
      <c r="L41" t="s">
        <v>2856</v>
      </c>
      <c r="M41" t="s">
        <v>2856</v>
      </c>
      <c r="N41">
        <v>6.7248999999999999</v>
      </c>
      <c r="O41">
        <v>-10.3721</v>
      </c>
      <c r="P41">
        <v>18</v>
      </c>
      <c r="Q41">
        <v>41</v>
      </c>
      <c r="R41">
        <v>36.96</v>
      </c>
      <c r="S41">
        <v>-27</v>
      </c>
      <c r="T41">
        <v>57</v>
      </c>
      <c r="U41">
        <v>1.24</v>
      </c>
      <c r="X41" t="s">
        <v>1999</v>
      </c>
      <c r="Y41" s="35" t="s">
        <v>11594</v>
      </c>
    </row>
    <row r="42" spans="1:25" x14ac:dyDescent="0.25">
      <c r="A42" s="35" t="s">
        <v>12089</v>
      </c>
      <c r="B42" s="35" t="s">
        <v>12080</v>
      </c>
      <c r="F42" t="s">
        <v>12081</v>
      </c>
      <c r="G42" t="s">
        <v>12082</v>
      </c>
      <c r="L42" t="s">
        <v>2856</v>
      </c>
      <c r="M42" t="s">
        <v>2856</v>
      </c>
      <c r="N42">
        <v>266.84539999999998</v>
      </c>
      <c r="O42">
        <v>22.934200000000001</v>
      </c>
      <c r="P42">
        <v>10</v>
      </c>
      <c r="Q42">
        <v>18</v>
      </c>
      <c r="R42">
        <v>7.59</v>
      </c>
      <c r="S42">
        <v>-28</v>
      </c>
      <c r="T42">
        <v>59</v>
      </c>
      <c r="U42">
        <v>31.2</v>
      </c>
      <c r="V42">
        <v>-33</v>
      </c>
      <c r="W42" t="s">
        <v>30</v>
      </c>
      <c r="X42" t="s">
        <v>8529</v>
      </c>
      <c r="Y42" t="s">
        <v>12079</v>
      </c>
    </row>
    <row r="43" spans="1:25" x14ac:dyDescent="0.25">
      <c r="A43" s="35" t="s">
        <v>11565</v>
      </c>
      <c r="B43" s="35" t="s">
        <v>11564</v>
      </c>
      <c r="L43" t="s">
        <v>2856</v>
      </c>
      <c r="M43" t="s">
        <v>2856</v>
      </c>
      <c r="N43">
        <v>395.476</v>
      </c>
      <c r="O43">
        <v>29.869800000000001</v>
      </c>
      <c r="P43">
        <v>12</v>
      </c>
      <c r="Q43">
        <v>20</v>
      </c>
      <c r="R43">
        <v>44.945999999999998</v>
      </c>
      <c r="S43">
        <v>-32</v>
      </c>
      <c r="T43">
        <v>33</v>
      </c>
      <c r="U43">
        <v>26.1</v>
      </c>
      <c r="X43" t="s">
        <v>1736</v>
      </c>
      <c r="Y43" s="35" t="s">
        <v>11566</v>
      </c>
    </row>
    <row r="44" spans="1:25" x14ac:dyDescent="0.25">
      <c r="A44" s="35" t="s">
        <v>11508</v>
      </c>
      <c r="B44" s="35" t="s">
        <v>11521</v>
      </c>
      <c r="L44" s="51" t="s">
        <v>2856</v>
      </c>
      <c r="M44" s="51" t="s">
        <v>2856</v>
      </c>
      <c r="N44">
        <v>251.7</v>
      </c>
      <c r="O44">
        <v>-1.0409999999999999</v>
      </c>
      <c r="P44">
        <v>8</v>
      </c>
      <c r="Q44">
        <v>7</v>
      </c>
      <c r="R44">
        <v>40.200000000000003</v>
      </c>
      <c r="S44">
        <v>-34</v>
      </c>
      <c r="T44">
        <v>26</v>
      </c>
      <c r="U44">
        <v>7</v>
      </c>
      <c r="X44" t="s">
        <v>1997</v>
      </c>
    </row>
    <row r="45" spans="1:25" x14ac:dyDescent="0.25">
      <c r="A45" s="35" t="s">
        <v>11654</v>
      </c>
      <c r="B45" s="35" t="s">
        <v>11595</v>
      </c>
      <c r="L45" t="s">
        <v>2856</v>
      </c>
      <c r="M45" t="s">
        <v>2856</v>
      </c>
      <c r="N45">
        <v>355.54739999999998</v>
      </c>
      <c r="O45">
        <v>-20.4207</v>
      </c>
      <c r="P45">
        <v>19</v>
      </c>
      <c r="Q45">
        <v>7</v>
      </c>
      <c r="R45">
        <v>7.8860000000000001</v>
      </c>
      <c r="S45">
        <v>-41</v>
      </c>
      <c r="T45">
        <v>43</v>
      </c>
      <c r="U45">
        <v>16.03</v>
      </c>
      <c r="X45" t="s">
        <v>4213</v>
      </c>
    </row>
    <row r="46" spans="1:25" x14ac:dyDescent="0.25">
      <c r="A46" s="35" t="s">
        <v>11509</v>
      </c>
      <c r="B46" s="35" t="s">
        <v>11522</v>
      </c>
      <c r="F46" t="s">
        <v>11536</v>
      </c>
      <c r="L46" s="51" t="s">
        <v>2856</v>
      </c>
      <c r="M46" s="51" t="s">
        <v>2856</v>
      </c>
      <c r="N46">
        <v>365.50110000000001</v>
      </c>
      <c r="O46">
        <v>0.38629999999999998</v>
      </c>
      <c r="P46">
        <v>8</v>
      </c>
      <c r="Q46">
        <v>56</v>
      </c>
      <c r="R46">
        <v>14.18</v>
      </c>
      <c r="S46">
        <v>-44</v>
      </c>
      <c r="T46">
        <v>43</v>
      </c>
      <c r="U46">
        <v>10.72</v>
      </c>
      <c r="X46" t="s">
        <v>4281</v>
      </c>
      <c r="Y46" s="35" t="s">
        <v>11537</v>
      </c>
    </row>
    <row r="47" spans="1:25" x14ac:dyDescent="0.25">
      <c r="A47" s="35" t="s">
        <v>11510</v>
      </c>
      <c r="B47" s="35" t="s">
        <v>11523</v>
      </c>
      <c r="L47" s="51" t="s">
        <v>2856</v>
      </c>
      <c r="M47" s="51" t="s">
        <v>2856</v>
      </c>
      <c r="N47">
        <v>344.1943</v>
      </c>
      <c r="O47">
        <v>-8.8383000000000003</v>
      </c>
      <c r="P47">
        <v>17</v>
      </c>
      <c r="Q47">
        <v>42</v>
      </c>
      <c r="R47">
        <v>34.01</v>
      </c>
      <c r="S47">
        <v>-46</v>
      </c>
      <c r="T47">
        <v>58</v>
      </c>
      <c r="U47">
        <v>48.81</v>
      </c>
      <c r="X47" t="s">
        <v>4583</v>
      </c>
    </row>
    <row r="48" spans="1:25" x14ac:dyDescent="0.25">
      <c r="A48" s="35" t="s">
        <v>11568</v>
      </c>
      <c r="B48" s="35" t="s">
        <v>11567</v>
      </c>
      <c r="F48" t="s">
        <v>11569</v>
      </c>
      <c r="L48" t="s">
        <v>2856</v>
      </c>
      <c r="M48" t="s">
        <v>2856</v>
      </c>
      <c r="N48">
        <v>298.25409999999999</v>
      </c>
      <c r="O48">
        <v>15.478400000000001</v>
      </c>
      <c r="P48">
        <v>12</v>
      </c>
      <c r="Q48">
        <v>24</v>
      </c>
      <c r="R48">
        <v>53.500999999999998</v>
      </c>
      <c r="S48">
        <v>-47</v>
      </c>
      <c r="T48">
        <v>9</v>
      </c>
      <c r="U48">
        <v>7.51</v>
      </c>
      <c r="X48" t="s">
        <v>4214</v>
      </c>
    </row>
    <row r="49" spans="1:26" x14ac:dyDescent="0.25">
      <c r="A49" s="53" t="s">
        <v>12103</v>
      </c>
      <c r="B49" s="51" t="s">
        <v>12104</v>
      </c>
      <c r="C49" s="51" t="s">
        <v>12105</v>
      </c>
      <c r="D49" s="51"/>
      <c r="E49" s="51"/>
      <c r="F49" s="51"/>
      <c r="G49" s="51"/>
      <c r="H49" s="51"/>
      <c r="I49" s="51"/>
      <c r="J49" s="51"/>
      <c r="K49" s="51"/>
      <c r="L49" t="s">
        <v>2856</v>
      </c>
      <c r="M49" t="s">
        <v>2856</v>
      </c>
      <c r="N49" s="51">
        <v>309.07139999999998</v>
      </c>
      <c r="O49" s="51">
        <v>15.1798</v>
      </c>
      <c r="P49" s="51">
        <v>13</v>
      </c>
      <c r="Q49" s="51">
        <v>26</v>
      </c>
      <c r="R49" s="51">
        <v>26.329000000000001</v>
      </c>
      <c r="S49" s="51">
        <v>-47</v>
      </c>
      <c r="T49" s="51">
        <v>16</v>
      </c>
      <c r="U49" s="51">
        <v>27.31</v>
      </c>
      <c r="V49" s="51">
        <v>242</v>
      </c>
      <c r="W49" s="51" t="s">
        <v>30</v>
      </c>
      <c r="X49" s="51" t="s">
        <v>4214</v>
      </c>
      <c r="Y49" s="51" t="s">
        <v>11340</v>
      </c>
      <c r="Z49" s="51"/>
    </row>
    <row r="50" spans="1:26" x14ac:dyDescent="0.25">
      <c r="A50" s="35" t="s">
        <v>11571</v>
      </c>
      <c r="B50" s="35" t="s">
        <v>11570</v>
      </c>
      <c r="L50" t="s">
        <v>2856</v>
      </c>
      <c r="M50" t="s">
        <v>2856</v>
      </c>
      <c r="N50">
        <v>325.0385</v>
      </c>
      <c r="O50">
        <v>8.6485000000000003</v>
      </c>
      <c r="P50">
        <v>15</v>
      </c>
      <c r="Q50">
        <v>7</v>
      </c>
      <c r="R50">
        <v>27.439</v>
      </c>
      <c r="S50">
        <v>-48</v>
      </c>
      <c r="T50">
        <v>17</v>
      </c>
      <c r="U50">
        <v>53.89</v>
      </c>
      <c r="X50" t="s">
        <v>4050</v>
      </c>
      <c r="Y50" s="35" t="s">
        <v>11572</v>
      </c>
    </row>
    <row r="51" spans="1:26" x14ac:dyDescent="0.25">
      <c r="A51" s="56" t="s">
        <v>11511</v>
      </c>
      <c r="B51" s="35" t="s">
        <v>11524</v>
      </c>
      <c r="F51" t="s">
        <v>11538</v>
      </c>
      <c r="L51" s="51" t="s">
        <v>2856</v>
      </c>
      <c r="M51" s="51" t="s">
        <v>2856</v>
      </c>
      <c r="N51">
        <v>339.79450000000003</v>
      </c>
      <c r="O51">
        <v>-4.6757999999999997</v>
      </c>
      <c r="P51">
        <v>17</v>
      </c>
      <c r="Q51">
        <v>7</v>
      </c>
      <c r="R51">
        <v>36.643000000000001</v>
      </c>
      <c r="S51">
        <v>-48</v>
      </c>
      <c r="T51">
        <v>19</v>
      </c>
      <c r="U51">
        <v>8.56</v>
      </c>
      <c r="X51" t="s">
        <v>4583</v>
      </c>
    </row>
    <row r="52" spans="1:26" x14ac:dyDescent="0.25">
      <c r="A52" s="56" t="s">
        <v>11512</v>
      </c>
      <c r="B52" s="35" t="s">
        <v>11525</v>
      </c>
      <c r="F52" t="s">
        <v>11539</v>
      </c>
      <c r="L52" t="s">
        <v>2856</v>
      </c>
      <c r="M52" t="s">
        <v>11540</v>
      </c>
      <c r="N52">
        <v>341.40640000000002</v>
      </c>
      <c r="O52">
        <v>-9.0371000000000006</v>
      </c>
      <c r="P52">
        <v>17</v>
      </c>
      <c r="Q52">
        <v>35</v>
      </c>
      <c r="R52">
        <v>2.5019999999999998</v>
      </c>
      <c r="S52">
        <v>-49</v>
      </c>
      <c r="T52">
        <v>26</v>
      </c>
      <c r="U52">
        <v>26.39</v>
      </c>
      <c r="X52" t="s">
        <v>4583</v>
      </c>
    </row>
    <row r="53" spans="1:26" x14ac:dyDescent="0.25">
      <c r="A53" s="56" t="s">
        <v>11513</v>
      </c>
      <c r="B53" s="35" t="s">
        <v>11526</v>
      </c>
      <c r="F53" t="s">
        <v>11541</v>
      </c>
      <c r="L53" t="s">
        <v>2856</v>
      </c>
      <c r="M53" t="s">
        <v>2856</v>
      </c>
      <c r="N53">
        <v>298.29719999999998</v>
      </c>
      <c r="O53">
        <v>8.6654999999999998</v>
      </c>
      <c r="P53">
        <v>12</v>
      </c>
      <c r="Q53">
        <v>20</v>
      </c>
      <c r="R53">
        <v>15.061999999999999</v>
      </c>
      <c r="S53">
        <v>-53</v>
      </c>
      <c r="T53">
        <v>55</v>
      </c>
      <c r="U53">
        <v>31.43</v>
      </c>
      <c r="X53" t="s">
        <v>4214</v>
      </c>
    </row>
    <row r="54" spans="1:26" x14ac:dyDescent="0.25">
      <c r="A54" s="35" t="s">
        <v>11514</v>
      </c>
      <c r="B54" s="35" t="s">
        <v>11527</v>
      </c>
      <c r="L54" t="s">
        <v>2856</v>
      </c>
      <c r="M54" t="s">
        <v>2856</v>
      </c>
      <c r="N54">
        <v>320.08969999999999</v>
      </c>
      <c r="O54">
        <v>4.4942000000000002</v>
      </c>
      <c r="P54">
        <v>14</v>
      </c>
      <c r="Q54">
        <v>52</v>
      </c>
      <c r="R54">
        <v>28.725000000000001</v>
      </c>
      <c r="S54">
        <v>-54</v>
      </c>
      <c r="T54">
        <v>17</v>
      </c>
      <c r="U54">
        <v>42.83</v>
      </c>
      <c r="X54" t="s">
        <v>4050</v>
      </c>
    </row>
    <row r="55" spans="1:26" x14ac:dyDescent="0.25">
      <c r="A55" s="35" t="s">
        <v>11559</v>
      </c>
      <c r="B55" s="35" t="s">
        <v>11558</v>
      </c>
      <c r="L55" t="s">
        <v>2856</v>
      </c>
      <c r="M55" t="s">
        <v>2856</v>
      </c>
      <c r="N55">
        <v>293.02769999999998</v>
      </c>
      <c r="O55">
        <v>5.9371999999999998</v>
      </c>
      <c r="P55">
        <v>11</v>
      </c>
      <c r="Q55">
        <v>40</v>
      </c>
      <c r="R55">
        <v>58.805</v>
      </c>
      <c r="S55">
        <v>-55</v>
      </c>
      <c r="T55">
        <v>34</v>
      </c>
      <c r="U55">
        <v>25.81</v>
      </c>
      <c r="V55">
        <v>30.3</v>
      </c>
      <c r="W55" t="s">
        <v>30</v>
      </c>
      <c r="X55" t="s">
        <v>4214</v>
      </c>
      <c r="Y55" s="35" t="s">
        <v>11560</v>
      </c>
    </row>
    <row r="56" spans="1:26" x14ac:dyDescent="0.25">
      <c r="A56" s="35" t="s">
        <v>11515</v>
      </c>
      <c r="B56" s="35" t="s">
        <v>11528</v>
      </c>
      <c r="F56" s="35" t="s">
        <v>11542</v>
      </c>
      <c r="G56" s="35"/>
      <c r="L56" t="s">
        <v>2856</v>
      </c>
      <c r="M56" t="s">
        <v>2856</v>
      </c>
      <c r="N56">
        <v>314.19970000000001</v>
      </c>
      <c r="O56">
        <v>6.1219999999999999</v>
      </c>
      <c r="P56">
        <v>14</v>
      </c>
      <c r="Q56">
        <v>10</v>
      </c>
      <c r="R56">
        <v>38.892000000000003</v>
      </c>
      <c r="S56">
        <v>-55</v>
      </c>
      <c r="T56">
        <v>0</v>
      </c>
      <c r="U56">
        <v>26.87</v>
      </c>
      <c r="X56" t="s">
        <v>4214</v>
      </c>
      <c r="Y56" s="35" t="s">
        <v>11543</v>
      </c>
    </row>
    <row r="57" spans="1:26" x14ac:dyDescent="0.25">
      <c r="A57" s="35" t="s">
        <v>11516</v>
      </c>
      <c r="B57" s="35" t="s">
        <v>11529</v>
      </c>
      <c r="L57" t="s">
        <v>2856</v>
      </c>
      <c r="M57" t="s">
        <v>2856</v>
      </c>
      <c r="N57">
        <v>330.64400000000001</v>
      </c>
      <c r="O57">
        <v>-3.6720999999999999</v>
      </c>
      <c r="P57">
        <v>16</v>
      </c>
      <c r="Q57">
        <v>24</v>
      </c>
      <c r="R57">
        <v>39.401000000000003</v>
      </c>
      <c r="S57">
        <v>-54</v>
      </c>
      <c r="T57">
        <v>38</v>
      </c>
      <c r="U57">
        <v>8.5500000000000007</v>
      </c>
      <c r="X57" t="s">
        <v>4585</v>
      </c>
      <c r="Y57" s="35" t="s">
        <v>11544</v>
      </c>
    </row>
    <row r="58" spans="1:26" x14ac:dyDescent="0.25">
      <c r="A58" s="35" t="s">
        <v>11517</v>
      </c>
      <c r="B58" s="35" t="s">
        <v>11530</v>
      </c>
      <c r="F58" t="s">
        <v>11545</v>
      </c>
      <c r="L58" t="s">
        <v>2856</v>
      </c>
      <c r="M58" t="s">
        <v>2856</v>
      </c>
      <c r="N58">
        <v>308.30169999999998</v>
      </c>
      <c r="O58">
        <v>6.3558000000000003</v>
      </c>
      <c r="P58">
        <v>13</v>
      </c>
      <c r="Q58">
        <v>29</v>
      </c>
      <c r="R58">
        <v>51.03</v>
      </c>
      <c r="S58">
        <v>-56</v>
      </c>
      <c r="T58">
        <v>6</v>
      </c>
      <c r="U58">
        <v>53.71</v>
      </c>
      <c r="X58" t="s">
        <v>4214</v>
      </c>
    </row>
    <row r="59" spans="1:26" x14ac:dyDescent="0.25">
      <c r="A59" s="35" t="s">
        <v>12090</v>
      </c>
      <c r="B59" s="35" t="s">
        <v>12083</v>
      </c>
      <c r="F59" t="s">
        <v>12084</v>
      </c>
      <c r="L59" t="s">
        <v>2856</v>
      </c>
      <c r="M59" t="s">
        <v>2856</v>
      </c>
      <c r="N59">
        <v>286.8707</v>
      </c>
      <c r="O59">
        <v>1.4921</v>
      </c>
      <c r="P59">
        <v>10</v>
      </c>
      <c r="Q59">
        <v>47</v>
      </c>
      <c r="R59">
        <v>38.396999999999998</v>
      </c>
      <c r="S59">
        <v>-57</v>
      </c>
      <c r="T59">
        <v>28</v>
      </c>
      <c r="U59">
        <v>2.68</v>
      </c>
      <c r="V59">
        <v>7.3</v>
      </c>
      <c r="W59" t="s">
        <v>30</v>
      </c>
      <c r="X59" t="s">
        <v>4741</v>
      </c>
    </row>
    <row r="60" spans="1:26" x14ac:dyDescent="0.25">
      <c r="A60" s="35" t="s">
        <v>11518</v>
      </c>
      <c r="B60" s="52" t="s">
        <v>11531</v>
      </c>
      <c r="C60" s="51"/>
      <c r="D60" s="51"/>
      <c r="E60" s="51"/>
      <c r="F60" s="51"/>
      <c r="G60" s="51"/>
      <c r="H60" s="51"/>
      <c r="I60" s="51"/>
      <c r="J60" s="51"/>
      <c r="K60" s="51"/>
      <c r="L60" t="s">
        <v>2856</v>
      </c>
      <c r="M60" t="s">
        <v>2856</v>
      </c>
      <c r="N60" s="51">
        <v>326.76949999999999</v>
      </c>
      <c r="O60" s="51">
        <v>-7.4865000000000004</v>
      </c>
      <c r="P60" s="51">
        <v>16</v>
      </c>
      <c r="Q60" s="51">
        <v>25</v>
      </c>
      <c r="R60" s="51">
        <v>2.609</v>
      </c>
      <c r="S60" s="51">
        <v>-60</v>
      </c>
      <c r="T60" s="51">
        <v>3</v>
      </c>
      <c r="U60" s="51">
        <v>32.31</v>
      </c>
      <c r="V60" s="51">
        <v>-9</v>
      </c>
      <c r="W60" s="51" t="s">
        <v>30</v>
      </c>
      <c r="X60" s="51" t="s">
        <v>4585</v>
      </c>
      <c r="Y60" s="35" t="s">
        <v>11546</v>
      </c>
    </row>
    <row r="61" spans="1:26" x14ac:dyDescent="0.25">
      <c r="A61" s="35" t="s">
        <v>11797</v>
      </c>
      <c r="B61" s="35" t="s">
        <v>11666</v>
      </c>
      <c r="L61" t="s">
        <v>2856</v>
      </c>
      <c r="M61" t="s">
        <v>2856</v>
      </c>
      <c r="N61">
        <v>269.9683</v>
      </c>
      <c r="O61">
        <v>-34.078099999999999</v>
      </c>
      <c r="P61">
        <v>5</v>
      </c>
      <c r="Q61">
        <v>23</v>
      </c>
      <c r="R61">
        <v>33.643999999999998</v>
      </c>
      <c r="S61">
        <v>-60</v>
      </c>
      <c r="T61">
        <v>55</v>
      </c>
      <c r="U61">
        <v>29.17</v>
      </c>
      <c r="X61" t="s">
        <v>11664</v>
      </c>
      <c r="Y61" s="35" t="s">
        <v>11665</v>
      </c>
    </row>
    <row r="62" spans="1:26" x14ac:dyDescent="0.25">
      <c r="A62" s="4" t="s">
        <v>13204</v>
      </c>
      <c r="B62" t="s">
        <v>13203</v>
      </c>
      <c r="C62" t="s">
        <v>972</v>
      </c>
      <c r="L62" t="s">
        <v>970</v>
      </c>
      <c r="M62" t="s">
        <v>971</v>
      </c>
      <c r="N62" s="49">
        <v>166.44579999999999</v>
      </c>
      <c r="O62" s="50">
        <v>-6.5274999999999999</v>
      </c>
      <c r="P62">
        <v>4</v>
      </c>
      <c r="Q62" s="46">
        <v>42</v>
      </c>
      <c r="R62" s="47">
        <v>53.64</v>
      </c>
      <c r="S62" s="46">
        <v>36</v>
      </c>
      <c r="T62" s="46">
        <v>6</v>
      </c>
      <c r="U62" s="48">
        <v>53.4</v>
      </c>
      <c r="X62" t="s">
        <v>812</v>
      </c>
      <c r="Y62" s="51"/>
    </row>
    <row r="63" spans="1:26" x14ac:dyDescent="0.25">
      <c r="A63" s="35" t="s">
        <v>13206</v>
      </c>
      <c r="B63" s="35" t="s">
        <v>13207</v>
      </c>
      <c r="C63" t="s">
        <v>11419</v>
      </c>
      <c r="D63" t="s">
        <v>11422</v>
      </c>
      <c r="F63" s="35" t="s">
        <v>11374</v>
      </c>
      <c r="L63" s="51" t="s">
        <v>11420</v>
      </c>
      <c r="M63" s="51" t="s">
        <v>11421</v>
      </c>
      <c r="N63">
        <v>80.166300000000007</v>
      </c>
      <c r="O63">
        <v>-6.5021000000000004</v>
      </c>
      <c r="P63">
        <v>21</v>
      </c>
      <c r="Q63">
        <v>2</v>
      </c>
      <c r="R63">
        <v>18.27</v>
      </c>
      <c r="S63">
        <v>36</v>
      </c>
      <c r="T63">
        <v>41</v>
      </c>
      <c r="U63">
        <v>37</v>
      </c>
      <c r="X63" t="s">
        <v>764</v>
      </c>
    </row>
    <row r="64" spans="1:26" x14ac:dyDescent="0.25">
      <c r="A64" s="35" t="s">
        <v>11549</v>
      </c>
      <c r="B64" s="35" t="s">
        <v>13202</v>
      </c>
      <c r="C64" t="s">
        <v>11547</v>
      </c>
      <c r="L64" t="s">
        <v>2856</v>
      </c>
      <c r="M64" t="s">
        <v>11548</v>
      </c>
      <c r="N64">
        <v>4.2226999999999997</v>
      </c>
      <c r="O64">
        <v>2.1453000000000002</v>
      </c>
      <c r="P64">
        <v>17</v>
      </c>
      <c r="Q64">
        <v>47</v>
      </c>
      <c r="R64">
        <v>13.49</v>
      </c>
      <c r="S64">
        <v>-24</v>
      </c>
      <c r="T64">
        <v>12</v>
      </c>
      <c r="U64">
        <v>51.4</v>
      </c>
      <c r="X64" t="s">
        <v>1999</v>
      </c>
    </row>
    <row r="65" spans="1:25" x14ac:dyDescent="0.25">
      <c r="A65" s="35" t="s">
        <v>11550</v>
      </c>
      <c r="B65" s="35" t="s">
        <v>11552</v>
      </c>
      <c r="C65" t="s">
        <v>11554</v>
      </c>
      <c r="L65" t="s">
        <v>2856</v>
      </c>
      <c r="M65" t="s">
        <v>11555</v>
      </c>
      <c r="N65">
        <v>353.84370000000001</v>
      </c>
      <c r="O65">
        <v>2.9842</v>
      </c>
      <c r="P65">
        <v>17</v>
      </c>
      <c r="Q65">
        <v>18</v>
      </c>
      <c r="R65">
        <v>19.850000000000001</v>
      </c>
      <c r="S65">
        <v>-32</v>
      </c>
      <c r="T65">
        <v>27</v>
      </c>
      <c r="U65">
        <v>21.6</v>
      </c>
      <c r="X65" t="s">
        <v>3184</v>
      </c>
    </row>
    <row r="66" spans="1:25" x14ac:dyDescent="0.25">
      <c r="A66" s="35" t="s">
        <v>11551</v>
      </c>
      <c r="B66" s="52" t="s">
        <v>11553</v>
      </c>
      <c r="C66" s="51"/>
      <c r="D66" s="51"/>
      <c r="E66" s="51"/>
      <c r="F66" s="51"/>
      <c r="G66" s="51"/>
      <c r="H66" s="51"/>
      <c r="I66" s="51"/>
      <c r="J66" s="51"/>
      <c r="K66" s="51"/>
      <c r="L66" t="s">
        <v>2856</v>
      </c>
      <c r="M66" t="s">
        <v>2856</v>
      </c>
      <c r="N66" s="51">
        <v>8.9769000000000005</v>
      </c>
      <c r="O66" s="51">
        <v>-1.5119</v>
      </c>
      <c r="P66" s="51">
        <v>18</v>
      </c>
      <c r="Q66" s="51">
        <v>11</v>
      </c>
      <c r="R66" s="51">
        <v>18.837</v>
      </c>
      <c r="S66" s="51">
        <v>-21</v>
      </c>
      <c r="T66" s="51">
        <v>55</v>
      </c>
      <c r="U66" s="51">
        <v>0.04</v>
      </c>
      <c r="V66" s="51"/>
      <c r="W66" s="51"/>
      <c r="X66" s="51" t="s">
        <v>1999</v>
      </c>
      <c r="Y66" s="51"/>
    </row>
    <row r="67" spans="1:25" x14ac:dyDescent="0.25">
      <c r="A67" s="35" t="s">
        <v>13205</v>
      </c>
      <c r="B67" s="35" t="s">
        <v>11662</v>
      </c>
      <c r="L67" t="s">
        <v>2856</v>
      </c>
      <c r="M67" t="s">
        <v>11672</v>
      </c>
      <c r="N67">
        <v>99.3035</v>
      </c>
      <c r="O67">
        <v>-1.9557</v>
      </c>
      <c r="P67">
        <v>22</v>
      </c>
      <c r="Q67">
        <v>4</v>
      </c>
      <c r="R67">
        <v>12.313000000000001</v>
      </c>
      <c r="S67">
        <v>53</v>
      </c>
      <c r="T67">
        <v>4</v>
      </c>
      <c r="U67">
        <v>1.35</v>
      </c>
      <c r="X67" t="s">
        <v>1117</v>
      </c>
      <c r="Y67" s="35" t="s">
        <v>11673</v>
      </c>
    </row>
    <row r="68" spans="1:25" x14ac:dyDescent="0.25">
      <c r="A68" s="51" t="s">
        <v>11657</v>
      </c>
      <c r="B68" s="51" t="s">
        <v>11641</v>
      </c>
      <c r="C68" s="51" t="s">
        <v>11639</v>
      </c>
      <c r="D68" s="51" t="s">
        <v>11640</v>
      </c>
      <c r="E68" s="51"/>
      <c r="F68" s="51"/>
      <c r="G68" s="51"/>
      <c r="H68" s="51"/>
      <c r="I68" s="51"/>
      <c r="J68" s="51"/>
      <c r="K68" s="51"/>
      <c r="L68" t="s">
        <v>2856</v>
      </c>
      <c r="M68" t="s">
        <v>2856</v>
      </c>
      <c r="N68" s="51">
        <v>301.95389999999998</v>
      </c>
      <c r="O68" s="51">
        <v>8.3386999999999993</v>
      </c>
      <c r="P68" s="51">
        <v>12</v>
      </c>
      <c r="Q68" s="51">
        <v>44</v>
      </c>
      <c r="R68" s="51">
        <v>46.093000000000004</v>
      </c>
      <c r="S68" s="51">
        <v>-54</v>
      </c>
      <c r="T68" s="51">
        <v>31</v>
      </c>
      <c r="U68" s="51">
        <v>13.32</v>
      </c>
      <c r="V68" s="51"/>
      <c r="W68" s="51"/>
      <c r="X68" s="51" t="s">
        <v>4214</v>
      </c>
      <c r="Y68" s="51"/>
    </row>
    <row r="69" spans="1:25" x14ac:dyDescent="0.25">
      <c r="A69" s="35" t="s">
        <v>11655</v>
      </c>
      <c r="B69" s="35" t="s">
        <v>11556</v>
      </c>
      <c r="L69" t="s">
        <v>2856</v>
      </c>
      <c r="M69" t="s">
        <v>2856</v>
      </c>
      <c r="N69">
        <v>345.26339999999999</v>
      </c>
      <c r="O69">
        <v>-1.2696000000000001</v>
      </c>
      <c r="P69">
        <v>17</v>
      </c>
      <c r="Q69">
        <v>10</v>
      </c>
      <c r="R69">
        <v>30.25</v>
      </c>
      <c r="S69">
        <v>-41</v>
      </c>
      <c r="T69">
        <v>51</v>
      </c>
      <c r="U69">
        <v>11.7</v>
      </c>
      <c r="X69" t="s">
        <v>3184</v>
      </c>
    </row>
    <row r="70" spans="1:25" x14ac:dyDescent="0.25">
      <c r="A70" s="35" t="s">
        <v>11656</v>
      </c>
      <c r="B70" s="35" t="s">
        <v>11557</v>
      </c>
      <c r="F70" t="s">
        <v>11615</v>
      </c>
      <c r="L70" t="s">
        <v>2856</v>
      </c>
      <c r="M70" t="s">
        <v>2856</v>
      </c>
      <c r="N70">
        <v>53.8354</v>
      </c>
      <c r="O70">
        <v>20.180399999999999</v>
      </c>
      <c r="P70">
        <v>18</v>
      </c>
      <c r="Q70">
        <v>11</v>
      </c>
      <c r="R70">
        <v>30.666</v>
      </c>
      <c r="S70">
        <v>27</v>
      </c>
      <c r="T70">
        <v>5</v>
      </c>
      <c r="U70">
        <v>15.61</v>
      </c>
      <c r="X70" t="s">
        <v>368</v>
      </c>
    </row>
    <row r="71" spans="1:25" x14ac:dyDescent="0.25">
      <c r="A71" s="53" t="s">
        <v>11310</v>
      </c>
      <c r="B71" s="51" t="s">
        <v>11311</v>
      </c>
      <c r="C71" s="51"/>
      <c r="D71" s="51"/>
      <c r="E71" s="51"/>
      <c r="F71" s="51" t="s">
        <v>11321</v>
      </c>
      <c r="G71" s="51" t="s">
        <v>11312</v>
      </c>
      <c r="H71" s="51" t="s">
        <v>11313</v>
      </c>
      <c r="I71" s="51" t="s">
        <v>11314</v>
      </c>
      <c r="J71" s="51"/>
      <c r="K71" s="51"/>
      <c r="L71" s="51" t="s">
        <v>11315</v>
      </c>
      <c r="M71" s="51" t="s">
        <v>11316</v>
      </c>
      <c r="N71" s="51">
        <v>30.3322</v>
      </c>
      <c r="O71" s="51">
        <v>-7.3925999999999998</v>
      </c>
      <c r="P71" s="51">
        <v>20</v>
      </c>
      <c r="Q71" s="51">
        <v>11</v>
      </c>
      <c r="R71" s="51">
        <v>56.058999999999997</v>
      </c>
      <c r="S71" s="51">
        <v>20</v>
      </c>
      <c r="T71" s="51">
        <v>20</v>
      </c>
      <c r="U71" s="51">
        <v>4.37</v>
      </c>
      <c r="V71" s="51">
        <v>37.5</v>
      </c>
      <c r="W71" s="51" t="s">
        <v>30</v>
      </c>
      <c r="X71" s="51" t="s">
        <v>537</v>
      </c>
      <c r="Y71" s="51"/>
    </row>
    <row r="72" spans="1:25" x14ac:dyDescent="0.25">
      <c r="A72" s="35" t="s">
        <v>11669</v>
      </c>
      <c r="B72" s="35" t="s">
        <v>11668</v>
      </c>
      <c r="F72" t="s">
        <v>11670</v>
      </c>
      <c r="G72" t="s">
        <v>11667</v>
      </c>
      <c r="L72" t="s">
        <v>2856</v>
      </c>
      <c r="M72" t="s">
        <v>2856</v>
      </c>
      <c r="N72">
        <v>313.88679999999999</v>
      </c>
      <c r="O72">
        <v>-4.2026000000000003</v>
      </c>
      <c r="P72">
        <v>14</v>
      </c>
      <c r="Q72">
        <v>37</v>
      </c>
      <c r="R72">
        <v>10.101000000000001</v>
      </c>
      <c r="S72">
        <v>-64</v>
      </c>
      <c r="T72">
        <v>48</v>
      </c>
      <c r="U72">
        <v>4.6500000000000004</v>
      </c>
      <c r="X72" t="s">
        <v>5001</v>
      </c>
      <c r="Y72" s="35" t="s">
        <v>11671</v>
      </c>
    </row>
    <row r="73" spans="1:25" x14ac:dyDescent="0.25">
      <c r="A73" s="35" t="s">
        <v>11675</v>
      </c>
      <c r="B73" s="35" t="s">
        <v>11674</v>
      </c>
      <c r="F73" s="35" t="s">
        <v>11663</v>
      </c>
      <c r="L73" t="s">
        <v>2856</v>
      </c>
      <c r="M73" t="s">
        <v>2856</v>
      </c>
      <c r="N73">
        <v>15.3224</v>
      </c>
      <c r="O73">
        <v>-4.2679</v>
      </c>
      <c r="P73">
        <v>18</v>
      </c>
      <c r="Q73">
        <v>34</v>
      </c>
      <c r="R73">
        <v>16.22</v>
      </c>
      <c r="S73">
        <v>-17</v>
      </c>
      <c r="T73">
        <v>36</v>
      </c>
      <c r="U73">
        <v>13.9</v>
      </c>
      <c r="X73" t="s">
        <v>1999</v>
      </c>
    </row>
    <row r="74" spans="1:25" x14ac:dyDescent="0.25">
      <c r="A74" s="35" t="s">
        <v>11859</v>
      </c>
      <c r="B74" s="35" t="s">
        <v>11681</v>
      </c>
      <c r="L74" t="s">
        <v>2856</v>
      </c>
      <c r="M74" t="s">
        <v>2856</v>
      </c>
      <c r="N74">
        <v>123.568</v>
      </c>
      <c r="O74">
        <v>16.590900000000001</v>
      </c>
      <c r="P74">
        <v>1</v>
      </c>
      <c r="Q74">
        <v>4</v>
      </c>
      <c r="R74">
        <v>45.514000000000003</v>
      </c>
      <c r="S74">
        <v>79</v>
      </c>
      <c r="T74">
        <v>26</v>
      </c>
      <c r="U74">
        <v>46.35</v>
      </c>
      <c r="X74" t="s">
        <v>1315</v>
      </c>
      <c r="Y74" s="35" t="s">
        <v>11798</v>
      </c>
    </row>
    <row r="75" spans="1:25" x14ac:dyDescent="0.25">
      <c r="A75" s="35" t="s">
        <v>11860</v>
      </c>
      <c r="B75" s="35" t="s">
        <v>11682</v>
      </c>
      <c r="L75" t="s">
        <v>2856</v>
      </c>
      <c r="M75" t="s">
        <v>2856</v>
      </c>
      <c r="N75">
        <v>133.85140000000001</v>
      </c>
      <c r="O75">
        <v>-1.9273</v>
      </c>
      <c r="P75">
        <v>2</v>
      </c>
      <c r="Q75">
        <v>17</v>
      </c>
      <c r="R75">
        <v>57.82</v>
      </c>
      <c r="S75">
        <v>59</v>
      </c>
      <c r="T75">
        <v>5</v>
      </c>
      <c r="U75">
        <v>52</v>
      </c>
      <c r="X75" t="s">
        <v>1231</v>
      </c>
    </row>
    <row r="76" spans="1:25" x14ac:dyDescent="0.25">
      <c r="A76" s="35" t="s">
        <v>11861</v>
      </c>
      <c r="B76" s="35" t="s">
        <v>11683</v>
      </c>
      <c r="L76" t="s">
        <v>2856</v>
      </c>
      <c r="M76" t="s">
        <v>2856</v>
      </c>
      <c r="N76">
        <v>166.23670000000001</v>
      </c>
      <c r="O76">
        <v>-9.0477000000000007</v>
      </c>
      <c r="P76">
        <v>4</v>
      </c>
      <c r="Q76">
        <v>32</v>
      </c>
      <c r="R76">
        <v>56.97</v>
      </c>
      <c r="S76">
        <v>34</v>
      </c>
      <c r="T76">
        <v>36</v>
      </c>
      <c r="U76">
        <v>12.4</v>
      </c>
      <c r="X76" t="s">
        <v>930</v>
      </c>
    </row>
    <row r="77" spans="1:25" x14ac:dyDescent="0.25">
      <c r="A77" s="35" t="s">
        <v>11862</v>
      </c>
      <c r="B77" s="35" t="s">
        <v>11684</v>
      </c>
      <c r="L77" t="s">
        <v>2856</v>
      </c>
      <c r="M77" t="s">
        <v>2856</v>
      </c>
      <c r="N77">
        <v>278.54820000000001</v>
      </c>
      <c r="O77">
        <v>-34.737900000000003</v>
      </c>
      <c r="P77">
        <v>5</v>
      </c>
      <c r="Q77">
        <v>7</v>
      </c>
      <c r="R77">
        <v>13.933999999999999</v>
      </c>
      <c r="S77">
        <v>-67</v>
      </c>
      <c r="T77">
        <v>48</v>
      </c>
      <c r="U77">
        <v>46.76</v>
      </c>
      <c r="X77" t="s">
        <v>11664</v>
      </c>
    </row>
    <row r="78" spans="1:25" x14ac:dyDescent="0.25">
      <c r="A78" s="35" t="s">
        <v>11863</v>
      </c>
      <c r="B78" s="35" t="s">
        <v>11685</v>
      </c>
      <c r="L78" t="s">
        <v>2856</v>
      </c>
      <c r="M78" t="s">
        <v>2856</v>
      </c>
      <c r="N78">
        <v>279.9717</v>
      </c>
      <c r="O78">
        <v>-33.97</v>
      </c>
      <c r="P78">
        <v>5</v>
      </c>
      <c r="Q78">
        <v>12</v>
      </c>
      <c r="R78">
        <v>28.219000000000001</v>
      </c>
      <c r="S78">
        <v>-69</v>
      </c>
      <c r="T78">
        <v>7</v>
      </c>
      <c r="U78">
        <v>55.68</v>
      </c>
      <c r="X78" t="s">
        <v>11664</v>
      </c>
    </row>
    <row r="79" spans="1:25" x14ac:dyDescent="0.25">
      <c r="A79" s="35" t="s">
        <v>11864</v>
      </c>
      <c r="B79" s="35" t="s">
        <v>11686</v>
      </c>
      <c r="L79" t="s">
        <v>2856</v>
      </c>
      <c r="M79" t="s">
        <v>2856</v>
      </c>
      <c r="N79">
        <v>280.55450000000002</v>
      </c>
      <c r="O79">
        <v>-32.364899999999999</v>
      </c>
      <c r="P79">
        <v>5</v>
      </c>
      <c r="Q79">
        <v>29</v>
      </c>
      <c r="R79">
        <v>24.61</v>
      </c>
      <c r="S79">
        <v>-69</v>
      </c>
      <c r="T79">
        <v>55</v>
      </c>
      <c r="U79">
        <v>14.2</v>
      </c>
      <c r="X79" t="s">
        <v>5405</v>
      </c>
    </row>
    <row r="80" spans="1:25" x14ac:dyDescent="0.25">
      <c r="A80" s="35" t="s">
        <v>11865</v>
      </c>
      <c r="B80" s="35" t="s">
        <v>11687</v>
      </c>
      <c r="L80" t="s">
        <v>2856</v>
      </c>
      <c r="M80" t="s">
        <v>2856</v>
      </c>
      <c r="N80">
        <v>196.18860000000001</v>
      </c>
      <c r="O80">
        <v>-12.141299999999999</v>
      </c>
      <c r="P80">
        <v>5</v>
      </c>
      <c r="Q80">
        <v>36</v>
      </c>
      <c r="R80">
        <v>55.051000000000002</v>
      </c>
      <c r="S80">
        <v>8</v>
      </c>
      <c r="T80">
        <v>54</v>
      </c>
      <c r="U80">
        <v>8.68</v>
      </c>
      <c r="X80" t="s">
        <v>180</v>
      </c>
    </row>
    <row r="81" spans="1:25" x14ac:dyDescent="0.25">
      <c r="A81" s="35" t="s">
        <v>11866</v>
      </c>
      <c r="B81" s="35" t="s">
        <v>11688</v>
      </c>
      <c r="L81" t="s">
        <v>2856</v>
      </c>
      <c r="M81" t="s">
        <v>2856</v>
      </c>
      <c r="N81">
        <v>280.88389999999998</v>
      </c>
      <c r="O81">
        <v>-31.709599999999998</v>
      </c>
      <c r="P81">
        <v>5</v>
      </c>
      <c r="Q81">
        <v>36</v>
      </c>
      <c r="R81">
        <v>32.524999999999999</v>
      </c>
      <c r="S81">
        <v>-70</v>
      </c>
      <c r="T81">
        <v>17</v>
      </c>
      <c r="U81">
        <v>38.450000000000003</v>
      </c>
      <c r="X81" t="s">
        <v>5405</v>
      </c>
    </row>
    <row r="82" spans="1:25" x14ac:dyDescent="0.25">
      <c r="A82" s="35" t="s">
        <v>11867</v>
      </c>
      <c r="B82" s="35" t="s">
        <v>11689</v>
      </c>
      <c r="L82" t="s">
        <v>2856</v>
      </c>
      <c r="M82" t="s">
        <v>2856</v>
      </c>
      <c r="N82">
        <v>277.49959999999999</v>
      </c>
      <c r="O82">
        <v>-31.417200000000001</v>
      </c>
      <c r="P82">
        <v>5</v>
      </c>
      <c r="Q82">
        <v>43</v>
      </c>
      <c r="R82">
        <v>10.843999999999999</v>
      </c>
      <c r="S82">
        <v>-67</v>
      </c>
      <c r="T82">
        <v>27</v>
      </c>
      <c r="U82">
        <v>28.17</v>
      </c>
      <c r="X82" t="s">
        <v>11664</v>
      </c>
    </row>
    <row r="83" spans="1:25" x14ac:dyDescent="0.25">
      <c r="A83" s="35" t="s">
        <v>11868</v>
      </c>
      <c r="B83" s="35" t="s">
        <v>11690</v>
      </c>
      <c r="L83" t="s">
        <v>2856</v>
      </c>
      <c r="M83" t="s">
        <v>2856</v>
      </c>
      <c r="N83">
        <v>280.67529999999999</v>
      </c>
      <c r="O83">
        <v>-30.315300000000001</v>
      </c>
      <c r="P83">
        <v>5</v>
      </c>
      <c r="Q83">
        <v>53</v>
      </c>
      <c r="R83">
        <v>11.96</v>
      </c>
      <c r="S83">
        <v>-70</v>
      </c>
      <c r="T83">
        <v>15</v>
      </c>
      <c r="U83">
        <v>22.6</v>
      </c>
      <c r="X83" t="s">
        <v>5405</v>
      </c>
    </row>
    <row r="84" spans="1:25" x14ac:dyDescent="0.25">
      <c r="A84" s="35" t="s">
        <v>11869</v>
      </c>
      <c r="B84" s="35" t="s">
        <v>11692</v>
      </c>
      <c r="L84" t="s">
        <v>2856</v>
      </c>
      <c r="M84" t="s">
        <v>2856</v>
      </c>
      <c r="N84">
        <v>217.3802</v>
      </c>
      <c r="O84">
        <v>4.5326000000000004</v>
      </c>
      <c r="P84">
        <v>7</v>
      </c>
      <c r="Q84">
        <v>15</v>
      </c>
      <c r="R84">
        <v>41.7</v>
      </c>
      <c r="S84">
        <v>-1</v>
      </c>
      <c r="T84">
        <v>52</v>
      </c>
      <c r="U84">
        <v>41.7</v>
      </c>
      <c r="X84" t="s">
        <v>179</v>
      </c>
    </row>
    <row r="85" spans="1:25" x14ac:dyDescent="0.25">
      <c r="A85" s="35" t="s">
        <v>11870</v>
      </c>
      <c r="B85" s="35" t="s">
        <v>11693</v>
      </c>
      <c r="L85" t="s">
        <v>2856</v>
      </c>
      <c r="M85" t="s">
        <v>2856</v>
      </c>
      <c r="N85">
        <v>234.86250000000001</v>
      </c>
      <c r="O85">
        <v>-1.4749000000000001</v>
      </c>
      <c r="P85">
        <v>7</v>
      </c>
      <c r="Q85">
        <v>27</v>
      </c>
      <c r="R85">
        <v>32.979999999999997</v>
      </c>
      <c r="S85">
        <v>-20</v>
      </c>
      <c r="T85">
        <v>7</v>
      </c>
      <c r="U85">
        <v>19.600000000000001</v>
      </c>
      <c r="X85" t="s">
        <v>1997</v>
      </c>
    </row>
    <row r="86" spans="1:25" x14ac:dyDescent="0.25">
      <c r="A86" s="35" t="s">
        <v>11871</v>
      </c>
      <c r="B86" s="35" t="s">
        <v>11694</v>
      </c>
      <c r="L86" t="s">
        <v>2856</v>
      </c>
      <c r="M86" t="s">
        <v>2856</v>
      </c>
      <c r="N86">
        <v>223.6104</v>
      </c>
      <c r="O86">
        <v>11.8377</v>
      </c>
      <c r="P86">
        <v>7</v>
      </c>
      <c r="Q86">
        <v>53</v>
      </c>
      <c r="R86">
        <v>6.9</v>
      </c>
      <c r="S86">
        <v>-3</v>
      </c>
      <c r="T86">
        <v>53</v>
      </c>
      <c r="U86">
        <v>29</v>
      </c>
      <c r="X86" t="s">
        <v>179</v>
      </c>
    </row>
    <row r="87" spans="1:25" x14ac:dyDescent="0.25">
      <c r="A87" s="35" t="s">
        <v>11872</v>
      </c>
      <c r="B87" s="35" t="s">
        <v>11695</v>
      </c>
      <c r="F87" t="s">
        <v>11846</v>
      </c>
      <c r="L87" t="s">
        <v>2856</v>
      </c>
      <c r="M87" t="s">
        <v>2856</v>
      </c>
      <c r="N87">
        <v>242.36449999999999</v>
      </c>
      <c r="O87">
        <v>3.5829</v>
      </c>
      <c r="P87">
        <v>8</v>
      </c>
      <c r="Q87">
        <v>2</v>
      </c>
      <c r="R87">
        <v>40.71</v>
      </c>
      <c r="S87">
        <v>-24</v>
      </c>
      <c r="T87">
        <v>4</v>
      </c>
      <c r="U87">
        <v>42.7</v>
      </c>
      <c r="X87" t="s">
        <v>1997</v>
      </c>
    </row>
    <row r="88" spans="1:25" x14ac:dyDescent="0.25">
      <c r="A88" s="35" t="s">
        <v>11873</v>
      </c>
      <c r="B88" s="35" t="s">
        <v>11697</v>
      </c>
      <c r="L88" t="s">
        <v>2856</v>
      </c>
      <c r="M88" t="s">
        <v>2856</v>
      </c>
      <c r="N88">
        <v>257.25619999999998</v>
      </c>
      <c r="O88">
        <v>-0.33589999999999998</v>
      </c>
      <c r="P88">
        <v>8</v>
      </c>
      <c r="Q88">
        <v>26</v>
      </c>
      <c r="R88">
        <v>3.78</v>
      </c>
      <c r="S88">
        <v>-38</v>
      </c>
      <c r="T88">
        <v>38</v>
      </c>
      <c r="U88">
        <v>47.5</v>
      </c>
      <c r="X88" t="s">
        <v>1997</v>
      </c>
    </row>
    <row r="89" spans="1:25" x14ac:dyDescent="0.25">
      <c r="A89" s="35" t="s">
        <v>11874</v>
      </c>
      <c r="B89" s="35" t="s">
        <v>11698</v>
      </c>
      <c r="L89" t="s">
        <v>2856</v>
      </c>
      <c r="M89" t="s">
        <v>2856</v>
      </c>
      <c r="N89">
        <v>277.06330000000003</v>
      </c>
      <c r="O89">
        <v>-13.508699999999999</v>
      </c>
      <c r="P89">
        <v>8</v>
      </c>
      <c r="Q89">
        <v>28</v>
      </c>
      <c r="R89">
        <v>24.7</v>
      </c>
      <c r="S89">
        <v>-62</v>
      </c>
      <c r="T89">
        <v>16</v>
      </c>
      <c r="U89">
        <v>20</v>
      </c>
      <c r="X89" t="s">
        <v>4741</v>
      </c>
    </row>
    <row r="90" spans="1:25" x14ac:dyDescent="0.25">
      <c r="A90" s="35" t="s">
        <v>11875</v>
      </c>
      <c r="B90" s="35" t="s">
        <v>11700</v>
      </c>
      <c r="L90" t="s">
        <v>2856</v>
      </c>
      <c r="M90" t="s">
        <v>2856</v>
      </c>
      <c r="N90">
        <v>264.95819999999998</v>
      </c>
      <c r="O90">
        <v>-3.5325000000000002</v>
      </c>
      <c r="P90">
        <v>8</v>
      </c>
      <c r="Q90">
        <v>36</v>
      </c>
      <c r="R90">
        <v>45.59</v>
      </c>
      <c r="S90">
        <v>-46</v>
      </c>
      <c r="T90">
        <v>44</v>
      </c>
      <c r="U90">
        <v>48.9</v>
      </c>
      <c r="X90" t="s">
        <v>4281</v>
      </c>
    </row>
    <row r="91" spans="1:25" x14ac:dyDescent="0.25">
      <c r="A91" s="35" t="s">
        <v>11876</v>
      </c>
      <c r="B91" s="35" t="s">
        <v>11701</v>
      </c>
      <c r="C91" t="s">
        <v>11851</v>
      </c>
      <c r="D91" t="s">
        <v>11852</v>
      </c>
      <c r="L91" t="s">
        <v>2856</v>
      </c>
      <c r="M91" t="s">
        <v>2856</v>
      </c>
      <c r="N91">
        <v>221.8895</v>
      </c>
      <c r="O91">
        <v>42.726900000000001</v>
      </c>
      <c r="P91">
        <v>9</v>
      </c>
      <c r="Q91">
        <v>39</v>
      </c>
      <c r="R91">
        <v>53.96</v>
      </c>
      <c r="S91">
        <v>11</v>
      </c>
      <c r="T91">
        <v>58</v>
      </c>
      <c r="U91">
        <v>52.6</v>
      </c>
      <c r="X91" t="s">
        <v>435</v>
      </c>
    </row>
    <row r="92" spans="1:25" x14ac:dyDescent="0.25">
      <c r="A92" s="35" t="s">
        <v>11877</v>
      </c>
      <c r="B92" s="35" t="s">
        <v>11702</v>
      </c>
      <c r="L92" t="s">
        <v>2856</v>
      </c>
      <c r="M92" t="s">
        <v>2856</v>
      </c>
      <c r="N92">
        <v>283.3716</v>
      </c>
      <c r="O92">
        <v>0.38129999999999997</v>
      </c>
      <c r="P92">
        <v>10</v>
      </c>
      <c r="Q92">
        <v>21</v>
      </c>
      <c r="R92">
        <v>15.2</v>
      </c>
      <c r="S92">
        <v>-56</v>
      </c>
      <c r="T92">
        <v>40</v>
      </c>
      <c r="U92">
        <v>32</v>
      </c>
      <c r="X92" t="s">
        <v>4281</v>
      </c>
    </row>
    <row r="93" spans="1:25" x14ac:dyDescent="0.25">
      <c r="A93" s="35" t="s">
        <v>11878</v>
      </c>
      <c r="B93" s="35" t="s">
        <v>11705</v>
      </c>
      <c r="L93" t="s">
        <v>2856</v>
      </c>
      <c r="M93" t="s">
        <v>2856</v>
      </c>
      <c r="N93">
        <v>294.6499</v>
      </c>
      <c r="O93">
        <v>0.23150000000000001</v>
      </c>
      <c r="P93">
        <v>11</v>
      </c>
      <c r="Q93">
        <v>41</v>
      </c>
      <c r="R93">
        <v>8.6999999999999993</v>
      </c>
      <c r="S93">
        <v>-61</v>
      </c>
      <c r="T93">
        <v>30</v>
      </c>
      <c r="U93">
        <v>17.3</v>
      </c>
      <c r="X93" t="s">
        <v>4214</v>
      </c>
    </row>
    <row r="94" spans="1:25" x14ac:dyDescent="0.25">
      <c r="A94" s="35" t="s">
        <v>11879</v>
      </c>
      <c r="B94" s="35" t="s">
        <v>11706</v>
      </c>
      <c r="L94" t="s">
        <v>2856</v>
      </c>
      <c r="M94" t="s">
        <v>2856</v>
      </c>
      <c r="N94">
        <v>297.0915</v>
      </c>
      <c r="O94">
        <v>-2.1686999999999999</v>
      </c>
      <c r="P94">
        <v>11</v>
      </c>
      <c r="Q94">
        <v>56</v>
      </c>
      <c r="R94">
        <v>57</v>
      </c>
      <c r="S94">
        <v>-64</v>
      </c>
      <c r="T94">
        <v>25</v>
      </c>
      <c r="U94">
        <v>15</v>
      </c>
      <c r="X94" t="s">
        <v>5088</v>
      </c>
    </row>
    <row r="95" spans="1:25" x14ac:dyDescent="0.25">
      <c r="A95" s="35" t="s">
        <v>11880</v>
      </c>
      <c r="B95" s="35" t="s">
        <v>11708</v>
      </c>
      <c r="L95" t="s">
        <v>2856</v>
      </c>
      <c r="M95" t="s">
        <v>2856</v>
      </c>
      <c r="N95">
        <v>301.26069999999999</v>
      </c>
      <c r="O95">
        <v>4.8887999999999998</v>
      </c>
      <c r="P95">
        <v>12</v>
      </c>
      <c r="Q95">
        <v>38</v>
      </c>
      <c r="R95">
        <v>53.1</v>
      </c>
      <c r="S95">
        <v>-57</v>
      </c>
      <c r="T95">
        <v>56</v>
      </c>
      <c r="U95">
        <v>31.9</v>
      </c>
      <c r="X95" t="s">
        <v>5088</v>
      </c>
    </row>
    <row r="96" spans="1:25" x14ac:dyDescent="0.25">
      <c r="A96" s="35" t="s">
        <v>11881</v>
      </c>
      <c r="B96" s="35" t="s">
        <v>11709</v>
      </c>
      <c r="L96" t="s">
        <v>2856</v>
      </c>
      <c r="M96" t="s">
        <v>2856</v>
      </c>
      <c r="N96">
        <v>305.20440000000002</v>
      </c>
      <c r="O96">
        <v>-3.9893000000000001</v>
      </c>
      <c r="P96">
        <v>13</v>
      </c>
      <c r="Q96">
        <v>14</v>
      </c>
      <c r="R96">
        <v>27.067</v>
      </c>
      <c r="S96">
        <v>-66</v>
      </c>
      <c r="T96">
        <v>45</v>
      </c>
      <c r="U96">
        <v>33.979999999999997</v>
      </c>
      <c r="X96" t="s">
        <v>5247</v>
      </c>
      <c r="Y96" s="35" t="s">
        <v>11939</v>
      </c>
    </row>
    <row r="97" spans="1:26" x14ac:dyDescent="0.25">
      <c r="A97" s="35" t="s">
        <v>11882</v>
      </c>
      <c r="B97" s="35" t="s">
        <v>11710</v>
      </c>
      <c r="L97" t="s">
        <v>2856</v>
      </c>
      <c r="M97" t="s">
        <v>2856</v>
      </c>
      <c r="N97">
        <v>306.995</v>
      </c>
      <c r="O97">
        <v>3.0710999999999999</v>
      </c>
      <c r="P97">
        <v>13</v>
      </c>
      <c r="Q97">
        <v>23</v>
      </c>
      <c r="R97">
        <v>32.200000000000003</v>
      </c>
      <c r="S97">
        <v>-59</v>
      </c>
      <c r="T97">
        <v>32</v>
      </c>
      <c r="U97">
        <v>49.7</v>
      </c>
      <c r="X97" t="s">
        <v>4214</v>
      </c>
    </row>
    <row r="98" spans="1:26" x14ac:dyDescent="0.25">
      <c r="A98" s="52" t="s">
        <v>12115</v>
      </c>
      <c r="B98" s="52" t="s">
        <v>12114</v>
      </c>
      <c r="C98" s="51"/>
      <c r="D98" s="51"/>
      <c r="E98" s="51"/>
      <c r="F98" s="51"/>
      <c r="G98" s="51"/>
      <c r="H98" s="51"/>
      <c r="I98" s="51"/>
      <c r="J98" s="51"/>
      <c r="K98" s="51"/>
      <c r="L98" t="s">
        <v>2856</v>
      </c>
      <c r="M98" t="s">
        <v>2856</v>
      </c>
      <c r="N98" s="51">
        <v>308.74459999999999</v>
      </c>
      <c r="O98" s="51">
        <v>11.5946</v>
      </c>
      <c r="P98" s="51">
        <v>13</v>
      </c>
      <c r="Q98" s="51">
        <v>27</v>
      </c>
      <c r="R98" s="51">
        <v>36.936999999999998</v>
      </c>
      <c r="S98" s="51">
        <v>-50</v>
      </c>
      <c r="T98" s="51">
        <v>52</v>
      </c>
      <c r="U98" s="51">
        <v>6.13</v>
      </c>
      <c r="V98" s="51"/>
      <c r="W98" s="51"/>
      <c r="X98" s="51" t="s">
        <v>4214</v>
      </c>
      <c r="Y98" s="51"/>
      <c r="Z98" s="51"/>
    </row>
    <row r="99" spans="1:26" x14ac:dyDescent="0.25">
      <c r="A99" s="35" t="s">
        <v>11883</v>
      </c>
      <c r="B99" s="35" t="s">
        <v>11711</v>
      </c>
      <c r="L99" t="s">
        <v>2856</v>
      </c>
      <c r="M99" t="s">
        <v>2856</v>
      </c>
      <c r="N99">
        <v>304.50549999999998</v>
      </c>
      <c r="O99">
        <v>-18.558199999999999</v>
      </c>
      <c r="P99">
        <v>13</v>
      </c>
      <c r="Q99">
        <v>31</v>
      </c>
      <c r="R99">
        <v>7.05</v>
      </c>
      <c r="S99">
        <v>-81</v>
      </c>
      <c r="T99">
        <v>18</v>
      </c>
      <c r="U99">
        <v>30.4</v>
      </c>
      <c r="X99" t="s">
        <v>4838</v>
      </c>
    </row>
    <row r="100" spans="1:26" x14ac:dyDescent="0.25">
      <c r="A100" s="35" t="s">
        <v>11884</v>
      </c>
      <c r="B100" s="35" t="s">
        <v>11712</v>
      </c>
      <c r="L100" t="s">
        <v>2856</v>
      </c>
      <c r="M100" t="s">
        <v>2856</v>
      </c>
      <c r="N100">
        <v>308.49610000000001</v>
      </c>
      <c r="O100">
        <v>3.5121000000000002</v>
      </c>
      <c r="P100">
        <v>13</v>
      </c>
      <c r="Q100">
        <v>34</v>
      </c>
      <c r="R100">
        <v>37.4</v>
      </c>
      <c r="S100">
        <v>-58</v>
      </c>
      <c r="T100">
        <v>53</v>
      </c>
      <c r="U100">
        <v>32.299999999999997</v>
      </c>
      <c r="X100" t="s">
        <v>4214</v>
      </c>
    </row>
    <row r="101" spans="1:26" x14ac:dyDescent="0.25">
      <c r="A101" s="35" t="s">
        <v>11885</v>
      </c>
      <c r="B101" s="35" t="s">
        <v>11714</v>
      </c>
      <c r="L101" t="s">
        <v>2856</v>
      </c>
      <c r="M101" t="s">
        <v>2856</v>
      </c>
      <c r="N101">
        <v>308.98689999999999</v>
      </c>
      <c r="O101">
        <v>-0.73240000000000005</v>
      </c>
      <c r="P101">
        <v>13</v>
      </c>
      <c r="Q101">
        <v>45</v>
      </c>
      <c r="R101">
        <v>7.25</v>
      </c>
      <c r="S101">
        <v>-62</v>
      </c>
      <c r="T101">
        <v>58</v>
      </c>
      <c r="U101">
        <v>16.899999999999999</v>
      </c>
      <c r="X101" t="s">
        <v>4214</v>
      </c>
    </row>
    <row r="102" spans="1:26" x14ac:dyDescent="0.25">
      <c r="A102" s="35" t="s">
        <v>11886</v>
      </c>
      <c r="B102" s="35" t="s">
        <v>11716</v>
      </c>
      <c r="L102" t="s">
        <v>2856</v>
      </c>
      <c r="M102" t="s">
        <v>2856</v>
      </c>
      <c r="N102">
        <v>310.31</v>
      </c>
      <c r="O102">
        <v>0.63070000000000004</v>
      </c>
      <c r="P102">
        <v>13</v>
      </c>
      <c r="Q102">
        <v>53</v>
      </c>
      <c r="R102">
        <v>34.299999999999997</v>
      </c>
      <c r="S102">
        <v>-61</v>
      </c>
      <c r="T102">
        <v>20</v>
      </c>
      <c r="U102">
        <v>52</v>
      </c>
      <c r="X102" t="s">
        <v>4214</v>
      </c>
    </row>
    <row r="103" spans="1:26" x14ac:dyDescent="0.25">
      <c r="A103" s="35" t="s">
        <v>11887</v>
      </c>
      <c r="B103" s="35" t="s">
        <v>11717</v>
      </c>
      <c r="L103" t="s">
        <v>2856</v>
      </c>
      <c r="M103" t="s">
        <v>2856</v>
      </c>
      <c r="N103">
        <v>313.87169999999998</v>
      </c>
      <c r="O103">
        <v>-4.0770999999999997</v>
      </c>
      <c r="P103">
        <v>14</v>
      </c>
      <c r="Q103">
        <v>36</v>
      </c>
      <c r="R103">
        <v>34.374000000000002</v>
      </c>
      <c r="S103">
        <v>-64</v>
      </c>
      <c r="T103">
        <v>41</v>
      </c>
      <c r="U103">
        <v>31.11</v>
      </c>
      <c r="X103" t="s">
        <v>5001</v>
      </c>
      <c r="Y103" s="35" t="s">
        <v>11944</v>
      </c>
    </row>
    <row r="104" spans="1:26" x14ac:dyDescent="0.25">
      <c r="A104" s="35" t="s">
        <v>11888</v>
      </c>
      <c r="B104" s="35" t="s">
        <v>11719</v>
      </c>
      <c r="L104" t="s">
        <v>2856</v>
      </c>
      <c r="M104" t="s">
        <v>2856</v>
      </c>
      <c r="N104">
        <v>322.95940000000002</v>
      </c>
      <c r="O104">
        <v>12.4924</v>
      </c>
      <c r="P104">
        <v>14</v>
      </c>
      <c r="Q104">
        <v>46</v>
      </c>
      <c r="R104">
        <v>13.77</v>
      </c>
      <c r="S104">
        <v>-45</v>
      </c>
      <c r="T104">
        <v>52</v>
      </c>
      <c r="U104">
        <v>5.0999999999999996</v>
      </c>
      <c r="X104" t="s">
        <v>4050</v>
      </c>
    </row>
    <row r="105" spans="1:26" x14ac:dyDescent="0.25">
      <c r="A105" s="35" t="s">
        <v>11889</v>
      </c>
      <c r="B105" s="35" t="s">
        <v>11724</v>
      </c>
      <c r="L105" t="s">
        <v>2856</v>
      </c>
      <c r="M105" t="s">
        <v>2856</v>
      </c>
      <c r="N105">
        <v>326.7167</v>
      </c>
      <c r="O105">
        <v>1.542</v>
      </c>
      <c r="P105">
        <v>15</v>
      </c>
      <c r="Q105">
        <v>41</v>
      </c>
      <c r="R105">
        <v>9.3699999999999992</v>
      </c>
      <c r="S105">
        <v>-53</v>
      </c>
      <c r="T105">
        <v>18</v>
      </c>
      <c r="U105">
        <v>19.8</v>
      </c>
      <c r="X105" t="s">
        <v>4585</v>
      </c>
    </row>
    <row r="106" spans="1:26" x14ac:dyDescent="0.25">
      <c r="A106" s="35" t="s">
        <v>12065</v>
      </c>
      <c r="B106" s="35" t="s">
        <v>12042</v>
      </c>
      <c r="F106" s="35" t="s">
        <v>12023</v>
      </c>
      <c r="L106" t="s">
        <v>2856</v>
      </c>
      <c r="M106" t="s">
        <v>2856</v>
      </c>
      <c r="N106">
        <v>326.52969999999999</v>
      </c>
      <c r="O106">
        <v>-0.41889999999999999</v>
      </c>
      <c r="P106">
        <v>15</v>
      </c>
      <c r="Q106">
        <v>48</v>
      </c>
      <c r="R106">
        <v>19.37</v>
      </c>
      <c r="S106">
        <v>-54</v>
      </c>
      <c r="T106">
        <v>58</v>
      </c>
      <c r="U106">
        <v>21.2</v>
      </c>
      <c r="X106" t="s">
        <v>4585</v>
      </c>
    </row>
    <row r="107" spans="1:26" x14ac:dyDescent="0.25">
      <c r="A107" s="35" t="s">
        <v>12066</v>
      </c>
      <c r="B107" s="35" t="s">
        <v>12043</v>
      </c>
      <c r="F107" s="35" t="s">
        <v>12024</v>
      </c>
      <c r="L107" t="s">
        <v>2856</v>
      </c>
      <c r="M107" t="s">
        <v>2856</v>
      </c>
      <c r="N107">
        <v>326.51799999999997</v>
      </c>
      <c r="O107">
        <v>-0.63319999999999999</v>
      </c>
      <c r="P107">
        <v>15</v>
      </c>
      <c r="Q107">
        <v>49</v>
      </c>
      <c r="R107">
        <v>11.38</v>
      </c>
      <c r="S107">
        <v>-55</v>
      </c>
      <c r="T107">
        <v>8</v>
      </c>
      <c r="U107">
        <v>51.6</v>
      </c>
      <c r="X107" t="s">
        <v>4585</v>
      </c>
    </row>
    <row r="108" spans="1:26" x14ac:dyDescent="0.25">
      <c r="A108" s="35" t="s">
        <v>11890</v>
      </c>
      <c r="B108" s="35" t="s">
        <v>11725</v>
      </c>
      <c r="L108" t="s">
        <v>2856</v>
      </c>
      <c r="M108" t="s">
        <v>2856</v>
      </c>
      <c r="N108">
        <v>329.24720000000002</v>
      </c>
      <c r="O108">
        <v>0.3599</v>
      </c>
      <c r="P108">
        <v>15</v>
      </c>
      <c r="Q108">
        <v>59</v>
      </c>
      <c r="R108">
        <v>10.9</v>
      </c>
      <c r="S108">
        <v>-52</v>
      </c>
      <c r="T108">
        <v>38</v>
      </c>
      <c r="U108">
        <v>37.1</v>
      </c>
      <c r="X108" t="s">
        <v>4585</v>
      </c>
    </row>
    <row r="109" spans="1:26" x14ac:dyDescent="0.25">
      <c r="A109" s="35" t="s">
        <v>11891</v>
      </c>
      <c r="B109" s="35" t="s">
        <v>11726</v>
      </c>
      <c r="L109" t="s">
        <v>2856</v>
      </c>
      <c r="M109" t="s">
        <v>2856</v>
      </c>
      <c r="N109">
        <v>327.82639999999998</v>
      </c>
      <c r="O109">
        <v>-1.3796999999999999</v>
      </c>
      <c r="P109">
        <v>15</v>
      </c>
      <c r="Q109">
        <v>59</v>
      </c>
      <c r="R109">
        <v>32.57</v>
      </c>
      <c r="S109">
        <v>-54</v>
      </c>
      <c r="T109">
        <v>53</v>
      </c>
      <c r="U109">
        <v>20.399999999999999</v>
      </c>
      <c r="X109" t="s">
        <v>4585</v>
      </c>
    </row>
    <row r="110" spans="1:26" x14ac:dyDescent="0.25">
      <c r="A110" s="35" t="s">
        <v>11892</v>
      </c>
      <c r="B110" s="35" t="s">
        <v>11727</v>
      </c>
      <c r="L110" t="s">
        <v>2856</v>
      </c>
      <c r="M110" t="s">
        <v>2856</v>
      </c>
      <c r="N110">
        <v>330.47199999999998</v>
      </c>
      <c r="O110">
        <v>-1.2877000000000001</v>
      </c>
      <c r="P110">
        <v>16</v>
      </c>
      <c r="Q110">
        <v>12</v>
      </c>
      <c r="R110">
        <v>30.47</v>
      </c>
      <c r="S110">
        <v>-53</v>
      </c>
      <c r="T110">
        <v>3</v>
      </c>
      <c r="U110">
        <v>10</v>
      </c>
      <c r="X110" t="s">
        <v>4585</v>
      </c>
    </row>
    <row r="111" spans="1:26" x14ac:dyDescent="0.25">
      <c r="A111" s="35" t="s">
        <v>11893</v>
      </c>
      <c r="B111" s="35" t="s">
        <v>11728</v>
      </c>
      <c r="L111" t="s">
        <v>2856</v>
      </c>
      <c r="M111" t="s">
        <v>2856</v>
      </c>
      <c r="N111">
        <v>332.28429999999997</v>
      </c>
      <c r="O111">
        <v>-8.9999999999999998E-4</v>
      </c>
      <c r="P111">
        <v>16</v>
      </c>
      <c r="Q111">
        <v>15</v>
      </c>
      <c r="R111">
        <v>17.96</v>
      </c>
      <c r="S111">
        <v>-50</v>
      </c>
      <c r="T111">
        <v>52</v>
      </c>
      <c r="U111">
        <v>19.7</v>
      </c>
      <c r="X111" t="s">
        <v>4585</v>
      </c>
    </row>
    <row r="112" spans="1:26" x14ac:dyDescent="0.25">
      <c r="A112" s="35" t="s">
        <v>11894</v>
      </c>
      <c r="B112" s="35" t="s">
        <v>11731</v>
      </c>
      <c r="C112" t="s">
        <v>11961</v>
      </c>
      <c r="L112" t="s">
        <v>2856</v>
      </c>
      <c r="M112" t="s">
        <v>2856</v>
      </c>
      <c r="N112">
        <v>344.07339999999999</v>
      </c>
      <c r="O112">
        <v>5.8468</v>
      </c>
      <c r="P112">
        <v>16</v>
      </c>
      <c r="Q112">
        <v>37</v>
      </c>
      <c r="R112">
        <v>39.909999999999997</v>
      </c>
      <c r="S112">
        <v>-38</v>
      </c>
      <c r="T112">
        <v>20</v>
      </c>
      <c r="U112">
        <v>17.3</v>
      </c>
      <c r="X112" t="s">
        <v>3184</v>
      </c>
    </row>
    <row r="113" spans="1:24" x14ac:dyDescent="0.25">
      <c r="A113" s="35" t="s">
        <v>11895</v>
      </c>
      <c r="B113" s="35" t="s">
        <v>11732</v>
      </c>
      <c r="L113" t="s">
        <v>2856</v>
      </c>
      <c r="M113" t="s">
        <v>2856</v>
      </c>
      <c r="N113">
        <v>353.36720000000003</v>
      </c>
      <c r="O113">
        <v>7.7270000000000003</v>
      </c>
      <c r="P113">
        <v>16</v>
      </c>
      <c r="Q113">
        <v>59</v>
      </c>
      <c r="R113">
        <v>8.2200000000000006</v>
      </c>
      <c r="S113">
        <v>-30</v>
      </c>
      <c r="T113">
        <v>1</v>
      </c>
      <c r="U113">
        <v>40.299999999999997</v>
      </c>
      <c r="X113" t="s">
        <v>63</v>
      </c>
    </row>
    <row r="114" spans="1:24" x14ac:dyDescent="0.25">
      <c r="A114" s="35" t="s">
        <v>12059</v>
      </c>
      <c r="B114" s="35" t="s">
        <v>12032</v>
      </c>
      <c r="F114" s="35" t="s">
        <v>12017</v>
      </c>
      <c r="L114" t="s">
        <v>2856</v>
      </c>
      <c r="M114" t="s">
        <v>2856</v>
      </c>
      <c r="N114">
        <v>12.758800000000001</v>
      </c>
      <c r="O114">
        <v>0.89549999999999996</v>
      </c>
      <c r="P114">
        <v>18</v>
      </c>
      <c r="Q114">
        <v>10</v>
      </c>
      <c r="R114">
        <v>6.08</v>
      </c>
      <c r="S114">
        <v>-17</v>
      </c>
      <c r="T114">
        <v>26</v>
      </c>
      <c r="U114">
        <v>34.5</v>
      </c>
      <c r="X114" t="s">
        <v>1999</v>
      </c>
    </row>
    <row r="115" spans="1:24" x14ac:dyDescent="0.25">
      <c r="A115" s="35" t="s">
        <v>11896</v>
      </c>
      <c r="B115" s="35" t="s">
        <v>11734</v>
      </c>
      <c r="L115" t="s">
        <v>2856</v>
      </c>
      <c r="M115" t="s">
        <v>2856</v>
      </c>
      <c r="N115">
        <v>347.85969999999998</v>
      </c>
      <c r="O115">
        <v>0.42949999999999999</v>
      </c>
      <c r="P115">
        <v>17</v>
      </c>
      <c r="Q115">
        <v>11</v>
      </c>
      <c r="R115">
        <v>23.2</v>
      </c>
      <c r="S115">
        <v>-38</v>
      </c>
      <c r="T115">
        <v>48</v>
      </c>
      <c r="U115">
        <v>18</v>
      </c>
      <c r="X115" t="s">
        <v>3184</v>
      </c>
    </row>
    <row r="116" spans="1:24" x14ac:dyDescent="0.25">
      <c r="A116" s="35" t="s">
        <v>12067</v>
      </c>
      <c r="B116" s="35" t="s">
        <v>12044</v>
      </c>
      <c r="F116" s="35" t="s">
        <v>12025</v>
      </c>
      <c r="L116" t="s">
        <v>2856</v>
      </c>
      <c r="M116" t="s">
        <v>2856</v>
      </c>
      <c r="N116">
        <v>345.05220000000003</v>
      </c>
      <c r="O116">
        <v>-1.855</v>
      </c>
      <c r="P116">
        <v>17</v>
      </c>
      <c r="Q116">
        <v>12</v>
      </c>
      <c r="R116">
        <v>22.806000000000001</v>
      </c>
      <c r="S116">
        <v>-42</v>
      </c>
      <c r="T116">
        <v>25</v>
      </c>
      <c r="U116">
        <v>9.82</v>
      </c>
      <c r="X116" t="s">
        <v>3184</v>
      </c>
    </row>
    <row r="117" spans="1:24" x14ac:dyDescent="0.25">
      <c r="A117" s="35" t="s">
        <v>11897</v>
      </c>
      <c r="B117" s="35" t="s">
        <v>11737</v>
      </c>
      <c r="L117" t="s">
        <v>2856</v>
      </c>
      <c r="M117" t="s">
        <v>2856</v>
      </c>
      <c r="N117">
        <v>347.02589999999998</v>
      </c>
      <c r="O117">
        <v>-1.3825000000000001</v>
      </c>
      <c r="P117">
        <v>17</v>
      </c>
      <c r="Q117">
        <v>16</v>
      </c>
      <c r="R117">
        <v>29.04</v>
      </c>
      <c r="S117">
        <v>-40</v>
      </c>
      <c r="T117">
        <v>32</v>
      </c>
      <c r="U117">
        <v>30.9</v>
      </c>
      <c r="X117" t="s">
        <v>3184</v>
      </c>
    </row>
    <row r="118" spans="1:24" x14ac:dyDescent="0.25">
      <c r="A118" s="35" t="s">
        <v>11898</v>
      </c>
      <c r="B118" s="35" t="s">
        <v>11739</v>
      </c>
      <c r="L118" t="s">
        <v>2856</v>
      </c>
      <c r="M118" t="s">
        <v>11972</v>
      </c>
      <c r="N118">
        <v>358.7013</v>
      </c>
      <c r="O118">
        <v>5.1699000000000002</v>
      </c>
      <c r="P118">
        <v>17</v>
      </c>
      <c r="Q118">
        <v>22</v>
      </c>
      <c r="R118">
        <v>43.64</v>
      </c>
      <c r="S118">
        <v>-27</v>
      </c>
      <c r="T118">
        <v>13</v>
      </c>
      <c r="U118">
        <v>36.9</v>
      </c>
      <c r="X118" t="s">
        <v>63</v>
      </c>
    </row>
    <row r="119" spans="1:24" x14ac:dyDescent="0.25">
      <c r="A119" s="35" t="s">
        <v>11899</v>
      </c>
      <c r="B119" s="35" t="s">
        <v>11741</v>
      </c>
      <c r="L119" t="s">
        <v>2856</v>
      </c>
      <c r="M119" t="s">
        <v>2856</v>
      </c>
      <c r="N119">
        <v>353.63580000000002</v>
      </c>
      <c r="O119">
        <v>0.81579999999999997</v>
      </c>
      <c r="P119">
        <v>17</v>
      </c>
      <c r="Q119">
        <v>26</v>
      </c>
      <c r="R119">
        <v>18.3</v>
      </c>
      <c r="S119">
        <v>-33</v>
      </c>
      <c r="T119">
        <v>51</v>
      </c>
      <c r="U119">
        <v>21</v>
      </c>
      <c r="X119" t="s">
        <v>3184</v>
      </c>
    </row>
    <row r="120" spans="1:24" x14ac:dyDescent="0.25">
      <c r="A120" s="35" t="s">
        <v>11900</v>
      </c>
      <c r="B120" s="35" t="s">
        <v>11742</v>
      </c>
      <c r="L120" t="s">
        <v>2856</v>
      </c>
      <c r="M120" t="s">
        <v>2856</v>
      </c>
      <c r="N120">
        <v>345.6463</v>
      </c>
      <c r="O120">
        <v>-4.6939000000000002</v>
      </c>
      <c r="P120">
        <v>17</v>
      </c>
      <c r="Q120">
        <v>26</v>
      </c>
      <c r="R120">
        <v>58.643000000000001</v>
      </c>
      <c r="S120">
        <v>-43</v>
      </c>
      <c r="T120">
        <v>33</v>
      </c>
      <c r="U120">
        <v>13.51</v>
      </c>
      <c r="X120" t="s">
        <v>3184</v>
      </c>
    </row>
    <row r="121" spans="1:24" x14ac:dyDescent="0.25">
      <c r="A121" s="35" t="s">
        <v>11901</v>
      </c>
      <c r="B121" s="35" t="s">
        <v>11745</v>
      </c>
      <c r="L121" t="s">
        <v>2856</v>
      </c>
      <c r="M121" t="s">
        <v>2856</v>
      </c>
      <c r="N121">
        <v>358.31169999999997</v>
      </c>
      <c r="O121">
        <v>3.3592</v>
      </c>
      <c r="P121">
        <v>17</v>
      </c>
      <c r="Q121">
        <v>28</v>
      </c>
      <c r="R121">
        <v>33.299999999999997</v>
      </c>
      <c r="S121">
        <v>-28</v>
      </c>
      <c r="T121">
        <v>33</v>
      </c>
      <c r="U121">
        <v>28</v>
      </c>
      <c r="X121" t="s">
        <v>63</v>
      </c>
    </row>
    <row r="122" spans="1:24" x14ac:dyDescent="0.25">
      <c r="A122" s="35" t="s">
        <v>11902</v>
      </c>
      <c r="B122" s="35" t="s">
        <v>11746</v>
      </c>
      <c r="L122" t="s">
        <v>2856</v>
      </c>
      <c r="M122" t="s">
        <v>2856</v>
      </c>
      <c r="N122">
        <v>353.54239999999999</v>
      </c>
      <c r="O122">
        <v>-0.6804</v>
      </c>
      <c r="P122">
        <v>17</v>
      </c>
      <c r="Q122">
        <v>32</v>
      </c>
      <c r="R122">
        <v>5.6</v>
      </c>
      <c r="S122">
        <v>-34</v>
      </c>
      <c r="T122">
        <v>45</v>
      </c>
      <c r="U122">
        <v>39</v>
      </c>
      <c r="X122" t="s">
        <v>3184</v>
      </c>
    </row>
    <row r="123" spans="1:24" x14ac:dyDescent="0.25">
      <c r="A123" s="35" t="s">
        <v>11903</v>
      </c>
      <c r="B123" s="35" t="s">
        <v>11747</v>
      </c>
      <c r="L123" t="s">
        <v>2856</v>
      </c>
      <c r="M123" t="s">
        <v>2856</v>
      </c>
      <c r="N123">
        <v>5.3644999999999996</v>
      </c>
      <c r="O123">
        <v>5.0377000000000001</v>
      </c>
      <c r="P123">
        <v>17</v>
      </c>
      <c r="Q123">
        <v>39</v>
      </c>
      <c r="R123">
        <v>5.96</v>
      </c>
      <c r="S123">
        <v>-21</v>
      </c>
      <c r="T123">
        <v>43</v>
      </c>
      <c r="U123">
        <v>51.4</v>
      </c>
      <c r="X123" t="s">
        <v>63</v>
      </c>
    </row>
    <row r="124" spans="1:24" x14ac:dyDescent="0.25">
      <c r="A124" s="35" t="s">
        <v>11904</v>
      </c>
      <c r="B124" s="35" t="s">
        <v>11749</v>
      </c>
      <c r="L124" t="s">
        <v>2856</v>
      </c>
      <c r="M124" t="s">
        <v>2856</v>
      </c>
      <c r="N124">
        <v>5.3929999999999998</v>
      </c>
      <c r="O124">
        <v>4.3128000000000002</v>
      </c>
      <c r="P124">
        <v>17</v>
      </c>
      <c r="Q124">
        <v>41</v>
      </c>
      <c r="R124">
        <v>49.3</v>
      </c>
      <c r="S124">
        <v>-22</v>
      </c>
      <c r="T124">
        <v>5</v>
      </c>
      <c r="U124">
        <v>17</v>
      </c>
      <c r="X124" t="s">
        <v>63</v>
      </c>
    </row>
    <row r="125" spans="1:24" x14ac:dyDescent="0.25">
      <c r="A125" s="35" t="s">
        <v>12068</v>
      </c>
      <c r="B125" s="35" t="s">
        <v>12054</v>
      </c>
      <c r="F125" s="35" t="s">
        <v>12027</v>
      </c>
      <c r="L125" t="s">
        <v>2856</v>
      </c>
      <c r="M125" t="s">
        <v>2856</v>
      </c>
      <c r="N125">
        <v>358.42259999999999</v>
      </c>
      <c r="O125">
        <v>-0.1706</v>
      </c>
      <c r="P125">
        <v>17</v>
      </c>
      <c r="Q125">
        <v>42</v>
      </c>
      <c r="R125">
        <v>29.1</v>
      </c>
      <c r="S125">
        <v>-30</v>
      </c>
      <c r="T125">
        <v>22</v>
      </c>
      <c r="U125">
        <v>9</v>
      </c>
      <c r="X125" t="s">
        <v>3184</v>
      </c>
    </row>
    <row r="126" spans="1:24" x14ac:dyDescent="0.25">
      <c r="A126" s="35" t="s">
        <v>11905</v>
      </c>
      <c r="B126" s="35" t="s">
        <v>11750</v>
      </c>
      <c r="L126" t="s">
        <v>2856</v>
      </c>
      <c r="M126" t="s">
        <v>2856</v>
      </c>
      <c r="N126">
        <v>9.5625</v>
      </c>
      <c r="O126">
        <v>5.6119000000000003</v>
      </c>
      <c r="P126">
        <v>17</v>
      </c>
      <c r="Q126">
        <v>46</v>
      </c>
      <c r="R126">
        <v>15.82</v>
      </c>
      <c r="S126">
        <v>-17</v>
      </c>
      <c r="T126">
        <v>51</v>
      </c>
      <c r="U126">
        <v>45.9</v>
      </c>
      <c r="X126" t="s">
        <v>1999</v>
      </c>
    </row>
    <row r="127" spans="1:24" x14ac:dyDescent="0.25">
      <c r="A127" s="35" t="s">
        <v>11906</v>
      </c>
      <c r="B127" s="35" t="s">
        <v>11754</v>
      </c>
      <c r="L127" t="s">
        <v>2856</v>
      </c>
      <c r="M127" t="s">
        <v>2856</v>
      </c>
      <c r="N127">
        <v>4.0381999999999998</v>
      </c>
      <c r="O127">
        <v>5.6099999999999997E-2</v>
      </c>
      <c r="P127">
        <v>17</v>
      </c>
      <c r="Q127">
        <v>54</v>
      </c>
      <c r="R127">
        <v>43.35</v>
      </c>
      <c r="S127">
        <v>-25</v>
      </c>
      <c r="T127">
        <v>26</v>
      </c>
      <c r="U127">
        <v>28</v>
      </c>
      <c r="X127" t="s">
        <v>1999</v>
      </c>
    </row>
    <row r="128" spans="1:24" x14ac:dyDescent="0.25">
      <c r="A128" s="35" t="s">
        <v>11907</v>
      </c>
      <c r="B128" s="35" t="s">
        <v>11756</v>
      </c>
      <c r="L128" t="s">
        <v>2856</v>
      </c>
      <c r="M128" t="s">
        <v>2856</v>
      </c>
      <c r="N128">
        <v>359.50080000000003</v>
      </c>
      <c r="O128">
        <v>-3.3033000000000001</v>
      </c>
      <c r="P128">
        <v>17</v>
      </c>
      <c r="Q128">
        <v>57</v>
      </c>
      <c r="R128">
        <v>34.200000000000003</v>
      </c>
      <c r="S128">
        <v>-31</v>
      </c>
      <c r="T128">
        <v>3</v>
      </c>
      <c r="U128">
        <v>0</v>
      </c>
      <c r="X128" t="s">
        <v>3184</v>
      </c>
    </row>
    <row r="129" spans="1:24" x14ac:dyDescent="0.25">
      <c r="A129" s="35" t="s">
        <v>11908</v>
      </c>
      <c r="B129" s="35" t="s">
        <v>11757</v>
      </c>
      <c r="L129" t="s">
        <v>2856</v>
      </c>
      <c r="M129" t="s">
        <v>2856</v>
      </c>
      <c r="N129">
        <v>2.2048999999999999</v>
      </c>
      <c r="O129">
        <v>-1.8966000000000001</v>
      </c>
      <c r="P129">
        <v>17</v>
      </c>
      <c r="Q129">
        <v>58</v>
      </c>
      <c r="R129">
        <v>9.5790000000000006</v>
      </c>
      <c r="S129">
        <v>-28</v>
      </c>
      <c r="T129">
        <v>0</v>
      </c>
      <c r="U129">
        <v>25.33</v>
      </c>
      <c r="X129" t="s">
        <v>1999</v>
      </c>
    </row>
    <row r="130" spans="1:24" x14ac:dyDescent="0.25">
      <c r="A130" s="35" t="s">
        <v>11909</v>
      </c>
      <c r="B130" s="35" t="s">
        <v>11760</v>
      </c>
      <c r="L130" t="s">
        <v>2856</v>
      </c>
      <c r="M130" t="s">
        <v>2856</v>
      </c>
      <c r="N130">
        <v>19.841799999999999</v>
      </c>
      <c r="O130">
        <v>4.7336999999999998</v>
      </c>
      <c r="P130">
        <v>18</v>
      </c>
      <c r="Q130">
        <v>10</v>
      </c>
      <c r="R130">
        <v>14.8</v>
      </c>
      <c r="S130">
        <v>-9</v>
      </c>
      <c r="T130">
        <v>23</v>
      </c>
      <c r="U130">
        <v>44</v>
      </c>
      <c r="X130" t="s">
        <v>51</v>
      </c>
    </row>
    <row r="131" spans="1:24" x14ac:dyDescent="0.25">
      <c r="A131" s="35" t="s">
        <v>11910</v>
      </c>
      <c r="B131" s="35" t="s">
        <v>11761</v>
      </c>
      <c r="L131" t="s">
        <v>2856</v>
      </c>
      <c r="M131" t="s">
        <v>2856</v>
      </c>
      <c r="N131">
        <v>12.2844</v>
      </c>
      <c r="O131">
        <v>0.1036</v>
      </c>
      <c r="P131">
        <v>18</v>
      </c>
      <c r="Q131">
        <v>12</v>
      </c>
      <c r="R131">
        <v>3.4</v>
      </c>
      <c r="S131">
        <v>-18</v>
      </c>
      <c r="T131">
        <v>14</v>
      </c>
      <c r="U131">
        <v>25</v>
      </c>
      <c r="X131" t="s">
        <v>1999</v>
      </c>
    </row>
    <row r="132" spans="1:24" x14ac:dyDescent="0.25">
      <c r="A132" s="35" t="s">
        <v>12060</v>
      </c>
      <c r="B132" s="35" t="s">
        <v>12033</v>
      </c>
      <c r="F132" s="35" t="s">
        <v>12018</v>
      </c>
      <c r="L132" t="s">
        <v>2856</v>
      </c>
      <c r="M132" t="s">
        <v>2856</v>
      </c>
      <c r="N132">
        <v>12.9735</v>
      </c>
      <c r="O132">
        <v>0.13320000000000001</v>
      </c>
      <c r="P132">
        <v>18</v>
      </c>
      <c r="Q132">
        <v>13</v>
      </c>
      <c r="R132">
        <v>20.27</v>
      </c>
      <c r="S132">
        <v>-17</v>
      </c>
      <c r="T132">
        <v>37</v>
      </c>
      <c r="U132">
        <v>17</v>
      </c>
      <c r="X132" t="s">
        <v>1999</v>
      </c>
    </row>
    <row r="133" spans="1:24" x14ac:dyDescent="0.25">
      <c r="A133" s="35" t="s">
        <v>11911</v>
      </c>
      <c r="B133" s="35" t="s">
        <v>11762</v>
      </c>
      <c r="L133" t="s">
        <v>2856</v>
      </c>
      <c r="M133" t="s">
        <v>2856</v>
      </c>
      <c r="N133">
        <v>358.4085</v>
      </c>
      <c r="O133">
        <v>-9.0556999999999999</v>
      </c>
      <c r="P133">
        <v>18</v>
      </c>
      <c r="Q133">
        <v>19</v>
      </c>
      <c r="R133">
        <v>13.37</v>
      </c>
      <c r="S133">
        <v>-34</v>
      </c>
      <c r="T133">
        <v>44</v>
      </c>
      <c r="U133">
        <v>30</v>
      </c>
      <c r="X133" t="s">
        <v>1999</v>
      </c>
    </row>
    <row r="134" spans="1:24" x14ac:dyDescent="0.25">
      <c r="A134" s="35" t="s">
        <v>12061</v>
      </c>
      <c r="B134" s="35" t="s">
        <v>12035</v>
      </c>
      <c r="F134" s="35" t="s">
        <v>12019</v>
      </c>
      <c r="G134" t="s">
        <v>12034</v>
      </c>
      <c r="L134" t="s">
        <v>2856</v>
      </c>
      <c r="M134" t="s">
        <v>2856</v>
      </c>
      <c r="N134">
        <v>17.684200000000001</v>
      </c>
      <c r="O134">
        <v>-2.0323000000000002</v>
      </c>
      <c r="P134">
        <v>18</v>
      </c>
      <c r="Q134">
        <v>30</v>
      </c>
      <c r="R134">
        <v>30.702999999999999</v>
      </c>
      <c r="S134">
        <v>-14</v>
      </c>
      <c r="T134">
        <v>28</v>
      </c>
      <c r="U134">
        <v>57.04</v>
      </c>
      <c r="X134" t="s">
        <v>1774</v>
      </c>
    </row>
    <row r="135" spans="1:24" x14ac:dyDescent="0.25">
      <c r="A135" s="35" t="s">
        <v>11912</v>
      </c>
      <c r="B135" s="35" t="s">
        <v>11763</v>
      </c>
      <c r="L135" t="s">
        <v>2856</v>
      </c>
      <c r="M135" t="s">
        <v>2856</v>
      </c>
      <c r="N135">
        <v>21.796600000000002</v>
      </c>
      <c r="O135">
        <v>-0.12740000000000001</v>
      </c>
      <c r="P135">
        <v>18</v>
      </c>
      <c r="Q135">
        <v>31</v>
      </c>
      <c r="R135">
        <v>22.91</v>
      </c>
      <c r="S135">
        <v>-9</v>
      </c>
      <c r="T135">
        <v>57</v>
      </c>
      <c r="U135">
        <v>22.2</v>
      </c>
      <c r="X135" t="s">
        <v>1774</v>
      </c>
    </row>
    <row r="136" spans="1:24" x14ac:dyDescent="0.25">
      <c r="A136" s="35" t="s">
        <v>12062</v>
      </c>
      <c r="B136" s="35" t="s">
        <v>12039</v>
      </c>
      <c r="F136" s="35" t="s">
        <v>12020</v>
      </c>
      <c r="L136" t="s">
        <v>2856</v>
      </c>
      <c r="M136" t="s">
        <v>2856</v>
      </c>
      <c r="N136">
        <v>22.993600000000001</v>
      </c>
      <c r="O136">
        <v>-0.28410000000000002</v>
      </c>
      <c r="P136">
        <v>18</v>
      </c>
      <c r="Q136">
        <v>34</v>
      </c>
      <c r="R136">
        <v>11.2</v>
      </c>
      <c r="S136">
        <v>-8</v>
      </c>
      <c r="T136">
        <v>58</v>
      </c>
      <c r="U136">
        <v>0</v>
      </c>
      <c r="X136" t="s">
        <v>1774</v>
      </c>
    </row>
    <row r="137" spans="1:24" x14ac:dyDescent="0.25">
      <c r="A137" s="35" t="s">
        <v>11913</v>
      </c>
      <c r="B137" s="35" t="s">
        <v>11765</v>
      </c>
      <c r="L137" t="s">
        <v>2856</v>
      </c>
      <c r="M137" t="s">
        <v>2856</v>
      </c>
      <c r="N137">
        <v>20.360900000000001</v>
      </c>
      <c r="O137">
        <v>-3.6524000000000001</v>
      </c>
      <c r="P137">
        <v>18</v>
      </c>
      <c r="Q137">
        <v>41</v>
      </c>
      <c r="R137">
        <v>28.8</v>
      </c>
      <c r="S137">
        <v>-12</v>
      </c>
      <c r="T137">
        <v>50</v>
      </c>
      <c r="U137">
        <v>52</v>
      </c>
      <c r="X137" t="s">
        <v>1774</v>
      </c>
    </row>
    <row r="138" spans="1:24" x14ac:dyDescent="0.25">
      <c r="A138" s="35" t="s">
        <v>12064</v>
      </c>
      <c r="B138" s="35" t="s">
        <v>12041</v>
      </c>
      <c r="F138" s="35" t="s">
        <v>12022</v>
      </c>
      <c r="L138" t="s">
        <v>2856</v>
      </c>
      <c r="M138" t="s">
        <v>2856</v>
      </c>
      <c r="N138">
        <v>30.5533</v>
      </c>
      <c r="O138">
        <v>0.28199999999999997</v>
      </c>
      <c r="P138">
        <v>18</v>
      </c>
      <c r="Q138">
        <v>46</v>
      </c>
      <c r="R138">
        <v>5.6</v>
      </c>
      <c r="S138">
        <v>-1</v>
      </c>
      <c r="T138">
        <v>59</v>
      </c>
      <c r="U138">
        <v>17</v>
      </c>
      <c r="X138" t="s">
        <v>62</v>
      </c>
    </row>
    <row r="139" spans="1:24" x14ac:dyDescent="0.25">
      <c r="A139" s="35" t="s">
        <v>11914</v>
      </c>
      <c r="B139" s="35" t="s">
        <v>11766</v>
      </c>
      <c r="L139" t="s">
        <v>2856</v>
      </c>
      <c r="M139" t="s">
        <v>2856</v>
      </c>
      <c r="N139">
        <v>31.599299999999999</v>
      </c>
      <c r="O139">
        <v>0.8125</v>
      </c>
      <c r="P139">
        <v>18</v>
      </c>
      <c r="Q139">
        <v>46</v>
      </c>
      <c r="R139">
        <v>6.85</v>
      </c>
      <c r="S139">
        <v>0</v>
      </c>
      <c r="T139">
        <v>48</v>
      </c>
      <c r="U139">
        <v>55.26</v>
      </c>
      <c r="X139" t="s">
        <v>62</v>
      </c>
    </row>
    <row r="140" spans="1:24" x14ac:dyDescent="0.25">
      <c r="A140" s="35" t="s">
        <v>12063</v>
      </c>
      <c r="B140" s="35" t="s">
        <v>12040</v>
      </c>
      <c r="F140" s="35" t="s">
        <v>12021</v>
      </c>
      <c r="L140" t="s">
        <v>2856</v>
      </c>
      <c r="M140" t="s">
        <v>2856</v>
      </c>
      <c r="N140">
        <v>30.394300000000001</v>
      </c>
      <c r="O140">
        <v>-0.70650000000000002</v>
      </c>
      <c r="P140">
        <v>18</v>
      </c>
      <c r="Q140">
        <v>49</v>
      </c>
      <c r="R140">
        <v>19.446000000000002</v>
      </c>
      <c r="S140">
        <v>-2</v>
      </c>
      <c r="T140">
        <v>34</v>
      </c>
      <c r="U140">
        <v>49.9</v>
      </c>
      <c r="X140" t="s">
        <v>62</v>
      </c>
    </row>
    <row r="141" spans="1:24" x14ac:dyDescent="0.25">
      <c r="A141" s="35" t="s">
        <v>11915</v>
      </c>
      <c r="B141" s="35" t="s">
        <v>11767</v>
      </c>
      <c r="L141" t="s">
        <v>2856</v>
      </c>
      <c r="M141" t="s">
        <v>2856</v>
      </c>
      <c r="N141">
        <v>31.1294</v>
      </c>
      <c r="O141">
        <v>-1.0198</v>
      </c>
      <c r="P141">
        <v>18</v>
      </c>
      <c r="Q141">
        <v>51</v>
      </c>
      <c r="R141">
        <v>46.9</v>
      </c>
      <c r="S141">
        <v>-2</v>
      </c>
      <c r="T141">
        <v>4</v>
      </c>
      <c r="U141">
        <v>9</v>
      </c>
      <c r="X141" t="s">
        <v>62</v>
      </c>
    </row>
    <row r="142" spans="1:24" x14ac:dyDescent="0.25">
      <c r="A142" s="56" t="s">
        <v>11916</v>
      </c>
      <c r="B142" s="35" t="s">
        <v>11768</v>
      </c>
      <c r="L142" t="s">
        <v>2856</v>
      </c>
      <c r="M142" t="s">
        <v>2856</v>
      </c>
      <c r="N142">
        <v>38.280799999999999</v>
      </c>
      <c r="O142">
        <v>1.5193000000000001</v>
      </c>
      <c r="P142">
        <v>18</v>
      </c>
      <c r="Q142">
        <v>55</v>
      </c>
      <c r="R142">
        <v>47.3</v>
      </c>
      <c r="S142">
        <v>5</v>
      </c>
      <c r="T142">
        <v>27</v>
      </c>
      <c r="U142">
        <v>10</v>
      </c>
      <c r="X142" t="s">
        <v>51</v>
      </c>
    </row>
    <row r="143" spans="1:24" x14ac:dyDescent="0.25">
      <c r="A143" s="56" t="s">
        <v>11917</v>
      </c>
      <c r="B143" s="35" t="s">
        <v>11769</v>
      </c>
      <c r="L143" t="s">
        <v>2856</v>
      </c>
      <c r="M143" t="s">
        <v>2856</v>
      </c>
      <c r="N143">
        <v>30.085100000000001</v>
      </c>
      <c r="O143">
        <v>-4.7363999999999997</v>
      </c>
      <c r="P143">
        <v>19</v>
      </c>
      <c r="Q143">
        <v>3</v>
      </c>
      <c r="R143">
        <v>9.1</v>
      </c>
      <c r="S143">
        <v>-4</v>
      </c>
      <c r="T143">
        <v>41</v>
      </c>
      <c r="U143">
        <v>11</v>
      </c>
      <c r="X143" t="s">
        <v>62</v>
      </c>
    </row>
    <row r="144" spans="1:24" x14ac:dyDescent="0.25">
      <c r="A144" s="52" t="s">
        <v>11918</v>
      </c>
      <c r="B144" s="35" t="s">
        <v>11770</v>
      </c>
      <c r="L144" t="s">
        <v>2856</v>
      </c>
      <c r="M144" t="s">
        <v>11999</v>
      </c>
      <c r="N144">
        <v>13.1343</v>
      </c>
      <c r="O144">
        <v>-13.218999999999999</v>
      </c>
      <c r="P144">
        <v>19</v>
      </c>
      <c r="Q144">
        <v>4</v>
      </c>
      <c r="R144">
        <v>43.56</v>
      </c>
      <c r="S144">
        <v>-23</v>
      </c>
      <c r="T144">
        <v>26</v>
      </c>
      <c r="U144">
        <v>9.1</v>
      </c>
      <c r="X144" t="s">
        <v>1999</v>
      </c>
    </row>
    <row r="145" spans="1:25" x14ac:dyDescent="0.25">
      <c r="A145" s="35" t="s">
        <v>11919</v>
      </c>
      <c r="B145" s="35" t="s">
        <v>11772</v>
      </c>
      <c r="L145" t="s">
        <v>2856</v>
      </c>
      <c r="M145" t="s">
        <v>2856</v>
      </c>
      <c r="N145">
        <v>54.868200000000002</v>
      </c>
      <c r="O145">
        <v>4.6405000000000003</v>
      </c>
      <c r="P145">
        <v>19</v>
      </c>
      <c r="Q145">
        <v>15</v>
      </c>
      <c r="R145">
        <v>35.21</v>
      </c>
      <c r="S145">
        <v>21</v>
      </c>
      <c r="T145">
        <v>36</v>
      </c>
      <c r="U145">
        <v>34</v>
      </c>
      <c r="X145" t="s">
        <v>586</v>
      </c>
    </row>
    <row r="146" spans="1:25" x14ac:dyDescent="0.25">
      <c r="A146" s="35" t="s">
        <v>11920</v>
      </c>
      <c r="B146" s="35" t="s">
        <v>11773</v>
      </c>
      <c r="L146" t="s">
        <v>2856</v>
      </c>
      <c r="M146" t="s">
        <v>2856</v>
      </c>
      <c r="N146">
        <v>52.366799999999998</v>
      </c>
      <c r="O146">
        <v>2.0497000000000001</v>
      </c>
      <c r="P146">
        <v>19</v>
      </c>
      <c r="Q146">
        <v>20</v>
      </c>
      <c r="R146">
        <v>24.867000000000001</v>
      </c>
      <c r="S146">
        <v>18</v>
      </c>
      <c r="T146">
        <v>11</v>
      </c>
      <c r="U146">
        <v>41.48</v>
      </c>
      <c r="X146" t="s">
        <v>537</v>
      </c>
    </row>
    <row r="147" spans="1:25" x14ac:dyDescent="0.25">
      <c r="A147" s="35" t="s">
        <v>11921</v>
      </c>
      <c r="B147" s="35" t="s">
        <v>11774</v>
      </c>
      <c r="L147" t="s">
        <v>2856</v>
      </c>
      <c r="M147" t="s">
        <v>2856</v>
      </c>
      <c r="N147">
        <v>54.666600000000003</v>
      </c>
      <c r="O147">
        <v>2.5992999999999999</v>
      </c>
      <c r="P147">
        <v>19</v>
      </c>
      <c r="Q147">
        <v>22</v>
      </c>
      <c r="R147">
        <v>55.823</v>
      </c>
      <c r="S147">
        <v>20</v>
      </c>
      <c r="T147">
        <v>28</v>
      </c>
      <c r="U147">
        <v>54.68</v>
      </c>
      <c r="X147" t="s">
        <v>586</v>
      </c>
    </row>
    <row r="148" spans="1:25" x14ac:dyDescent="0.25">
      <c r="A148" s="52" t="s">
        <v>12069</v>
      </c>
      <c r="B148" s="52" t="s">
        <v>12058</v>
      </c>
      <c r="C148" s="51"/>
      <c r="D148" s="51"/>
      <c r="E148" s="51"/>
      <c r="F148" s="52" t="s">
        <v>12028</v>
      </c>
      <c r="G148" s="51"/>
      <c r="H148" s="51"/>
      <c r="I148" s="51"/>
      <c r="J148" s="51"/>
      <c r="K148" s="51"/>
      <c r="L148" t="s">
        <v>2856</v>
      </c>
      <c r="M148" t="s">
        <v>2856</v>
      </c>
      <c r="N148" s="51">
        <v>53.630299999999998</v>
      </c>
      <c r="O148" s="51">
        <v>-0.2392</v>
      </c>
      <c r="P148" s="51">
        <v>19</v>
      </c>
      <c r="Q148" s="51">
        <v>31</v>
      </c>
      <c r="R148" s="51">
        <v>25.370999999999999</v>
      </c>
      <c r="S148" s="51">
        <v>18</v>
      </c>
      <c r="T148" s="51">
        <v>13</v>
      </c>
      <c r="U148" s="51">
        <v>10.3</v>
      </c>
      <c r="V148" s="51"/>
      <c r="W148" s="51"/>
      <c r="X148" s="51" t="s">
        <v>537</v>
      </c>
      <c r="Y148" s="51"/>
    </row>
    <row r="149" spans="1:25" x14ac:dyDescent="0.25">
      <c r="A149" s="35" t="s">
        <v>11922</v>
      </c>
      <c r="B149" s="35" t="s">
        <v>11775</v>
      </c>
      <c r="F149" t="s">
        <v>12002</v>
      </c>
      <c r="L149" t="s">
        <v>2856</v>
      </c>
      <c r="M149" t="s">
        <v>2856</v>
      </c>
      <c r="N149">
        <v>40.505400000000002</v>
      </c>
      <c r="O149">
        <v>-10.085800000000001</v>
      </c>
      <c r="P149">
        <v>19</v>
      </c>
      <c r="Q149">
        <v>41</v>
      </c>
      <c r="R149">
        <v>8.2880000000000003</v>
      </c>
      <c r="S149">
        <v>2</v>
      </c>
      <c r="T149">
        <v>2</v>
      </c>
      <c r="U149">
        <v>31.19</v>
      </c>
      <c r="X149" t="s">
        <v>62</v>
      </c>
    </row>
    <row r="150" spans="1:25" x14ac:dyDescent="0.25">
      <c r="A150" s="56" t="s">
        <v>11923</v>
      </c>
      <c r="B150" s="35" t="s">
        <v>11776</v>
      </c>
      <c r="L150" t="s">
        <v>2856</v>
      </c>
      <c r="M150" t="s">
        <v>2856</v>
      </c>
      <c r="N150">
        <v>65.221900000000005</v>
      </c>
      <c r="O150">
        <v>2.1179999999999999</v>
      </c>
      <c r="P150">
        <v>19</v>
      </c>
      <c r="Q150">
        <v>47</v>
      </c>
      <c r="R150">
        <v>24.8</v>
      </c>
      <c r="S150">
        <v>29</v>
      </c>
      <c r="T150">
        <v>28</v>
      </c>
      <c r="U150">
        <v>10.8</v>
      </c>
      <c r="X150" t="s">
        <v>764</v>
      </c>
    </row>
    <row r="151" spans="1:25" x14ac:dyDescent="0.25">
      <c r="A151" s="52" t="s">
        <v>11924</v>
      </c>
      <c r="B151" s="35" t="s">
        <v>11777</v>
      </c>
      <c r="C151" t="s">
        <v>12003</v>
      </c>
      <c r="L151" t="s">
        <v>2856</v>
      </c>
      <c r="M151" t="s">
        <v>2856</v>
      </c>
      <c r="N151">
        <v>60.913499999999999</v>
      </c>
      <c r="O151">
        <v>-1.056</v>
      </c>
      <c r="P151">
        <v>19</v>
      </c>
      <c r="Q151">
        <v>49</v>
      </c>
      <c r="R151">
        <v>54.911000000000001</v>
      </c>
      <c r="S151">
        <v>24</v>
      </c>
      <c r="T151">
        <v>8</v>
      </c>
      <c r="U151">
        <v>53.3</v>
      </c>
      <c r="X151" t="s">
        <v>586</v>
      </c>
    </row>
    <row r="152" spans="1:25" x14ac:dyDescent="0.25">
      <c r="A152" s="35" t="s">
        <v>11925</v>
      </c>
      <c r="B152" s="35" t="s">
        <v>11778</v>
      </c>
      <c r="L152" t="s">
        <v>2856</v>
      </c>
      <c r="M152" t="s">
        <v>2856</v>
      </c>
      <c r="N152">
        <v>61.845399999999998</v>
      </c>
      <c r="O152">
        <v>-0.56479999999999997</v>
      </c>
      <c r="P152">
        <v>19</v>
      </c>
      <c r="Q152">
        <v>50</v>
      </c>
      <c r="R152">
        <v>8.27</v>
      </c>
      <c r="S152">
        <v>25</v>
      </c>
      <c r="T152">
        <v>12</v>
      </c>
      <c r="U152">
        <v>0.9</v>
      </c>
      <c r="X152" t="s">
        <v>586</v>
      </c>
    </row>
    <row r="153" spans="1:25" x14ac:dyDescent="0.25">
      <c r="A153" s="35" t="s">
        <v>11926</v>
      </c>
      <c r="B153" s="35" t="s">
        <v>11779</v>
      </c>
      <c r="L153" t="s">
        <v>2856</v>
      </c>
      <c r="M153" t="s">
        <v>2856</v>
      </c>
      <c r="N153">
        <v>70.776700000000005</v>
      </c>
      <c r="O153">
        <v>2.6836000000000002</v>
      </c>
      <c r="P153">
        <v>19</v>
      </c>
      <c r="Q153">
        <v>58</v>
      </c>
      <c r="R153">
        <v>32.28</v>
      </c>
      <c r="S153">
        <v>34</v>
      </c>
      <c r="T153">
        <v>31</v>
      </c>
      <c r="U153">
        <v>33.700000000000003</v>
      </c>
      <c r="X153" t="s">
        <v>764</v>
      </c>
    </row>
    <row r="154" spans="1:25" x14ac:dyDescent="0.25">
      <c r="A154" s="35" t="s">
        <v>11927</v>
      </c>
      <c r="B154" s="35" t="s">
        <v>11780</v>
      </c>
      <c r="L154" t="s">
        <v>2856</v>
      </c>
      <c r="M154" t="s">
        <v>2856</v>
      </c>
      <c r="N154">
        <v>69.679299999999998</v>
      </c>
      <c r="O154">
        <v>1.1609</v>
      </c>
      <c r="P154">
        <v>20</v>
      </c>
      <c r="Q154">
        <v>1</v>
      </c>
      <c r="R154">
        <v>59.52</v>
      </c>
      <c r="S154">
        <v>32</v>
      </c>
      <c r="T154">
        <v>47</v>
      </c>
      <c r="U154">
        <v>32.9</v>
      </c>
      <c r="X154" t="s">
        <v>764</v>
      </c>
    </row>
    <row r="155" spans="1:25" x14ac:dyDescent="0.25">
      <c r="A155" s="35" t="s">
        <v>11928</v>
      </c>
      <c r="B155" s="35" t="s">
        <v>11782</v>
      </c>
      <c r="L155" t="s">
        <v>2856</v>
      </c>
      <c r="M155" t="s">
        <v>2856</v>
      </c>
      <c r="N155">
        <v>70.433800000000005</v>
      </c>
      <c r="O155">
        <v>0.59940000000000004</v>
      </c>
      <c r="P155">
        <v>20</v>
      </c>
      <c r="Q155">
        <v>6</v>
      </c>
      <c r="R155">
        <v>10.49</v>
      </c>
      <c r="S155">
        <v>33</v>
      </c>
      <c r="T155">
        <v>7</v>
      </c>
      <c r="U155">
        <v>51.3</v>
      </c>
      <c r="X155" t="s">
        <v>764</v>
      </c>
    </row>
    <row r="156" spans="1:25" x14ac:dyDescent="0.25">
      <c r="A156" s="35" t="s">
        <v>11929</v>
      </c>
      <c r="B156" s="35" t="s">
        <v>11783</v>
      </c>
      <c r="L156" t="s">
        <v>2856</v>
      </c>
      <c r="M156" t="s">
        <v>2856</v>
      </c>
      <c r="N156">
        <v>74.682299999999998</v>
      </c>
      <c r="O156">
        <v>2.1025999999999998</v>
      </c>
      <c r="P156">
        <v>20</v>
      </c>
      <c r="Q156">
        <v>11</v>
      </c>
      <c r="R156">
        <v>16.812000000000001</v>
      </c>
      <c r="S156">
        <v>37</v>
      </c>
      <c r="T156">
        <v>30</v>
      </c>
      <c r="U156">
        <v>52.11</v>
      </c>
      <c r="X156" t="s">
        <v>764</v>
      </c>
      <c r="Y156" s="35" t="s">
        <v>12007</v>
      </c>
    </row>
    <row r="157" spans="1:25" x14ac:dyDescent="0.25">
      <c r="A157" s="35" t="s">
        <v>11930</v>
      </c>
      <c r="B157" s="35" t="s">
        <v>11784</v>
      </c>
      <c r="L157" t="s">
        <v>2856</v>
      </c>
      <c r="M157" t="s">
        <v>2856</v>
      </c>
      <c r="N157">
        <v>54.841099999999997</v>
      </c>
      <c r="O157">
        <v>-11.967700000000001</v>
      </c>
      <c r="P157">
        <v>20</v>
      </c>
      <c r="Q157">
        <v>16</v>
      </c>
      <c r="R157">
        <v>0.51</v>
      </c>
      <c r="S157">
        <v>13</v>
      </c>
      <c r="T157">
        <v>18</v>
      </c>
      <c r="U157">
        <v>56.3</v>
      </c>
      <c r="X157" t="s">
        <v>402</v>
      </c>
    </row>
    <row r="158" spans="1:25" x14ac:dyDescent="0.25">
      <c r="A158" s="35" t="s">
        <v>11931</v>
      </c>
      <c r="B158" s="35" t="s">
        <v>11785</v>
      </c>
      <c r="L158" t="s">
        <v>2856</v>
      </c>
      <c r="M158" t="s">
        <v>2856</v>
      </c>
      <c r="N158">
        <v>83.1905</v>
      </c>
      <c r="O158">
        <v>6.6365999999999996</v>
      </c>
      <c r="P158">
        <v>20</v>
      </c>
      <c r="Q158">
        <v>15</v>
      </c>
      <c r="R158">
        <v>57.337000000000003</v>
      </c>
      <c r="S158">
        <v>47</v>
      </c>
      <c r="T158">
        <v>5</v>
      </c>
      <c r="U158">
        <v>34.409999999999997</v>
      </c>
      <c r="X158" t="s">
        <v>764</v>
      </c>
    </row>
    <row r="159" spans="1:25" x14ac:dyDescent="0.25">
      <c r="A159" s="35" t="s">
        <v>11932</v>
      </c>
      <c r="B159" s="35" t="s">
        <v>11786</v>
      </c>
      <c r="L159" t="s">
        <v>2856</v>
      </c>
      <c r="M159" t="s">
        <v>2856</v>
      </c>
      <c r="N159">
        <v>71.476799999999997</v>
      </c>
      <c r="O159">
        <v>-2.0569000000000002</v>
      </c>
      <c r="P159">
        <v>20</v>
      </c>
      <c r="Q159">
        <v>19</v>
      </c>
      <c r="R159">
        <v>27.812999999999999</v>
      </c>
      <c r="S159">
        <v>32</v>
      </c>
      <c r="T159">
        <v>32</v>
      </c>
      <c r="U159">
        <v>15.22</v>
      </c>
      <c r="X159" t="s">
        <v>764</v>
      </c>
    </row>
    <row r="160" spans="1:25" x14ac:dyDescent="0.25">
      <c r="A160" s="35" t="s">
        <v>11933</v>
      </c>
      <c r="B160" s="35" t="s">
        <v>11787</v>
      </c>
      <c r="L160" t="s">
        <v>2856</v>
      </c>
      <c r="M160" t="s">
        <v>2856</v>
      </c>
      <c r="N160">
        <v>74.586299999999994</v>
      </c>
      <c r="O160">
        <v>-1.6493</v>
      </c>
      <c r="P160">
        <v>20</v>
      </c>
      <c r="Q160">
        <v>26</v>
      </c>
      <c r="R160">
        <v>25.166</v>
      </c>
      <c r="S160">
        <v>35</v>
      </c>
      <c r="T160">
        <v>19</v>
      </c>
      <c r="U160">
        <v>13.49</v>
      </c>
      <c r="X160" t="s">
        <v>764</v>
      </c>
    </row>
    <row r="161" spans="1:25" x14ac:dyDescent="0.25">
      <c r="A161" s="35" t="s">
        <v>11934</v>
      </c>
      <c r="B161" s="35" t="s">
        <v>11789</v>
      </c>
      <c r="L161" t="s">
        <v>2856</v>
      </c>
      <c r="M161" t="s">
        <v>2856</v>
      </c>
      <c r="N161">
        <v>99.122</v>
      </c>
      <c r="O161">
        <v>5.2378999999999998</v>
      </c>
      <c r="P161">
        <v>21</v>
      </c>
      <c r="Q161">
        <v>30</v>
      </c>
      <c r="R161">
        <v>22.83</v>
      </c>
      <c r="S161">
        <v>58</v>
      </c>
      <c r="T161">
        <v>28</v>
      </c>
      <c r="U161">
        <v>52</v>
      </c>
      <c r="X161" t="s">
        <v>1315</v>
      </c>
    </row>
    <row r="162" spans="1:25" x14ac:dyDescent="0.25">
      <c r="A162" s="35" t="s">
        <v>11935</v>
      </c>
      <c r="B162" s="35" t="s">
        <v>11790</v>
      </c>
      <c r="L162" t="s">
        <v>2856</v>
      </c>
      <c r="M162" t="s">
        <v>2856</v>
      </c>
      <c r="N162">
        <v>100.5337</v>
      </c>
      <c r="O162">
        <v>2.0011999999999999</v>
      </c>
      <c r="P162">
        <v>21</v>
      </c>
      <c r="Q162">
        <v>54</v>
      </c>
      <c r="R162">
        <v>14.587</v>
      </c>
      <c r="S162">
        <v>56</v>
      </c>
      <c r="T162">
        <v>57</v>
      </c>
      <c r="U162">
        <v>27.07</v>
      </c>
      <c r="X162" t="s">
        <v>1315</v>
      </c>
    </row>
    <row r="163" spans="1:25" x14ac:dyDescent="0.25">
      <c r="A163" s="35" t="s">
        <v>11936</v>
      </c>
      <c r="B163" s="35" t="s">
        <v>11792</v>
      </c>
      <c r="L163" t="s">
        <v>2856</v>
      </c>
      <c r="M163" t="s">
        <v>2856</v>
      </c>
      <c r="N163">
        <v>99.633399999999995</v>
      </c>
      <c r="O163">
        <v>-1.8353999999999999</v>
      </c>
      <c r="P163">
        <v>22</v>
      </c>
      <c r="Q163">
        <v>5</v>
      </c>
      <c r="R163">
        <v>30.29</v>
      </c>
      <c r="S163">
        <v>53</v>
      </c>
      <c r="T163">
        <v>21</v>
      </c>
      <c r="U163">
        <v>32.799999999999997</v>
      </c>
      <c r="X163" t="s">
        <v>1315</v>
      </c>
    </row>
    <row r="164" spans="1:25" x14ac:dyDescent="0.25">
      <c r="A164" s="35" t="s">
        <v>11937</v>
      </c>
      <c r="B164" s="35" t="s">
        <v>11793</v>
      </c>
      <c r="L164" t="s">
        <v>2856</v>
      </c>
      <c r="M164" t="s">
        <v>2856</v>
      </c>
      <c r="N164">
        <v>112.0403</v>
      </c>
      <c r="O164">
        <v>5.9589999999999996</v>
      </c>
      <c r="P164">
        <v>22</v>
      </c>
      <c r="Q164">
        <v>59</v>
      </c>
      <c r="R164">
        <v>18.36</v>
      </c>
      <c r="S164">
        <v>66</v>
      </c>
      <c r="T164">
        <v>25</v>
      </c>
      <c r="U164">
        <v>48.2</v>
      </c>
      <c r="X164" t="s">
        <v>1315</v>
      </c>
    </row>
    <row r="165" spans="1:25" x14ac:dyDescent="0.25">
      <c r="A165" s="35" t="s">
        <v>11938</v>
      </c>
      <c r="B165" s="52" t="s">
        <v>11796</v>
      </c>
      <c r="C165" s="51"/>
      <c r="D165" s="51"/>
      <c r="E165" s="51"/>
      <c r="F165" s="51"/>
      <c r="G165" s="51"/>
      <c r="H165" s="51"/>
      <c r="I165" s="51"/>
      <c r="J165" s="51"/>
      <c r="K165" s="51"/>
      <c r="L165" t="s">
        <v>2856</v>
      </c>
      <c r="M165" t="s">
        <v>2856</v>
      </c>
      <c r="N165" s="51">
        <v>133.73339999999999</v>
      </c>
      <c r="O165" s="51">
        <v>1.4990000000000001</v>
      </c>
      <c r="P165" s="51">
        <v>2</v>
      </c>
      <c r="Q165" s="51">
        <v>26</v>
      </c>
      <c r="R165" s="51">
        <v>41.79</v>
      </c>
      <c r="S165" s="51">
        <v>62</v>
      </c>
      <c r="T165" s="51">
        <v>21</v>
      </c>
      <c r="U165" s="51">
        <v>22</v>
      </c>
      <c r="V165" s="51"/>
      <c r="W165" s="51"/>
      <c r="X165" s="51" t="s">
        <v>1231</v>
      </c>
      <c r="Y165" s="51"/>
    </row>
    <row r="166" spans="1:25" x14ac:dyDescent="0.25">
      <c r="A166" s="35" t="s">
        <v>12092</v>
      </c>
      <c r="B166" s="35" t="s">
        <v>12071</v>
      </c>
      <c r="L166" t="s">
        <v>2856</v>
      </c>
      <c r="M166" t="s">
        <v>2856</v>
      </c>
      <c r="N166">
        <v>331.55540000000002</v>
      </c>
      <c r="O166">
        <v>-27.219000000000001</v>
      </c>
      <c r="P166">
        <v>19</v>
      </c>
      <c r="Q166">
        <v>18</v>
      </c>
      <c r="R166">
        <v>49.183</v>
      </c>
      <c r="S166">
        <v>-64</v>
      </c>
      <c r="T166">
        <v>35</v>
      </c>
      <c r="U166">
        <v>31.04</v>
      </c>
      <c r="X166" t="s">
        <v>5089</v>
      </c>
    </row>
    <row r="167" spans="1:25" x14ac:dyDescent="0.25">
      <c r="A167" s="35" t="s">
        <v>12093</v>
      </c>
      <c r="B167" s="35" t="s">
        <v>12072</v>
      </c>
      <c r="L167" t="s">
        <v>2856</v>
      </c>
      <c r="M167" t="s">
        <v>2856</v>
      </c>
      <c r="N167">
        <v>297.32060000000001</v>
      </c>
      <c r="O167">
        <v>-54.900100000000002</v>
      </c>
      <c r="P167">
        <v>1</v>
      </c>
      <c r="Q167">
        <v>18</v>
      </c>
      <c r="R167">
        <v>53.143000000000001</v>
      </c>
      <c r="S167">
        <v>-61</v>
      </c>
      <c r="T167">
        <v>55</v>
      </c>
      <c r="U167">
        <v>41.22</v>
      </c>
      <c r="X167" t="s">
        <v>11337</v>
      </c>
      <c r="Y167" s="35" t="s">
        <v>12088</v>
      </c>
    </row>
    <row r="168" spans="1:25" x14ac:dyDescent="0.25">
      <c r="A168" s="35" t="s">
        <v>12094</v>
      </c>
      <c r="B168" s="35" t="s">
        <v>12073</v>
      </c>
      <c r="F168" t="s">
        <v>12095</v>
      </c>
      <c r="L168" t="s">
        <v>2856</v>
      </c>
      <c r="M168" t="s">
        <v>2856</v>
      </c>
      <c r="N168">
        <v>273.32979999999998</v>
      </c>
      <c r="O168">
        <v>5.5948000000000002</v>
      </c>
      <c r="P168">
        <v>9</v>
      </c>
      <c r="Q168">
        <v>49</v>
      </c>
      <c r="R168">
        <v>1.048</v>
      </c>
      <c r="S168">
        <v>-46</v>
      </c>
      <c r="T168">
        <v>31</v>
      </c>
      <c r="U168">
        <v>32.28</v>
      </c>
      <c r="X168" t="s">
        <v>4281</v>
      </c>
    </row>
    <row r="169" spans="1:25" x14ac:dyDescent="0.25">
      <c r="A169" s="35" t="s">
        <v>12096</v>
      </c>
      <c r="B169" s="35" t="s">
        <v>12074</v>
      </c>
      <c r="L169" t="s">
        <v>2856</v>
      </c>
      <c r="M169" t="s">
        <v>2856</v>
      </c>
      <c r="N169">
        <v>14.403</v>
      </c>
      <c r="O169">
        <v>22.856300000000001</v>
      </c>
      <c r="P169">
        <v>16</v>
      </c>
      <c r="Q169">
        <v>56</v>
      </c>
      <c r="R169">
        <v>27.73</v>
      </c>
      <c r="S169">
        <v>-4</v>
      </c>
      <c r="T169">
        <v>47</v>
      </c>
      <c r="U169">
        <v>23.7</v>
      </c>
      <c r="X169" t="s">
        <v>63</v>
      </c>
    </row>
    <row r="170" spans="1:25" x14ac:dyDescent="0.25">
      <c r="A170" s="35" t="s">
        <v>12097</v>
      </c>
      <c r="B170" s="35" t="s">
        <v>12075</v>
      </c>
      <c r="F170" t="s">
        <v>12098</v>
      </c>
      <c r="L170" t="s">
        <v>2856</v>
      </c>
      <c r="M170" t="s">
        <v>2856</v>
      </c>
      <c r="N170">
        <v>8.5481999999999996</v>
      </c>
      <c r="O170">
        <v>11.486000000000001</v>
      </c>
      <c r="P170">
        <v>17</v>
      </c>
      <c r="Q170">
        <v>23</v>
      </c>
      <c r="R170">
        <v>11.916</v>
      </c>
      <c r="S170">
        <v>-15</v>
      </c>
      <c r="T170">
        <v>37</v>
      </c>
      <c r="U170">
        <v>15.06</v>
      </c>
      <c r="X170" t="s">
        <v>51</v>
      </c>
    </row>
    <row r="171" spans="1:25" x14ac:dyDescent="0.25">
      <c r="A171" s="53" t="s">
        <v>11317</v>
      </c>
      <c r="B171" s="51" t="s">
        <v>11318</v>
      </c>
      <c r="C171" s="51" t="s">
        <v>11319</v>
      </c>
      <c r="D171" s="51" t="s">
        <v>11320</v>
      </c>
      <c r="E171" s="51"/>
      <c r="F171" s="51"/>
      <c r="G171" s="51"/>
      <c r="H171" s="51"/>
      <c r="I171" s="51"/>
      <c r="J171" s="51"/>
      <c r="K171" s="51"/>
      <c r="L171" s="51" t="s">
        <v>2856</v>
      </c>
      <c r="M171" s="51" t="s">
        <v>2856</v>
      </c>
      <c r="N171" s="51">
        <v>64.096500000000006</v>
      </c>
      <c r="O171" s="51">
        <v>4.2569999999999997</v>
      </c>
      <c r="P171" s="51">
        <v>19</v>
      </c>
      <c r="Q171" s="51">
        <v>36</v>
      </c>
      <c r="R171" s="51">
        <v>18.829999999999998</v>
      </c>
      <c r="S171" s="51">
        <v>29</v>
      </c>
      <c r="T171" s="51">
        <v>32</v>
      </c>
      <c r="U171" s="51">
        <v>50.86</v>
      </c>
      <c r="V171" s="51"/>
      <c r="W171" s="51"/>
      <c r="X171" s="51" t="s">
        <v>764</v>
      </c>
      <c r="Y171" s="51"/>
    </row>
    <row r="172" spans="1:25" x14ac:dyDescent="0.25">
      <c r="A172" s="53" t="s">
        <v>11632</v>
      </c>
      <c r="B172" s="51" t="s">
        <v>11631</v>
      </c>
      <c r="C172" s="51"/>
      <c r="D172" s="51"/>
      <c r="E172" s="51"/>
      <c r="F172" s="51" t="s">
        <v>11634</v>
      </c>
      <c r="G172" s="51"/>
      <c r="H172" s="51"/>
      <c r="I172" s="51"/>
      <c r="J172" s="51"/>
      <c r="K172" s="51"/>
      <c r="L172" s="51" t="s">
        <v>11633</v>
      </c>
      <c r="M172" s="51" t="s">
        <v>2856</v>
      </c>
      <c r="N172" s="51">
        <v>118.41459999999999</v>
      </c>
      <c r="O172" s="51">
        <v>8.4156999999999993</v>
      </c>
      <c r="P172" s="51">
        <v>23</v>
      </c>
      <c r="Q172" s="51">
        <v>56</v>
      </c>
      <c r="R172" s="51">
        <v>36.700000000000003</v>
      </c>
      <c r="S172" s="51">
        <v>70</v>
      </c>
      <c r="T172" s="51">
        <v>48</v>
      </c>
      <c r="U172" s="51">
        <v>18.2</v>
      </c>
      <c r="V172" s="51"/>
      <c r="W172" s="51"/>
      <c r="X172" s="51" t="s">
        <v>1315</v>
      </c>
      <c r="Y172" s="51"/>
    </row>
    <row r="173" spans="1:25" x14ac:dyDescent="0.25">
      <c r="A173" s="35" t="s">
        <v>11487</v>
      </c>
      <c r="B173" s="35" t="s">
        <v>11486</v>
      </c>
      <c r="F173" s="35" t="s">
        <v>11480</v>
      </c>
      <c r="L173" t="s">
        <v>11488</v>
      </c>
      <c r="M173" t="s">
        <v>11489</v>
      </c>
      <c r="N173">
        <v>52.731299999999997</v>
      </c>
      <c r="O173">
        <v>50.787599999999998</v>
      </c>
      <c r="P173">
        <v>15</v>
      </c>
      <c r="Q173">
        <v>51</v>
      </c>
      <c r="R173">
        <v>59.884999999999998</v>
      </c>
      <c r="S173">
        <v>32</v>
      </c>
      <c r="T173">
        <v>56</v>
      </c>
      <c r="U173">
        <v>54.33</v>
      </c>
      <c r="V173">
        <v>-94.7</v>
      </c>
      <c r="W173" t="s">
        <v>30</v>
      </c>
      <c r="X173" t="s">
        <v>11490</v>
      </c>
      <c r="Y173" s="35" t="s">
        <v>11491</v>
      </c>
    </row>
    <row r="174" spans="1:25" x14ac:dyDescent="0.25">
      <c r="A174" s="7" t="s">
        <v>12046</v>
      </c>
      <c r="B174" s="35" t="s">
        <v>12045</v>
      </c>
      <c r="F174" s="35" t="s">
        <v>12026</v>
      </c>
      <c r="G174" t="s">
        <v>12047</v>
      </c>
      <c r="L174" t="s">
        <v>2856</v>
      </c>
      <c r="M174" t="s">
        <v>2856</v>
      </c>
      <c r="N174">
        <v>349.35149999999999</v>
      </c>
      <c r="O174">
        <v>-0.21129999999999999</v>
      </c>
      <c r="P174">
        <v>17</v>
      </c>
      <c r="Q174">
        <v>18</v>
      </c>
      <c r="R174">
        <v>29</v>
      </c>
      <c r="S174">
        <v>-37</v>
      </c>
      <c r="T174">
        <v>58</v>
      </c>
      <c r="U174">
        <v>2</v>
      </c>
      <c r="X174" t="s">
        <v>3184</v>
      </c>
    </row>
    <row r="175" spans="1:25" x14ac:dyDescent="0.25">
      <c r="A175" s="53" t="s">
        <v>12112</v>
      </c>
      <c r="B175" s="35" t="s">
        <v>12110</v>
      </c>
      <c r="L175" t="s">
        <v>2856</v>
      </c>
      <c r="M175" t="s">
        <v>2856</v>
      </c>
      <c r="N175">
        <v>31.3338</v>
      </c>
      <c r="O175">
        <v>-43.479300000000002</v>
      </c>
      <c r="P175">
        <v>21</v>
      </c>
      <c r="Q175">
        <v>30</v>
      </c>
      <c r="R175">
        <v>25.24</v>
      </c>
      <c r="S175">
        <v>-19</v>
      </c>
      <c r="T175">
        <v>22</v>
      </c>
      <c r="U175">
        <v>34.4</v>
      </c>
      <c r="X175" t="s">
        <v>11306</v>
      </c>
    </row>
    <row r="176" spans="1:25" x14ac:dyDescent="0.25">
      <c r="A176" s="53" t="s">
        <v>12113</v>
      </c>
      <c r="B176" s="35" t="s">
        <v>12111</v>
      </c>
      <c r="L176" t="s">
        <v>2856</v>
      </c>
      <c r="M176" t="s">
        <v>2856</v>
      </c>
      <c r="N176">
        <v>33.164900000000003</v>
      </c>
      <c r="O176">
        <v>-48.122199999999999</v>
      </c>
      <c r="P176">
        <v>21</v>
      </c>
      <c r="Q176">
        <v>50</v>
      </c>
      <c r="R176">
        <v>48.66</v>
      </c>
      <c r="S176">
        <v>-19</v>
      </c>
      <c r="T176">
        <v>42</v>
      </c>
      <c r="U176">
        <v>0.3</v>
      </c>
      <c r="X176" t="s">
        <v>11306</v>
      </c>
    </row>
    <row r="177" spans="1:25" x14ac:dyDescent="0.25">
      <c r="A177" s="35" t="s">
        <v>11845</v>
      </c>
      <c r="B177" s="35" t="s">
        <v>11844</v>
      </c>
      <c r="F177" t="s">
        <v>11691</v>
      </c>
      <c r="L177" t="s">
        <v>2856</v>
      </c>
      <c r="M177" t="s">
        <v>2856</v>
      </c>
      <c r="N177">
        <v>215.4374</v>
      </c>
      <c r="O177">
        <v>-0.13469999999999999</v>
      </c>
      <c r="P177">
        <v>6</v>
      </c>
      <c r="Q177">
        <v>55</v>
      </c>
      <c r="R177">
        <v>31.82</v>
      </c>
      <c r="S177">
        <v>-2</v>
      </c>
      <c r="T177">
        <v>17</v>
      </c>
      <c r="U177">
        <v>28.3</v>
      </c>
      <c r="X177" t="s">
        <v>179</v>
      </c>
    </row>
    <row r="178" spans="1:25" x14ac:dyDescent="0.25">
      <c r="A178" s="35" t="s">
        <v>11848</v>
      </c>
      <c r="B178" s="35" t="s">
        <v>11847</v>
      </c>
      <c r="F178" t="s">
        <v>11696</v>
      </c>
      <c r="L178" t="s">
        <v>2856</v>
      </c>
      <c r="M178" t="s">
        <v>2856</v>
      </c>
      <c r="N178">
        <v>260.82990000000001</v>
      </c>
      <c r="O178">
        <v>-5.0659999999999998</v>
      </c>
      <c r="P178">
        <v>8</v>
      </c>
      <c r="Q178">
        <v>16</v>
      </c>
      <c r="R178">
        <v>3.03</v>
      </c>
      <c r="S178">
        <v>-44</v>
      </c>
      <c r="T178">
        <v>16</v>
      </c>
      <c r="U178">
        <v>4.5999999999999996</v>
      </c>
      <c r="X178" t="s">
        <v>4281</v>
      </c>
    </row>
    <row r="179" spans="1:25" x14ac:dyDescent="0.25">
      <c r="A179" s="35" t="s">
        <v>11850</v>
      </c>
      <c r="B179" s="35" t="s">
        <v>11849</v>
      </c>
      <c r="F179" t="s">
        <v>11699</v>
      </c>
      <c r="L179" t="s">
        <v>2856</v>
      </c>
      <c r="M179" t="s">
        <v>2856</v>
      </c>
      <c r="N179">
        <v>266.07729999999998</v>
      </c>
      <c r="O179">
        <v>-5.8234000000000004</v>
      </c>
      <c r="P179">
        <v>8</v>
      </c>
      <c r="Q179">
        <v>29</v>
      </c>
      <c r="R179">
        <v>40.552</v>
      </c>
      <c r="S179">
        <v>-49</v>
      </c>
      <c r="T179">
        <v>0</v>
      </c>
      <c r="U179">
        <v>4.33</v>
      </c>
      <c r="X179" t="s">
        <v>4281</v>
      </c>
    </row>
    <row r="180" spans="1:25" x14ac:dyDescent="0.25">
      <c r="A180" s="35" t="s">
        <v>11856</v>
      </c>
      <c r="B180" s="35" t="s">
        <v>11855</v>
      </c>
      <c r="F180" t="s">
        <v>11704</v>
      </c>
      <c r="L180" t="s">
        <v>2856</v>
      </c>
      <c r="M180" t="s">
        <v>2856</v>
      </c>
      <c r="N180">
        <v>294.04129999999998</v>
      </c>
      <c r="O180">
        <v>-4.7093999999999996</v>
      </c>
      <c r="P180">
        <v>11</v>
      </c>
      <c r="Q180">
        <v>22</v>
      </c>
      <c r="R180">
        <v>18.872</v>
      </c>
      <c r="S180">
        <v>-66</v>
      </c>
      <c r="T180">
        <v>1</v>
      </c>
      <c r="U180">
        <v>50.73</v>
      </c>
      <c r="X180" t="s">
        <v>5247</v>
      </c>
    </row>
    <row r="181" spans="1:25" x14ac:dyDescent="0.25">
      <c r="A181" s="35" t="s">
        <v>11858</v>
      </c>
      <c r="B181" s="35" t="s">
        <v>11857</v>
      </c>
      <c r="F181" t="s">
        <v>11707</v>
      </c>
      <c r="L181" t="s">
        <v>2856</v>
      </c>
      <c r="M181" t="s">
        <v>2856</v>
      </c>
      <c r="N181">
        <v>300.53230000000002</v>
      </c>
      <c r="O181">
        <v>-1.7930999999999999</v>
      </c>
      <c r="P181">
        <v>12</v>
      </c>
      <c r="Q181">
        <v>29</v>
      </c>
      <c r="R181">
        <v>4.4969999999999999</v>
      </c>
      <c r="S181">
        <v>-64</v>
      </c>
      <c r="T181">
        <v>33</v>
      </c>
      <c r="U181">
        <v>38.020000000000003</v>
      </c>
      <c r="X181" t="s">
        <v>5088</v>
      </c>
    </row>
    <row r="182" spans="1:25" x14ac:dyDescent="0.25">
      <c r="A182" s="35" t="s">
        <v>17039</v>
      </c>
      <c r="B182" s="35" t="s">
        <v>11542</v>
      </c>
      <c r="F182" t="s">
        <v>17040</v>
      </c>
      <c r="L182" t="s">
        <v>2856</v>
      </c>
      <c r="M182" t="s">
        <v>2856</v>
      </c>
      <c r="N182">
        <v>314.19970000000001</v>
      </c>
      <c r="O182">
        <v>6.1219999999999999</v>
      </c>
      <c r="P182">
        <v>14</v>
      </c>
      <c r="Q182">
        <v>10</v>
      </c>
      <c r="R182">
        <v>38.892499999999998</v>
      </c>
      <c r="S182">
        <v>-55</v>
      </c>
      <c r="T182">
        <v>0</v>
      </c>
      <c r="U182">
        <v>26.872</v>
      </c>
      <c r="X182" t="s">
        <v>4214</v>
      </c>
      <c r="Y182" s="35" t="s">
        <v>17041</v>
      </c>
    </row>
    <row r="183" spans="1:25" x14ac:dyDescent="0.25">
      <c r="A183" s="35" t="s">
        <v>11945</v>
      </c>
      <c r="B183" s="35" t="s">
        <v>11946</v>
      </c>
      <c r="F183" t="s">
        <v>11718</v>
      </c>
      <c r="L183" t="s">
        <v>2856</v>
      </c>
      <c r="M183" t="s">
        <v>2856</v>
      </c>
      <c r="N183">
        <v>314.93299999999999</v>
      </c>
      <c r="O183">
        <v>-2.0527000000000002</v>
      </c>
      <c r="P183">
        <v>14</v>
      </c>
      <c r="Q183">
        <v>38</v>
      </c>
      <c r="R183">
        <v>4.9800000000000004</v>
      </c>
      <c r="S183">
        <v>-62</v>
      </c>
      <c r="T183">
        <v>24</v>
      </c>
      <c r="U183">
        <v>47.6</v>
      </c>
      <c r="X183" t="s">
        <v>4214</v>
      </c>
    </row>
    <row r="184" spans="1:25" x14ac:dyDescent="0.25">
      <c r="A184" s="35" t="s">
        <v>11950</v>
      </c>
      <c r="B184" s="35" t="s">
        <v>11949</v>
      </c>
      <c r="F184" s="35" t="s">
        <v>11720</v>
      </c>
      <c r="L184" t="s">
        <v>2856</v>
      </c>
      <c r="M184" t="s">
        <v>2856</v>
      </c>
      <c r="N184">
        <v>318.5247</v>
      </c>
      <c r="O184">
        <v>1.5383</v>
      </c>
      <c r="P184">
        <v>14</v>
      </c>
      <c r="Q184">
        <v>51</v>
      </c>
      <c r="R184">
        <v>58</v>
      </c>
      <c r="S184">
        <v>-57</v>
      </c>
      <c r="T184">
        <v>38</v>
      </c>
      <c r="U184">
        <v>16.88</v>
      </c>
      <c r="X184" t="s">
        <v>5001</v>
      </c>
    </row>
    <row r="185" spans="1:25" x14ac:dyDescent="0.25">
      <c r="A185" s="35" t="s">
        <v>11954</v>
      </c>
      <c r="B185" s="35" t="s">
        <v>11953</v>
      </c>
      <c r="F185" t="s">
        <v>11722</v>
      </c>
      <c r="L185" t="s">
        <v>2856</v>
      </c>
      <c r="M185" t="s">
        <v>2856</v>
      </c>
      <c r="N185">
        <v>321.20409999999998</v>
      </c>
      <c r="O185">
        <v>-0.82679999999999998</v>
      </c>
      <c r="P185">
        <v>15</v>
      </c>
      <c r="Q185">
        <v>18</v>
      </c>
      <c r="R185">
        <v>21.922999999999998</v>
      </c>
      <c r="S185">
        <v>-58</v>
      </c>
      <c r="T185">
        <v>23</v>
      </c>
      <c r="U185">
        <v>11.99</v>
      </c>
      <c r="X185" t="s">
        <v>5001</v>
      </c>
    </row>
    <row r="186" spans="1:25" x14ac:dyDescent="0.25">
      <c r="A186" s="35" t="s">
        <v>11958</v>
      </c>
      <c r="B186" s="35" t="s">
        <v>11957</v>
      </c>
      <c r="F186" s="35" t="s">
        <v>11729</v>
      </c>
      <c r="L186" t="s">
        <v>2856</v>
      </c>
      <c r="M186" t="s">
        <v>2856</v>
      </c>
      <c r="N186">
        <v>335.50959999999998</v>
      </c>
      <c r="O186">
        <v>3.0127000000000002</v>
      </c>
      <c r="P186">
        <v>16</v>
      </c>
      <c r="Q186">
        <v>16</v>
      </c>
      <c r="R186">
        <v>42.84</v>
      </c>
      <c r="S186">
        <v>-46</v>
      </c>
      <c r="T186">
        <v>27</v>
      </c>
      <c r="U186">
        <v>55.3</v>
      </c>
      <c r="X186" t="s">
        <v>4585</v>
      </c>
    </row>
    <row r="187" spans="1:25" x14ac:dyDescent="0.25">
      <c r="A187" s="35" t="s">
        <v>11970</v>
      </c>
      <c r="B187" s="35" t="s">
        <v>11969</v>
      </c>
      <c r="F187" s="35" t="s">
        <v>11738</v>
      </c>
      <c r="G187" t="s">
        <v>11971</v>
      </c>
      <c r="L187" t="s">
        <v>2856</v>
      </c>
      <c r="M187" t="s">
        <v>2856</v>
      </c>
      <c r="N187">
        <v>355.06569999999999</v>
      </c>
      <c r="O187">
        <v>3.8776000000000002</v>
      </c>
      <c r="P187">
        <v>17</v>
      </c>
      <c r="Q187">
        <v>18</v>
      </c>
      <c r="R187">
        <v>10.94</v>
      </c>
      <c r="S187">
        <v>-30</v>
      </c>
      <c r="T187">
        <v>56</v>
      </c>
      <c r="U187">
        <v>39.9</v>
      </c>
      <c r="X187" t="s">
        <v>3184</v>
      </c>
    </row>
    <row r="188" spans="1:25" x14ac:dyDescent="0.25">
      <c r="A188" s="35" t="s">
        <v>11976</v>
      </c>
      <c r="B188" s="35" t="s">
        <v>11975</v>
      </c>
      <c r="F188" s="35" t="s">
        <v>11743</v>
      </c>
      <c r="G188" t="s">
        <v>11977</v>
      </c>
      <c r="L188" t="s">
        <v>2856</v>
      </c>
      <c r="M188" t="s">
        <v>2856</v>
      </c>
      <c r="N188">
        <v>348.45190000000002</v>
      </c>
      <c r="O188">
        <v>-2.8180999999999998</v>
      </c>
      <c r="P188">
        <v>17</v>
      </c>
      <c r="Q188">
        <v>26</v>
      </c>
      <c r="R188">
        <v>56.13</v>
      </c>
      <c r="S188">
        <v>-40</v>
      </c>
      <c r="T188">
        <v>11</v>
      </c>
      <c r="U188">
        <v>2.2999999999999998</v>
      </c>
      <c r="X188" t="s">
        <v>3184</v>
      </c>
    </row>
    <row r="189" spans="1:25" x14ac:dyDescent="0.25">
      <c r="A189" s="35" t="s">
        <v>12056</v>
      </c>
      <c r="B189" s="35" t="s">
        <v>12055</v>
      </c>
      <c r="F189" t="s">
        <v>12057</v>
      </c>
      <c r="L189" t="s">
        <v>2856</v>
      </c>
      <c r="M189" t="s">
        <v>2856</v>
      </c>
      <c r="N189">
        <v>359.74979999999999</v>
      </c>
      <c r="O189">
        <v>2.6291000000000002</v>
      </c>
      <c r="P189">
        <v>17</v>
      </c>
      <c r="Q189">
        <v>34</v>
      </c>
      <c r="R189">
        <v>53.29</v>
      </c>
      <c r="S189">
        <v>-27</v>
      </c>
      <c r="T189">
        <v>45</v>
      </c>
      <c r="U189">
        <v>11.5</v>
      </c>
      <c r="X189" t="s">
        <v>63</v>
      </c>
    </row>
    <row r="190" spans="1:25" x14ac:dyDescent="0.25">
      <c r="A190" s="35" t="s">
        <v>12052</v>
      </c>
      <c r="B190" s="35" t="s">
        <v>12051</v>
      </c>
      <c r="F190" t="s">
        <v>12053</v>
      </c>
      <c r="L190" t="s">
        <v>2856</v>
      </c>
      <c r="M190" t="s">
        <v>2856</v>
      </c>
      <c r="N190">
        <v>355.64080000000001</v>
      </c>
      <c r="O190">
        <v>-1.7425999999999999</v>
      </c>
      <c r="P190">
        <v>17</v>
      </c>
      <c r="Q190">
        <v>41</v>
      </c>
      <c r="R190">
        <v>52.28</v>
      </c>
      <c r="S190">
        <v>-33</v>
      </c>
      <c r="T190">
        <v>33</v>
      </c>
      <c r="U190">
        <v>40.700000000000003</v>
      </c>
      <c r="X190" t="s">
        <v>3184</v>
      </c>
    </row>
    <row r="191" spans="1:25" x14ac:dyDescent="0.25">
      <c r="A191" s="35" t="s">
        <v>12031</v>
      </c>
      <c r="B191" s="35" t="s">
        <v>12030</v>
      </c>
      <c r="F191" t="s">
        <v>12029</v>
      </c>
      <c r="L191" t="s">
        <v>2856</v>
      </c>
      <c r="M191" t="s">
        <v>2856</v>
      </c>
      <c r="N191">
        <v>0.8921</v>
      </c>
      <c r="O191">
        <v>1.3416999999999999</v>
      </c>
      <c r="P191">
        <v>17</v>
      </c>
      <c r="Q191">
        <v>42</v>
      </c>
      <c r="R191">
        <v>33.140999999999998</v>
      </c>
      <c r="S191">
        <v>-27</v>
      </c>
      <c r="T191">
        <v>28</v>
      </c>
      <c r="U191">
        <v>25.13</v>
      </c>
      <c r="X191" t="s">
        <v>63</v>
      </c>
    </row>
    <row r="192" spans="1:25" x14ac:dyDescent="0.25">
      <c r="A192" s="35" t="s">
        <v>11985</v>
      </c>
      <c r="B192" s="35" t="s">
        <v>11984</v>
      </c>
      <c r="F192" s="35" t="s">
        <v>11751</v>
      </c>
      <c r="L192" t="s">
        <v>2856</v>
      </c>
      <c r="M192" t="s">
        <v>2856</v>
      </c>
      <c r="N192">
        <v>356.56169999999997</v>
      </c>
      <c r="O192">
        <v>-2.5274999999999999</v>
      </c>
      <c r="P192">
        <v>17</v>
      </c>
      <c r="Q192">
        <v>47</v>
      </c>
      <c r="R192">
        <v>22.72</v>
      </c>
      <c r="S192">
        <v>-33</v>
      </c>
      <c r="T192">
        <v>11</v>
      </c>
      <c r="U192">
        <v>9.3000000000000007</v>
      </c>
      <c r="X192" t="s">
        <v>3184</v>
      </c>
    </row>
    <row r="193" spans="1:26" x14ac:dyDescent="0.25">
      <c r="A193" s="35" t="s">
        <v>11987</v>
      </c>
      <c r="B193" s="35" t="s">
        <v>11986</v>
      </c>
      <c r="F193" s="35" t="s">
        <v>11752</v>
      </c>
      <c r="L193" t="s">
        <v>2856</v>
      </c>
      <c r="M193" t="s">
        <v>2856</v>
      </c>
      <c r="N193">
        <v>7.4672999999999998</v>
      </c>
      <c r="O193">
        <v>3.7004999999999999</v>
      </c>
      <c r="P193">
        <v>17</v>
      </c>
      <c r="Q193">
        <v>48</v>
      </c>
      <c r="R193">
        <v>40.64</v>
      </c>
      <c r="S193">
        <v>-20</v>
      </c>
      <c r="T193">
        <v>38</v>
      </c>
      <c r="U193">
        <v>8.9</v>
      </c>
      <c r="X193" t="s">
        <v>1999</v>
      </c>
    </row>
    <row r="194" spans="1:26" x14ac:dyDescent="0.25">
      <c r="A194" s="35" t="s">
        <v>11989</v>
      </c>
      <c r="B194" s="35" t="s">
        <v>11988</v>
      </c>
      <c r="F194" s="35" t="s">
        <v>11753</v>
      </c>
      <c r="L194" t="s">
        <v>2856</v>
      </c>
      <c r="M194" t="s">
        <v>2856</v>
      </c>
      <c r="N194">
        <v>8.9050999999999991</v>
      </c>
      <c r="O194">
        <v>3.7122999999999999</v>
      </c>
      <c r="P194">
        <v>17</v>
      </c>
      <c r="Q194">
        <v>51</v>
      </c>
      <c r="R194">
        <v>44.93</v>
      </c>
      <c r="S194">
        <v>-19</v>
      </c>
      <c r="T194">
        <v>23</v>
      </c>
      <c r="U194">
        <v>43.8</v>
      </c>
      <c r="X194" t="s">
        <v>1999</v>
      </c>
    </row>
    <row r="195" spans="1:26" x14ac:dyDescent="0.25">
      <c r="A195" s="35" t="s">
        <v>12107</v>
      </c>
      <c r="B195" s="51" t="s">
        <v>12106</v>
      </c>
      <c r="C195" s="51"/>
      <c r="D195" s="51"/>
      <c r="E195" s="51"/>
      <c r="F195" s="51" t="s">
        <v>12108</v>
      </c>
      <c r="G195" s="51" t="s">
        <v>12109</v>
      </c>
      <c r="H195" s="51"/>
      <c r="I195" s="51"/>
      <c r="J195" s="51"/>
      <c r="K195" s="51"/>
      <c r="L195" t="s">
        <v>2856</v>
      </c>
      <c r="M195" t="s">
        <v>2856</v>
      </c>
      <c r="N195" s="51">
        <v>359.77980000000002</v>
      </c>
      <c r="O195" s="51">
        <v>-4.0732999999999997</v>
      </c>
      <c r="P195" s="51">
        <v>18</v>
      </c>
      <c r="Q195" s="51">
        <v>1</v>
      </c>
      <c r="R195" s="51">
        <v>20.404</v>
      </c>
      <c r="S195" s="51">
        <v>-31</v>
      </c>
      <c r="T195" s="51">
        <v>11</v>
      </c>
      <c r="U195" s="51">
        <v>20.36</v>
      </c>
      <c r="V195" s="51"/>
      <c r="W195" s="51"/>
      <c r="X195" t="s">
        <v>1999</v>
      </c>
      <c r="Y195" s="51"/>
      <c r="Z195" s="51"/>
    </row>
    <row r="196" spans="1:26" x14ac:dyDescent="0.25">
      <c r="A196" s="35" t="s">
        <v>11801</v>
      </c>
      <c r="B196" s="35" t="s">
        <v>11535</v>
      </c>
      <c r="F196" s="35" t="s">
        <v>11520</v>
      </c>
      <c r="L196" s="51" t="s">
        <v>2856</v>
      </c>
      <c r="M196" s="51" t="s">
        <v>2856</v>
      </c>
      <c r="N196">
        <v>357.6139</v>
      </c>
      <c r="O196">
        <v>-6.3055000000000003</v>
      </c>
      <c r="P196">
        <v>18</v>
      </c>
      <c r="Q196">
        <v>5</v>
      </c>
      <c r="R196">
        <v>38.241999999999997</v>
      </c>
      <c r="S196">
        <v>-34</v>
      </c>
      <c r="T196">
        <v>9</v>
      </c>
      <c r="U196">
        <v>30.24</v>
      </c>
      <c r="X196" t="s">
        <v>1999</v>
      </c>
    </row>
    <row r="197" spans="1:26" x14ac:dyDescent="0.25">
      <c r="A197" s="35" t="s">
        <v>12037</v>
      </c>
      <c r="B197" s="35" t="s">
        <v>12036</v>
      </c>
      <c r="F197" t="s">
        <v>12038</v>
      </c>
      <c r="L197" t="s">
        <v>2856</v>
      </c>
      <c r="M197" t="s">
        <v>2856</v>
      </c>
      <c r="N197">
        <v>18.5182</v>
      </c>
      <c r="O197">
        <v>1.4129</v>
      </c>
      <c r="P197">
        <v>18</v>
      </c>
      <c r="Q197">
        <v>19</v>
      </c>
      <c r="R197">
        <v>35.491999999999997</v>
      </c>
      <c r="S197">
        <v>-12</v>
      </c>
      <c r="T197">
        <v>8</v>
      </c>
      <c r="U197">
        <v>8.18</v>
      </c>
      <c r="X197" t="s">
        <v>51</v>
      </c>
    </row>
    <row r="198" spans="1:26" x14ac:dyDescent="0.25">
      <c r="A198" s="35" t="s">
        <v>12100</v>
      </c>
      <c r="B198" s="35" t="s">
        <v>12099</v>
      </c>
      <c r="F198" t="s">
        <v>12101</v>
      </c>
      <c r="L198" t="s">
        <v>2856</v>
      </c>
      <c r="M198" t="s">
        <v>2856</v>
      </c>
      <c r="N198">
        <v>2.9180999999999999</v>
      </c>
      <c r="O198">
        <v>-11.8184</v>
      </c>
      <c r="P198">
        <v>18</v>
      </c>
      <c r="Q198">
        <v>40</v>
      </c>
      <c r="R198">
        <v>22.021999999999998</v>
      </c>
      <c r="S198">
        <v>-31</v>
      </c>
      <c r="T198">
        <v>56</v>
      </c>
      <c r="U198">
        <v>48.75</v>
      </c>
      <c r="X198" t="s">
        <v>1999</v>
      </c>
      <c r="Y198" s="35" t="s">
        <v>12102</v>
      </c>
      <c r="Z198" s="57"/>
    </row>
    <row r="199" spans="1:26" x14ac:dyDescent="0.25">
      <c r="A199" s="53" t="s">
        <v>11800</v>
      </c>
      <c r="B199" s="51" t="s">
        <v>11221</v>
      </c>
      <c r="C199" s="51"/>
      <c r="D199" s="51"/>
      <c r="E199" s="51"/>
      <c r="F199" s="51" t="s">
        <v>11222</v>
      </c>
      <c r="G199" s="51"/>
      <c r="H199" s="51"/>
      <c r="I199" s="51"/>
      <c r="J199" s="51"/>
      <c r="K199" s="51"/>
      <c r="L199" s="51" t="s">
        <v>2856</v>
      </c>
      <c r="M199" s="51" t="s">
        <v>2856</v>
      </c>
      <c r="N199" s="51">
        <v>38.909599999999998</v>
      </c>
      <c r="O199" s="51">
        <v>3.1779999999999999</v>
      </c>
      <c r="P199" s="51">
        <v>18</v>
      </c>
      <c r="Q199" s="51">
        <v>50</v>
      </c>
      <c r="R199" s="51">
        <v>59.603999999999999</v>
      </c>
      <c r="S199" s="51">
        <v>6</v>
      </c>
      <c r="T199" s="51">
        <v>45</v>
      </c>
      <c r="U199" s="51">
        <v>59.01</v>
      </c>
      <c r="V199" s="51"/>
      <c r="W199" s="51"/>
      <c r="X199" s="51" t="s">
        <v>62</v>
      </c>
      <c r="Y199" s="51"/>
    </row>
    <row r="200" spans="1:26" x14ac:dyDescent="0.25">
      <c r="A200" s="35" t="s">
        <v>12001</v>
      </c>
      <c r="B200" s="35" t="s">
        <v>12000</v>
      </c>
      <c r="F200" s="35" t="s">
        <v>11771</v>
      </c>
      <c r="L200" t="s">
        <v>2856</v>
      </c>
      <c r="M200" t="s">
        <v>2856</v>
      </c>
      <c r="N200">
        <v>39.161099999999998</v>
      </c>
      <c r="O200">
        <v>-2.0083000000000002</v>
      </c>
      <c r="P200">
        <v>19</v>
      </c>
      <c r="Q200">
        <v>9</v>
      </c>
      <c r="R200">
        <v>59.927</v>
      </c>
      <c r="S200">
        <v>4</v>
      </c>
      <c r="T200">
        <v>37</v>
      </c>
      <c r="U200">
        <v>8.5399999999999991</v>
      </c>
      <c r="X200" t="s">
        <v>62</v>
      </c>
    </row>
    <row r="201" spans="1:26" x14ac:dyDescent="0.25">
      <c r="A201" s="53" t="s">
        <v>11803</v>
      </c>
      <c r="B201" s="35" t="s">
        <v>11676</v>
      </c>
      <c r="F201" t="s">
        <v>11947</v>
      </c>
      <c r="L201" t="s">
        <v>2856</v>
      </c>
      <c r="M201" t="s">
        <v>2856</v>
      </c>
      <c r="N201">
        <v>67.571600000000004</v>
      </c>
      <c r="O201">
        <v>9.5106000000000002</v>
      </c>
      <c r="P201">
        <v>19</v>
      </c>
      <c r="Q201">
        <v>21</v>
      </c>
      <c r="R201">
        <v>55.29</v>
      </c>
      <c r="S201">
        <v>35</v>
      </c>
      <c r="T201">
        <v>2</v>
      </c>
      <c r="U201">
        <v>55.01</v>
      </c>
      <c r="X201" t="s">
        <v>795</v>
      </c>
      <c r="Y201" s="35" t="s">
        <v>11677</v>
      </c>
    </row>
    <row r="202" spans="1:26" x14ac:dyDescent="0.25">
      <c r="A202" s="53" t="s">
        <v>11802</v>
      </c>
      <c r="B202" s="52" t="s">
        <v>11636</v>
      </c>
      <c r="C202" s="51"/>
      <c r="D202" s="51"/>
      <c r="E202" s="51"/>
      <c r="F202" s="51" t="s">
        <v>11948</v>
      </c>
      <c r="G202" s="51" t="s">
        <v>11635</v>
      </c>
      <c r="H202" s="51"/>
      <c r="I202" s="51"/>
      <c r="J202" s="51"/>
      <c r="K202" s="51"/>
      <c r="L202" s="51" t="s">
        <v>11637</v>
      </c>
      <c r="M202" s="51" t="s">
        <v>11638</v>
      </c>
      <c r="N202" s="51">
        <v>34.575800000000001</v>
      </c>
      <c r="O202" s="51">
        <v>-11.748200000000001</v>
      </c>
      <c r="P202" s="51">
        <v>19</v>
      </c>
      <c r="Q202" s="51">
        <v>36</v>
      </c>
      <c r="R202" s="51">
        <v>17.52</v>
      </c>
      <c r="S202" s="51">
        <v>-3</v>
      </c>
      <c r="T202" s="51">
        <v>53</v>
      </c>
      <c r="U202" s="51">
        <v>25.3</v>
      </c>
      <c r="V202" s="51"/>
      <c r="W202" s="51"/>
      <c r="X202" s="51" t="s">
        <v>62</v>
      </c>
      <c r="Y202" s="51"/>
    </row>
    <row r="203" spans="1:26" x14ac:dyDescent="0.25">
      <c r="A203" s="35" t="s">
        <v>12009</v>
      </c>
      <c r="B203" s="35" t="s">
        <v>12008</v>
      </c>
      <c r="F203" s="35" t="s">
        <v>11788</v>
      </c>
      <c r="L203" t="s">
        <v>2856</v>
      </c>
      <c r="M203" t="s">
        <v>2856</v>
      </c>
      <c r="N203">
        <v>96.570499999999996</v>
      </c>
      <c r="O203">
        <v>9.8998000000000008</v>
      </c>
      <c r="P203">
        <v>20</v>
      </c>
      <c r="Q203">
        <v>50</v>
      </c>
      <c r="R203">
        <v>13.576000000000001</v>
      </c>
      <c r="S203">
        <v>59</v>
      </c>
      <c r="T203">
        <v>45</v>
      </c>
      <c r="U203">
        <v>51.14</v>
      </c>
      <c r="X203" t="s">
        <v>1315</v>
      </c>
      <c r="Y203" s="35" t="s">
        <v>12010</v>
      </c>
    </row>
    <row r="204" spans="1:26" x14ac:dyDescent="0.25">
      <c r="A204" s="35" t="s">
        <v>12012</v>
      </c>
      <c r="B204" s="35" t="s">
        <v>12011</v>
      </c>
      <c r="F204" t="s">
        <v>11791</v>
      </c>
      <c r="L204" t="s">
        <v>2856</v>
      </c>
      <c r="M204" t="s">
        <v>2856</v>
      </c>
      <c r="N204">
        <v>105.8027</v>
      </c>
      <c r="O204">
        <v>8.1951999999999998</v>
      </c>
      <c r="P204">
        <v>21</v>
      </c>
      <c r="Q204">
        <v>56</v>
      </c>
      <c r="R204">
        <v>24.434999999999999</v>
      </c>
      <c r="S204">
        <v>65</v>
      </c>
      <c r="T204">
        <v>4</v>
      </c>
      <c r="U204">
        <v>12.42</v>
      </c>
      <c r="X204" t="s">
        <v>1315</v>
      </c>
    </row>
    <row r="205" spans="1:26" x14ac:dyDescent="0.25">
      <c r="A205" s="35" t="s">
        <v>11799</v>
      </c>
      <c r="B205" s="35" t="s">
        <v>11220</v>
      </c>
      <c r="F205" t="s">
        <v>4859</v>
      </c>
      <c r="L205" t="s">
        <v>2856</v>
      </c>
      <c r="M205" t="s">
        <v>2856</v>
      </c>
      <c r="N205">
        <v>188.85720000000001</v>
      </c>
      <c r="O205">
        <v>-14.293900000000001</v>
      </c>
      <c r="P205">
        <v>5</v>
      </c>
      <c r="Q205">
        <v>14</v>
      </c>
      <c r="R205">
        <v>7.76</v>
      </c>
      <c r="S205">
        <v>13</v>
      </c>
      <c r="T205">
        <v>50</v>
      </c>
      <c r="U205">
        <v>28.3</v>
      </c>
      <c r="X205" t="s">
        <v>180</v>
      </c>
    </row>
    <row r="206" spans="1:26" x14ac:dyDescent="0.25">
      <c r="A206" s="35" t="s">
        <v>11854</v>
      </c>
      <c r="B206" s="35" t="s">
        <v>11853</v>
      </c>
      <c r="F206" t="s">
        <v>11703</v>
      </c>
      <c r="L206" t="s">
        <v>2856</v>
      </c>
      <c r="M206" t="s">
        <v>2856</v>
      </c>
      <c r="N206">
        <v>284.14100000000002</v>
      </c>
      <c r="O206">
        <v>0.79069999999999996</v>
      </c>
      <c r="P206">
        <v>10</v>
      </c>
      <c r="Q206">
        <v>27</v>
      </c>
      <c r="R206">
        <v>35.229999999999997</v>
      </c>
      <c r="S206">
        <v>-56</v>
      </c>
      <c r="T206">
        <v>44</v>
      </c>
      <c r="U206">
        <v>19.8</v>
      </c>
      <c r="X206" t="s">
        <v>4281</v>
      </c>
    </row>
    <row r="207" spans="1:26" x14ac:dyDescent="0.25">
      <c r="A207" s="35" t="s">
        <v>11941</v>
      </c>
      <c r="B207" s="35" t="s">
        <v>11940</v>
      </c>
      <c r="F207" t="s">
        <v>11713</v>
      </c>
      <c r="L207" t="s">
        <v>2856</v>
      </c>
      <c r="M207" t="s">
        <v>2856</v>
      </c>
      <c r="N207">
        <v>308.29680000000002</v>
      </c>
      <c r="O207">
        <v>-0.70479999999999998</v>
      </c>
      <c r="P207">
        <v>13</v>
      </c>
      <c r="Q207">
        <v>39</v>
      </c>
      <c r="R207">
        <v>6.31</v>
      </c>
      <c r="S207">
        <v>-63</v>
      </c>
      <c r="T207">
        <v>4</v>
      </c>
      <c r="U207">
        <v>44.3</v>
      </c>
      <c r="X207" t="s">
        <v>4214</v>
      </c>
    </row>
    <row r="208" spans="1:26" x14ac:dyDescent="0.25">
      <c r="A208" s="35" t="s">
        <v>11943</v>
      </c>
      <c r="B208" s="35" t="s">
        <v>11942</v>
      </c>
      <c r="F208" t="s">
        <v>11715</v>
      </c>
      <c r="L208" t="s">
        <v>2856</v>
      </c>
      <c r="M208" t="s">
        <v>2856</v>
      </c>
      <c r="N208">
        <v>309.15969999999999</v>
      </c>
      <c r="O208">
        <v>-0.59360000000000002</v>
      </c>
      <c r="P208">
        <v>13</v>
      </c>
      <c r="Q208">
        <v>46</v>
      </c>
      <c r="R208">
        <v>20.96</v>
      </c>
      <c r="S208">
        <v>-62</v>
      </c>
      <c r="T208">
        <v>47</v>
      </c>
      <c r="U208">
        <v>58.1</v>
      </c>
      <c r="X208" t="s">
        <v>4214</v>
      </c>
    </row>
    <row r="209" spans="1:24" x14ac:dyDescent="0.25">
      <c r="A209" s="35" t="s">
        <v>11952</v>
      </c>
      <c r="B209" s="35" t="s">
        <v>11951</v>
      </c>
      <c r="F209" t="s">
        <v>11721</v>
      </c>
      <c r="L209" t="s">
        <v>2856</v>
      </c>
      <c r="M209" t="s">
        <v>2856</v>
      </c>
      <c r="N209">
        <v>321.66230000000002</v>
      </c>
      <c r="O209">
        <v>1.9963</v>
      </c>
      <c r="P209">
        <v>15</v>
      </c>
      <c r="Q209">
        <v>10</v>
      </c>
      <c r="R209">
        <v>26.67</v>
      </c>
      <c r="S209">
        <v>-55</v>
      </c>
      <c r="T209">
        <v>44</v>
      </c>
      <c r="U209">
        <v>12</v>
      </c>
      <c r="X209" t="s">
        <v>5001</v>
      </c>
    </row>
    <row r="210" spans="1:24" x14ac:dyDescent="0.25">
      <c r="A210" s="35" t="s">
        <v>11956</v>
      </c>
      <c r="B210" s="35" t="s">
        <v>11955</v>
      </c>
      <c r="F210" s="35" t="s">
        <v>11723</v>
      </c>
      <c r="L210" t="s">
        <v>2856</v>
      </c>
      <c r="M210" t="s">
        <v>2856</v>
      </c>
      <c r="N210">
        <v>317.69139999999999</v>
      </c>
      <c r="O210">
        <v>-7.7371999999999996</v>
      </c>
      <c r="P210">
        <v>15</v>
      </c>
      <c r="Q210">
        <v>25</v>
      </c>
      <c r="R210">
        <v>31.748999999999999</v>
      </c>
      <c r="S210">
        <v>-66</v>
      </c>
      <c r="T210">
        <v>5</v>
      </c>
      <c r="U210">
        <v>20.21</v>
      </c>
      <c r="X210" t="s">
        <v>5191</v>
      </c>
    </row>
    <row r="211" spans="1:24" x14ac:dyDescent="0.25">
      <c r="A211" s="35" t="s">
        <v>11960</v>
      </c>
      <c r="B211" s="35" t="s">
        <v>11959</v>
      </c>
      <c r="F211" t="s">
        <v>11730</v>
      </c>
      <c r="L211" t="s">
        <v>2856</v>
      </c>
      <c r="M211" t="s">
        <v>2856</v>
      </c>
      <c r="N211">
        <v>336.14420000000001</v>
      </c>
      <c r="O211">
        <v>8.3400000000000002E-2</v>
      </c>
      <c r="P211">
        <v>16</v>
      </c>
      <c r="Q211">
        <v>31</v>
      </c>
      <c r="R211">
        <v>38.74</v>
      </c>
      <c r="S211">
        <v>-48</v>
      </c>
      <c r="T211">
        <v>4</v>
      </c>
      <c r="U211">
        <v>5.7</v>
      </c>
      <c r="X211" t="s">
        <v>4585</v>
      </c>
    </row>
    <row r="212" spans="1:24" x14ac:dyDescent="0.25">
      <c r="A212" s="35" t="s">
        <v>11963</v>
      </c>
      <c r="B212" s="35" t="s">
        <v>11962</v>
      </c>
      <c r="F212" s="35" t="s">
        <v>11733</v>
      </c>
      <c r="L212" t="s">
        <v>2856</v>
      </c>
      <c r="M212" t="s">
        <v>2856</v>
      </c>
      <c r="N212">
        <v>344.5335</v>
      </c>
      <c r="O212">
        <v>-0.41980000000000001</v>
      </c>
      <c r="P212">
        <v>17</v>
      </c>
      <c r="Q212">
        <v>4</v>
      </c>
      <c r="R212">
        <v>29.61</v>
      </c>
      <c r="S212">
        <v>-41</v>
      </c>
      <c r="T212">
        <v>58</v>
      </c>
      <c r="U212">
        <v>38.700000000000003</v>
      </c>
      <c r="X212" t="s">
        <v>3184</v>
      </c>
    </row>
    <row r="213" spans="1:24" x14ac:dyDescent="0.25">
      <c r="A213" s="35" t="s">
        <v>11965</v>
      </c>
      <c r="B213" s="35" t="s">
        <v>11964</v>
      </c>
      <c r="F213" t="s">
        <v>11735</v>
      </c>
      <c r="L213" t="s">
        <v>2856</v>
      </c>
      <c r="M213" t="s">
        <v>2856</v>
      </c>
      <c r="N213">
        <v>359.83850000000001</v>
      </c>
      <c r="O213">
        <v>8.9871999999999996</v>
      </c>
      <c r="P213">
        <v>17</v>
      </c>
      <c r="Q213">
        <v>11</v>
      </c>
      <c r="R213">
        <v>38.92</v>
      </c>
      <c r="S213">
        <v>-24</v>
      </c>
      <c r="T213">
        <v>7</v>
      </c>
      <c r="U213">
        <v>33.1</v>
      </c>
      <c r="X213" t="s">
        <v>63</v>
      </c>
    </row>
    <row r="214" spans="1:24" x14ac:dyDescent="0.25">
      <c r="A214" s="35" t="s">
        <v>11967</v>
      </c>
      <c r="B214" s="35" t="s">
        <v>11966</v>
      </c>
      <c r="F214" s="35" t="s">
        <v>11736</v>
      </c>
      <c r="L214" t="s">
        <v>2856</v>
      </c>
      <c r="M214" t="s">
        <v>11968</v>
      </c>
      <c r="N214">
        <v>354.6241</v>
      </c>
      <c r="O214">
        <v>4.7012999999999998</v>
      </c>
      <c r="P214">
        <v>17</v>
      </c>
      <c r="Q214">
        <v>13</v>
      </c>
      <c r="R214">
        <v>51.79</v>
      </c>
      <c r="S214">
        <v>-30</v>
      </c>
      <c r="T214">
        <v>49</v>
      </c>
      <c r="U214">
        <v>40.700000000000003</v>
      </c>
      <c r="X214" t="s">
        <v>3184</v>
      </c>
    </row>
    <row r="215" spans="1:24" x14ac:dyDescent="0.25">
      <c r="A215" s="35" t="s">
        <v>11979</v>
      </c>
      <c r="B215" s="35" t="s">
        <v>11978</v>
      </c>
      <c r="C215" t="s">
        <v>11980</v>
      </c>
      <c r="F215" s="35" t="s">
        <v>11744</v>
      </c>
      <c r="L215" t="s">
        <v>2856</v>
      </c>
      <c r="M215" t="s">
        <v>2856</v>
      </c>
      <c r="N215">
        <v>348.81349999999998</v>
      </c>
      <c r="O215">
        <v>-2.84</v>
      </c>
      <c r="P215">
        <v>17</v>
      </c>
      <c r="Q215">
        <v>28</v>
      </c>
      <c r="R215">
        <v>4.6500000000000004</v>
      </c>
      <c r="S215">
        <v>-39</v>
      </c>
      <c r="T215">
        <v>53</v>
      </c>
      <c r="U215">
        <v>44.3</v>
      </c>
      <c r="X215" t="s">
        <v>3184</v>
      </c>
    </row>
    <row r="216" spans="1:24" x14ac:dyDescent="0.25">
      <c r="A216" s="35" t="s">
        <v>11982</v>
      </c>
      <c r="B216" s="35" t="s">
        <v>11981</v>
      </c>
      <c r="F216" s="35" t="s">
        <v>11748</v>
      </c>
      <c r="L216" t="s">
        <v>2856</v>
      </c>
      <c r="M216" t="s">
        <v>11983</v>
      </c>
      <c r="N216">
        <v>10.255100000000001</v>
      </c>
      <c r="O216">
        <v>7.4932999999999996</v>
      </c>
      <c r="P216">
        <v>17</v>
      </c>
      <c r="Q216">
        <v>41</v>
      </c>
      <c r="R216">
        <v>0.05</v>
      </c>
      <c r="S216">
        <v>-16</v>
      </c>
      <c r="T216">
        <v>18</v>
      </c>
      <c r="U216">
        <v>12.5</v>
      </c>
      <c r="X216" t="s">
        <v>63</v>
      </c>
    </row>
    <row r="217" spans="1:24" x14ac:dyDescent="0.25">
      <c r="A217" s="35" t="s">
        <v>11991</v>
      </c>
      <c r="B217" s="35" t="s">
        <v>11990</v>
      </c>
      <c r="F217" s="35" t="s">
        <v>11755</v>
      </c>
      <c r="L217" t="s">
        <v>2856</v>
      </c>
      <c r="M217" t="s">
        <v>2856</v>
      </c>
      <c r="N217">
        <v>21.185099999999998</v>
      </c>
      <c r="O217">
        <v>9.2254000000000005</v>
      </c>
      <c r="P217">
        <v>17</v>
      </c>
      <c r="Q217">
        <v>56</v>
      </c>
      <c r="R217">
        <v>55.3</v>
      </c>
      <c r="S217">
        <v>-6</v>
      </c>
      <c r="T217">
        <v>4</v>
      </c>
      <c r="U217">
        <v>12</v>
      </c>
      <c r="X217" t="s">
        <v>63</v>
      </c>
    </row>
    <row r="218" spans="1:24" x14ac:dyDescent="0.25">
      <c r="A218" s="35" t="s">
        <v>11993</v>
      </c>
      <c r="B218" s="35" t="s">
        <v>11992</v>
      </c>
      <c r="F218" s="35" t="s">
        <v>11758</v>
      </c>
      <c r="G218" t="s">
        <v>11994</v>
      </c>
      <c r="L218" t="s">
        <v>2856</v>
      </c>
      <c r="M218" t="s">
        <v>2856</v>
      </c>
      <c r="N218">
        <v>359.61309999999997</v>
      </c>
      <c r="O218">
        <v>-4.1383000000000001</v>
      </c>
      <c r="P218">
        <v>18</v>
      </c>
      <c r="Q218">
        <v>1</v>
      </c>
      <c r="R218">
        <v>13.365</v>
      </c>
      <c r="S218">
        <v>-31</v>
      </c>
      <c r="T218">
        <v>21</v>
      </c>
      <c r="U218">
        <v>56.59</v>
      </c>
      <c r="X218" t="s">
        <v>1999</v>
      </c>
    </row>
    <row r="219" spans="1:24" x14ac:dyDescent="0.25">
      <c r="A219" s="35" t="s">
        <v>11996</v>
      </c>
      <c r="B219" s="35" t="s">
        <v>11995</v>
      </c>
      <c r="F219" s="35" t="s">
        <v>11759</v>
      </c>
      <c r="L219" t="s">
        <v>2856</v>
      </c>
      <c r="M219" t="s">
        <v>2856</v>
      </c>
      <c r="N219">
        <v>353.26780000000002</v>
      </c>
      <c r="O219">
        <v>-8.7251999999999992</v>
      </c>
      <c r="P219">
        <v>18</v>
      </c>
      <c r="Q219">
        <v>6</v>
      </c>
      <c r="R219">
        <v>3.29</v>
      </c>
      <c r="S219">
        <v>-39</v>
      </c>
      <c r="T219">
        <v>5</v>
      </c>
      <c r="U219">
        <v>56.6</v>
      </c>
      <c r="X219" t="s">
        <v>4213</v>
      </c>
    </row>
    <row r="220" spans="1:24" x14ac:dyDescent="0.25">
      <c r="A220" s="35" t="s">
        <v>11998</v>
      </c>
      <c r="B220" s="35" t="s">
        <v>11997</v>
      </c>
      <c r="F220" s="35" t="s">
        <v>11764</v>
      </c>
      <c r="L220" t="s">
        <v>2856</v>
      </c>
      <c r="M220" t="s">
        <v>2856</v>
      </c>
      <c r="N220">
        <v>16.503</v>
      </c>
      <c r="O220">
        <v>-5.4207000000000001</v>
      </c>
      <c r="P220">
        <v>18</v>
      </c>
      <c r="Q220">
        <v>40</v>
      </c>
      <c r="R220">
        <v>48.62</v>
      </c>
      <c r="S220">
        <v>-17</v>
      </c>
      <c r="T220">
        <v>4</v>
      </c>
      <c r="U220">
        <v>38.299999999999997</v>
      </c>
      <c r="X220" t="s">
        <v>1999</v>
      </c>
    </row>
    <row r="221" spans="1:24" x14ac:dyDescent="0.25">
      <c r="A221" s="35" t="s">
        <v>12049</v>
      </c>
      <c r="B221" s="35" t="s">
        <v>12048</v>
      </c>
      <c r="F221" t="s">
        <v>12050</v>
      </c>
      <c r="L221" t="s">
        <v>2856</v>
      </c>
      <c r="M221" t="s">
        <v>2856</v>
      </c>
      <c r="N221">
        <v>35.208399999999997</v>
      </c>
      <c r="O221">
        <v>-2.6528</v>
      </c>
      <c r="P221">
        <v>19</v>
      </c>
      <c r="Q221">
        <v>5</v>
      </c>
      <c r="R221">
        <v>2.06</v>
      </c>
      <c r="S221">
        <v>0</v>
      </c>
      <c r="T221">
        <v>48</v>
      </c>
      <c r="U221">
        <v>50.9</v>
      </c>
      <c r="X221" t="s">
        <v>62</v>
      </c>
    </row>
    <row r="222" spans="1:24" x14ac:dyDescent="0.25">
      <c r="A222" s="35" t="s">
        <v>12005</v>
      </c>
      <c r="B222" s="35" t="s">
        <v>12004</v>
      </c>
      <c r="F222" s="35" t="s">
        <v>11781</v>
      </c>
      <c r="L222" t="s">
        <v>2856</v>
      </c>
      <c r="M222" t="s">
        <v>12006</v>
      </c>
      <c r="N222">
        <v>75.492000000000004</v>
      </c>
      <c r="O222">
        <v>4.1740000000000004</v>
      </c>
      <c r="P222">
        <v>20</v>
      </c>
      <c r="Q222">
        <v>4</v>
      </c>
      <c r="R222">
        <v>35.979999999999997</v>
      </c>
      <c r="S222">
        <v>39</v>
      </c>
      <c r="T222">
        <v>18</v>
      </c>
      <c r="U222">
        <v>44.5</v>
      </c>
      <c r="X222" t="s">
        <v>764</v>
      </c>
    </row>
    <row r="223" spans="1:24" x14ac:dyDescent="0.25">
      <c r="A223" s="35" t="s">
        <v>12014</v>
      </c>
      <c r="B223" s="35" t="s">
        <v>12013</v>
      </c>
      <c r="F223" s="35" t="s">
        <v>11794</v>
      </c>
      <c r="L223" t="s">
        <v>2856</v>
      </c>
      <c r="M223" t="s">
        <v>2856</v>
      </c>
      <c r="N223">
        <v>113.857</v>
      </c>
      <c r="O223">
        <v>0.58640000000000003</v>
      </c>
      <c r="P223">
        <v>23</v>
      </c>
      <c r="Q223">
        <v>32</v>
      </c>
      <c r="R223">
        <v>44.79</v>
      </c>
      <c r="S223">
        <v>62</v>
      </c>
      <c r="T223">
        <v>3</v>
      </c>
      <c r="U223">
        <v>49.1</v>
      </c>
      <c r="X223" t="s">
        <v>1231</v>
      </c>
    </row>
    <row r="224" spans="1:24" x14ac:dyDescent="0.25">
      <c r="A224" s="35" t="s">
        <v>12016</v>
      </c>
      <c r="B224" s="35" t="s">
        <v>12015</v>
      </c>
      <c r="F224" s="35" t="s">
        <v>11795</v>
      </c>
      <c r="L224" t="s">
        <v>2856</v>
      </c>
      <c r="M224" t="s">
        <v>2856</v>
      </c>
      <c r="N224">
        <v>115.2067</v>
      </c>
      <c r="O224">
        <v>4.3219000000000003</v>
      </c>
      <c r="P224">
        <v>23</v>
      </c>
      <c r="Q224">
        <v>34</v>
      </c>
      <c r="R224">
        <v>22.48</v>
      </c>
      <c r="S224">
        <v>66</v>
      </c>
      <c r="T224">
        <v>1</v>
      </c>
      <c r="U224">
        <v>51.7</v>
      </c>
      <c r="X224" t="s">
        <v>1315</v>
      </c>
    </row>
    <row r="225" spans="1:25" x14ac:dyDescent="0.25">
      <c r="A225" s="7" t="s">
        <v>11974</v>
      </c>
      <c r="B225" s="35" t="s">
        <v>11973</v>
      </c>
      <c r="F225" s="35" t="s">
        <v>11740</v>
      </c>
      <c r="L225" t="s">
        <v>2856</v>
      </c>
      <c r="M225" t="s">
        <v>2856</v>
      </c>
      <c r="N225">
        <v>349.12880000000001</v>
      </c>
      <c r="O225">
        <v>-1.7567999999999999</v>
      </c>
      <c r="P225">
        <v>17</v>
      </c>
      <c r="Q225">
        <v>24</v>
      </c>
      <c r="R225">
        <v>19.899999999999999</v>
      </c>
      <c r="S225">
        <v>-39</v>
      </c>
      <c r="T225">
        <v>1</v>
      </c>
      <c r="U225">
        <v>47</v>
      </c>
      <c r="X225" t="s">
        <v>3184</v>
      </c>
    </row>
    <row r="226" spans="1:25" x14ac:dyDescent="0.25">
      <c r="A226" s="35" t="s">
        <v>11258</v>
      </c>
      <c r="B226" s="35" t="s">
        <v>11236</v>
      </c>
      <c r="L226" s="51" t="s">
        <v>2856</v>
      </c>
      <c r="M226" s="51" t="s">
        <v>2856</v>
      </c>
      <c r="N226">
        <v>8.4090000000000007</v>
      </c>
      <c r="O226">
        <v>-20.6069</v>
      </c>
      <c r="P226">
        <v>19</v>
      </c>
      <c r="Q226">
        <v>27</v>
      </c>
      <c r="R226">
        <v>45.3</v>
      </c>
      <c r="S226">
        <v>-30</v>
      </c>
      <c r="T226">
        <v>24</v>
      </c>
      <c r="U226">
        <v>51</v>
      </c>
      <c r="X226" t="s">
        <v>1999</v>
      </c>
    </row>
    <row r="227" spans="1:25" x14ac:dyDescent="0.25">
      <c r="A227" s="35" t="s">
        <v>11345</v>
      </c>
      <c r="B227" s="35" t="s">
        <v>11335</v>
      </c>
      <c r="L227" s="51" t="s">
        <v>2856</v>
      </c>
      <c r="M227" s="51" t="s">
        <v>2856</v>
      </c>
      <c r="N227">
        <v>305.90690000000001</v>
      </c>
      <c r="O227">
        <v>-44.877600000000001</v>
      </c>
      <c r="P227">
        <v>0</v>
      </c>
      <c r="Q227">
        <v>23</v>
      </c>
      <c r="R227">
        <v>57.68</v>
      </c>
      <c r="S227">
        <v>-72</v>
      </c>
      <c r="T227">
        <v>5</v>
      </c>
      <c r="U227">
        <v>29.6</v>
      </c>
      <c r="X227" t="s">
        <v>11337</v>
      </c>
      <c r="Y227" t="s">
        <v>11336</v>
      </c>
    </row>
    <row r="228" spans="1:25" x14ac:dyDescent="0.25">
      <c r="A228" s="35" t="s">
        <v>11462</v>
      </c>
      <c r="B228" s="35" t="s">
        <v>11287</v>
      </c>
      <c r="L228" s="51" t="s">
        <v>2856</v>
      </c>
      <c r="M228" s="51" t="s">
        <v>2856</v>
      </c>
      <c r="N228">
        <v>244.51939999999999</v>
      </c>
      <c r="O228">
        <v>-35.030799999999999</v>
      </c>
      <c r="P228">
        <v>5</v>
      </c>
      <c r="Q228">
        <v>14</v>
      </c>
      <c r="R228">
        <v>8.6</v>
      </c>
      <c r="S228">
        <v>-40</v>
      </c>
      <c r="T228">
        <v>3</v>
      </c>
      <c r="U228">
        <v>3</v>
      </c>
      <c r="X228" t="s">
        <v>8781</v>
      </c>
    </row>
    <row r="229" spans="1:25" x14ac:dyDescent="0.25">
      <c r="A229" s="35" t="s">
        <v>11463</v>
      </c>
      <c r="B229" s="35" t="s">
        <v>11280</v>
      </c>
      <c r="L229" s="51" t="s">
        <v>2856</v>
      </c>
      <c r="M229" s="51" t="s">
        <v>2856</v>
      </c>
      <c r="N229">
        <v>282.19029999999998</v>
      </c>
      <c r="O229">
        <v>-11.2483</v>
      </c>
      <c r="P229">
        <v>9</v>
      </c>
      <c r="Q229">
        <v>12</v>
      </c>
      <c r="R229">
        <v>3.9</v>
      </c>
      <c r="S229">
        <v>-64</v>
      </c>
      <c r="T229">
        <v>51</v>
      </c>
      <c r="U229">
        <v>31</v>
      </c>
      <c r="X229" t="s">
        <v>4741</v>
      </c>
      <c r="Y229" s="51" t="s">
        <v>11228</v>
      </c>
    </row>
    <row r="230" spans="1:25" x14ac:dyDescent="0.25">
      <c r="A230" s="35" t="s">
        <v>11464</v>
      </c>
      <c r="B230" s="35" t="s">
        <v>11281</v>
      </c>
      <c r="L230" s="51" t="s">
        <v>2856</v>
      </c>
      <c r="M230" s="51" t="s">
        <v>2856</v>
      </c>
      <c r="N230">
        <v>282.20179999999999</v>
      </c>
      <c r="O230">
        <v>-11.262700000000001</v>
      </c>
      <c r="P230">
        <v>9</v>
      </c>
      <c r="Q230">
        <v>12</v>
      </c>
      <c r="R230">
        <v>2.1</v>
      </c>
      <c r="S230">
        <v>-64</v>
      </c>
      <c r="T230">
        <v>52</v>
      </c>
      <c r="U230">
        <v>36</v>
      </c>
      <c r="X230" t="s">
        <v>4741</v>
      </c>
      <c r="Y230" s="51" t="s">
        <v>11228</v>
      </c>
    </row>
    <row r="231" spans="1:25" x14ac:dyDescent="0.25">
      <c r="A231" s="35" t="s">
        <v>11465</v>
      </c>
      <c r="B231" s="35" t="s">
        <v>11282</v>
      </c>
      <c r="L231" s="51" t="s">
        <v>2856</v>
      </c>
      <c r="M231" s="51" t="s">
        <v>2856</v>
      </c>
      <c r="N231">
        <v>282.19760000000002</v>
      </c>
      <c r="O231">
        <v>-11.250500000000001</v>
      </c>
      <c r="P231">
        <v>9</v>
      </c>
      <c r="Q231">
        <v>12</v>
      </c>
      <c r="R231">
        <v>5.6993</v>
      </c>
      <c r="S231">
        <v>-64</v>
      </c>
      <c r="T231">
        <v>51</v>
      </c>
      <c r="U231">
        <v>55.65</v>
      </c>
      <c r="X231" t="s">
        <v>4741</v>
      </c>
      <c r="Y231" s="51" t="s">
        <v>11228</v>
      </c>
    </row>
    <row r="232" spans="1:25" x14ac:dyDescent="0.25">
      <c r="A232" s="35" t="s">
        <v>11466</v>
      </c>
      <c r="B232" s="35" t="s">
        <v>11283</v>
      </c>
      <c r="L232" s="51" t="s">
        <v>2856</v>
      </c>
      <c r="M232" s="51" t="s">
        <v>2856</v>
      </c>
      <c r="N232">
        <v>282.19549999999998</v>
      </c>
      <c r="O232">
        <v>-11.244999999999999</v>
      </c>
      <c r="P232">
        <v>9</v>
      </c>
      <c r="Q232">
        <v>12</v>
      </c>
      <c r="R232">
        <v>7.2</v>
      </c>
      <c r="S232">
        <v>-64</v>
      </c>
      <c r="T232">
        <v>51</v>
      </c>
      <c r="U232">
        <v>37</v>
      </c>
      <c r="X232" t="s">
        <v>4741</v>
      </c>
      <c r="Y232" s="51" t="s">
        <v>11228</v>
      </c>
    </row>
    <row r="233" spans="1:25" x14ac:dyDescent="0.25">
      <c r="A233" s="35" t="s">
        <v>11467</v>
      </c>
      <c r="B233" s="35" t="s">
        <v>11284</v>
      </c>
      <c r="L233" s="51" t="s">
        <v>2856</v>
      </c>
      <c r="M233" s="51" t="s">
        <v>2856</v>
      </c>
      <c r="N233">
        <v>282.18860000000001</v>
      </c>
      <c r="O233">
        <v>-11.2277</v>
      </c>
      <c r="P233">
        <v>9</v>
      </c>
      <c r="Q233">
        <v>12</v>
      </c>
      <c r="R233">
        <v>11.9</v>
      </c>
      <c r="S233">
        <v>-64</v>
      </c>
      <c r="T233">
        <v>50</v>
      </c>
      <c r="U233">
        <v>37</v>
      </c>
      <c r="X233" t="s">
        <v>4741</v>
      </c>
      <c r="Y233" s="51" t="s">
        <v>11228</v>
      </c>
    </row>
    <row r="234" spans="1:25" x14ac:dyDescent="0.25">
      <c r="A234" s="35" t="s">
        <v>11259</v>
      </c>
      <c r="B234" s="35" t="s">
        <v>11237</v>
      </c>
      <c r="L234" s="51" t="s">
        <v>2856</v>
      </c>
      <c r="M234" s="51" t="s">
        <v>2856</v>
      </c>
      <c r="N234">
        <v>282.20600000000002</v>
      </c>
      <c r="O234">
        <v>-11.258599999999999</v>
      </c>
      <c r="P234">
        <v>9</v>
      </c>
      <c r="Q234">
        <v>12</v>
      </c>
      <c r="R234">
        <v>5.4</v>
      </c>
      <c r="S234">
        <v>-64</v>
      </c>
      <c r="T234">
        <v>52</v>
      </c>
      <c r="U234">
        <v>37</v>
      </c>
      <c r="X234" t="s">
        <v>4741</v>
      </c>
      <c r="Y234" s="51" t="s">
        <v>11228</v>
      </c>
    </row>
    <row r="235" spans="1:25" x14ac:dyDescent="0.25">
      <c r="A235" s="51" t="s">
        <v>11224</v>
      </c>
      <c r="B235" s="51" t="s">
        <v>11223</v>
      </c>
      <c r="C235" s="51"/>
      <c r="D235" s="51"/>
      <c r="E235" s="51"/>
      <c r="F235" s="51"/>
      <c r="G235" s="51"/>
      <c r="H235" s="51"/>
      <c r="I235" s="51"/>
      <c r="J235" s="51"/>
      <c r="K235" s="51"/>
      <c r="L235" s="51" t="s">
        <v>2856</v>
      </c>
      <c r="M235" s="51" t="s">
        <v>2856</v>
      </c>
      <c r="N235" s="51">
        <v>282.17910000000001</v>
      </c>
      <c r="O235" s="51">
        <v>-11.267899999999999</v>
      </c>
      <c r="P235" s="51">
        <v>9</v>
      </c>
      <c r="Q235" s="51">
        <v>11</v>
      </c>
      <c r="R235" s="51">
        <v>51.5</v>
      </c>
      <c r="S235" s="51">
        <v>-64</v>
      </c>
      <c r="T235" s="51">
        <v>51</v>
      </c>
      <c r="U235" s="51">
        <v>49</v>
      </c>
      <c r="V235" s="51"/>
      <c r="W235" s="51"/>
      <c r="X235" s="51" t="s">
        <v>4741</v>
      </c>
      <c r="Y235" s="51" t="s">
        <v>11228</v>
      </c>
    </row>
    <row r="236" spans="1:25" x14ac:dyDescent="0.25">
      <c r="A236" s="35" t="s">
        <v>11260</v>
      </c>
      <c r="B236" s="35" t="s">
        <v>11238</v>
      </c>
      <c r="L236" s="51" t="s">
        <v>2856</v>
      </c>
      <c r="M236" s="51" t="s">
        <v>2856</v>
      </c>
      <c r="N236">
        <v>282.18119999999999</v>
      </c>
      <c r="O236">
        <v>-11.2349</v>
      </c>
      <c r="P236">
        <v>9</v>
      </c>
      <c r="Q236">
        <v>12</v>
      </c>
      <c r="R236">
        <v>6.1</v>
      </c>
      <c r="S236">
        <v>-64</v>
      </c>
      <c r="T236">
        <v>50</v>
      </c>
      <c r="U236">
        <v>35</v>
      </c>
      <c r="X236" t="s">
        <v>4741</v>
      </c>
      <c r="Y236" s="51" t="s">
        <v>11228</v>
      </c>
    </row>
    <row r="237" spans="1:25" x14ac:dyDescent="0.25">
      <c r="A237" s="35" t="s">
        <v>11261</v>
      </c>
      <c r="B237" s="35" t="s">
        <v>11239</v>
      </c>
      <c r="L237" s="51" t="s">
        <v>2856</v>
      </c>
      <c r="M237" s="51" t="s">
        <v>2856</v>
      </c>
      <c r="N237">
        <v>282.18509999999998</v>
      </c>
      <c r="O237">
        <v>-11.251799999999999</v>
      </c>
      <c r="P237">
        <v>9</v>
      </c>
      <c r="Q237">
        <v>12</v>
      </c>
      <c r="R237">
        <v>0.5</v>
      </c>
      <c r="S237">
        <v>-64</v>
      </c>
      <c r="T237">
        <v>51</v>
      </c>
      <c r="U237">
        <v>26</v>
      </c>
      <c r="X237" t="s">
        <v>4741</v>
      </c>
      <c r="Y237" s="51" t="s">
        <v>11228</v>
      </c>
    </row>
    <row r="238" spans="1:25" x14ac:dyDescent="0.25">
      <c r="A238" s="35" t="s">
        <v>11262</v>
      </c>
      <c r="B238" s="35" t="s">
        <v>11240</v>
      </c>
      <c r="L238" s="51" t="s">
        <v>2856</v>
      </c>
      <c r="M238" s="51" t="s">
        <v>2856</v>
      </c>
      <c r="N238">
        <v>282.19979999999998</v>
      </c>
      <c r="O238">
        <v>-11.250500000000001</v>
      </c>
      <c r="P238">
        <v>9</v>
      </c>
      <c r="Q238">
        <v>12</v>
      </c>
      <c r="R238">
        <v>6.5065</v>
      </c>
      <c r="S238">
        <v>-64</v>
      </c>
      <c r="T238">
        <v>52</v>
      </c>
      <c r="U238">
        <v>1.353</v>
      </c>
      <c r="X238" t="s">
        <v>4741</v>
      </c>
      <c r="Y238" s="51" t="s">
        <v>11228</v>
      </c>
    </row>
    <row r="239" spans="1:25" x14ac:dyDescent="0.25">
      <c r="A239" s="35" t="s">
        <v>11263</v>
      </c>
      <c r="B239" s="35" t="s">
        <v>11241</v>
      </c>
      <c r="L239" s="51" t="s">
        <v>2856</v>
      </c>
      <c r="M239" s="51" t="s">
        <v>2856</v>
      </c>
      <c r="N239">
        <v>282.19479999999999</v>
      </c>
      <c r="O239">
        <v>-11.260400000000001</v>
      </c>
      <c r="P239">
        <v>9</v>
      </c>
      <c r="Q239">
        <v>12</v>
      </c>
      <c r="R239">
        <v>0.5</v>
      </c>
      <c r="S239">
        <v>-64</v>
      </c>
      <c r="T239">
        <v>52</v>
      </c>
      <c r="U239">
        <v>12</v>
      </c>
      <c r="X239" t="s">
        <v>4741</v>
      </c>
      <c r="Y239" s="51" t="s">
        <v>11228</v>
      </c>
    </row>
    <row r="240" spans="1:25" x14ac:dyDescent="0.25">
      <c r="A240" s="35" t="s">
        <v>11468</v>
      </c>
      <c r="B240" s="35" t="s">
        <v>11285</v>
      </c>
      <c r="L240" s="51" t="s">
        <v>2856</v>
      </c>
      <c r="M240" s="51" t="s">
        <v>2856</v>
      </c>
      <c r="N240">
        <v>333.15449999999998</v>
      </c>
      <c r="O240">
        <v>79.698999999999998</v>
      </c>
      <c r="P240">
        <v>13</v>
      </c>
      <c r="Q240">
        <v>13</v>
      </c>
      <c r="R240">
        <v>10.6</v>
      </c>
      <c r="S240">
        <v>18</v>
      </c>
      <c r="T240">
        <v>7</v>
      </c>
      <c r="U240">
        <v>36</v>
      </c>
      <c r="X240" t="s">
        <v>763</v>
      </c>
      <c r="Y240" t="s">
        <v>11301</v>
      </c>
    </row>
    <row r="241" spans="1:25" x14ac:dyDescent="0.25">
      <c r="A241" s="35" t="s">
        <v>11469</v>
      </c>
      <c r="B241" s="35" t="s">
        <v>11286</v>
      </c>
      <c r="L241" s="51" t="s">
        <v>2856</v>
      </c>
      <c r="M241" s="51" t="s">
        <v>2856</v>
      </c>
      <c r="N241">
        <v>3.8656999999999999</v>
      </c>
      <c r="O241">
        <v>46.795000000000002</v>
      </c>
      <c r="P241">
        <v>15</v>
      </c>
      <c r="Q241">
        <v>18</v>
      </c>
      <c r="R241">
        <v>34.200000000000003</v>
      </c>
      <c r="S241">
        <v>2</v>
      </c>
      <c r="T241">
        <v>5</v>
      </c>
      <c r="U241">
        <v>2</v>
      </c>
      <c r="X241" t="s">
        <v>51</v>
      </c>
      <c r="Y241" t="s">
        <v>11302</v>
      </c>
    </row>
    <row r="242" spans="1:25" x14ac:dyDescent="0.25">
      <c r="A242" s="35" t="s">
        <v>11470</v>
      </c>
      <c r="B242" s="35" t="s">
        <v>11288</v>
      </c>
      <c r="L242" s="51" t="s">
        <v>2856</v>
      </c>
      <c r="M242" s="51" t="s">
        <v>2856</v>
      </c>
      <c r="N242">
        <v>359.01589999999999</v>
      </c>
      <c r="O242">
        <v>13.6126</v>
      </c>
      <c r="P242">
        <v>16</v>
      </c>
      <c r="Q242">
        <v>53</v>
      </c>
      <c r="R242">
        <v>20.8</v>
      </c>
      <c r="S242">
        <v>-22</v>
      </c>
      <c r="T242">
        <v>2</v>
      </c>
      <c r="U242">
        <v>40</v>
      </c>
      <c r="X242" t="s">
        <v>63</v>
      </c>
      <c r="Y242" s="51" t="s">
        <v>11300</v>
      </c>
    </row>
    <row r="243" spans="1:25" x14ac:dyDescent="0.25">
      <c r="A243" s="35" t="s">
        <v>11532</v>
      </c>
      <c r="B243" s="35" t="s">
        <v>11533</v>
      </c>
      <c r="F243" s="35" t="s">
        <v>11519</v>
      </c>
      <c r="L243" s="51" t="s">
        <v>2856</v>
      </c>
      <c r="M243" s="51" t="s">
        <v>2856</v>
      </c>
      <c r="N243">
        <v>358.55009999999999</v>
      </c>
      <c r="O243">
        <v>10.171799999999999</v>
      </c>
      <c r="P243">
        <v>17</v>
      </c>
      <c r="Q243">
        <v>4</v>
      </c>
      <c r="R243">
        <v>10.395</v>
      </c>
      <c r="S243">
        <v>-24</v>
      </c>
      <c r="T243">
        <v>27</v>
      </c>
      <c r="U243">
        <v>58.06</v>
      </c>
      <c r="X243" s="51" t="s">
        <v>63</v>
      </c>
      <c r="Y243" t="s">
        <v>11534</v>
      </c>
    </row>
    <row r="244" spans="1:25" x14ac:dyDescent="0.25">
      <c r="A244" s="35" t="s">
        <v>11471</v>
      </c>
      <c r="B244" s="35" t="s">
        <v>11289</v>
      </c>
      <c r="L244" s="51" t="s">
        <v>2856</v>
      </c>
      <c r="M244" s="51" t="s">
        <v>2856</v>
      </c>
      <c r="N244">
        <v>358.57330000000002</v>
      </c>
      <c r="O244">
        <v>10.0992</v>
      </c>
      <c r="P244">
        <v>17</v>
      </c>
      <c r="Q244">
        <v>4</v>
      </c>
      <c r="R244">
        <v>29.7</v>
      </c>
      <c r="S244">
        <v>-24</v>
      </c>
      <c r="T244">
        <v>29</v>
      </c>
      <c r="U244">
        <v>20</v>
      </c>
      <c r="X244" t="s">
        <v>63</v>
      </c>
      <c r="Y244" t="s">
        <v>11297</v>
      </c>
    </row>
    <row r="245" spans="1:25" x14ac:dyDescent="0.25">
      <c r="A245" s="35" t="s">
        <v>11264</v>
      </c>
      <c r="B245" s="35" t="s">
        <v>11242</v>
      </c>
      <c r="L245" s="51" t="s">
        <v>2856</v>
      </c>
      <c r="M245" s="51" t="s">
        <v>2856</v>
      </c>
      <c r="N245">
        <v>358.56</v>
      </c>
      <c r="O245">
        <v>10.016299999999999</v>
      </c>
      <c r="P245">
        <v>17</v>
      </c>
      <c r="Q245">
        <v>4</v>
      </c>
      <c r="R245">
        <v>45</v>
      </c>
      <c r="S245">
        <v>-24</v>
      </c>
      <c r="T245">
        <v>33</v>
      </c>
      <c r="U245">
        <v>0</v>
      </c>
      <c r="X245" t="s">
        <v>63</v>
      </c>
      <c r="Y245" t="s">
        <v>11297</v>
      </c>
    </row>
    <row r="246" spans="1:25" x14ac:dyDescent="0.25">
      <c r="A246" s="35" t="s">
        <v>11265</v>
      </c>
      <c r="B246" s="35" t="s">
        <v>11243</v>
      </c>
      <c r="L246" s="51" t="s">
        <v>2856</v>
      </c>
      <c r="M246" s="51" t="s">
        <v>2856</v>
      </c>
      <c r="N246">
        <v>358.62670000000003</v>
      </c>
      <c r="O246">
        <v>9.9431999999999992</v>
      </c>
      <c r="P246">
        <v>17</v>
      </c>
      <c r="Q246">
        <v>5</v>
      </c>
      <c r="R246">
        <v>10.8</v>
      </c>
      <c r="S246">
        <v>-24</v>
      </c>
      <c r="T246">
        <v>32</v>
      </c>
      <c r="U246">
        <v>24</v>
      </c>
      <c r="X246" t="s">
        <v>63</v>
      </c>
      <c r="Y246" t="s">
        <v>11297</v>
      </c>
    </row>
    <row r="247" spans="1:25" x14ac:dyDescent="0.25">
      <c r="A247" s="35" t="s">
        <v>11266</v>
      </c>
      <c r="B247" s="35" t="s">
        <v>11244</v>
      </c>
      <c r="L247" s="51" t="s">
        <v>2856</v>
      </c>
      <c r="M247" s="51" t="s">
        <v>2856</v>
      </c>
      <c r="N247">
        <v>358.09440000000001</v>
      </c>
      <c r="O247">
        <v>10.1195</v>
      </c>
      <c r="P247">
        <v>17</v>
      </c>
      <c r="Q247">
        <v>3</v>
      </c>
      <c r="R247">
        <v>11.4</v>
      </c>
      <c r="S247">
        <v>-24</v>
      </c>
      <c r="T247">
        <v>51</v>
      </c>
      <c r="U247">
        <v>31</v>
      </c>
      <c r="X247" t="s">
        <v>63</v>
      </c>
      <c r="Y247" t="s">
        <v>11297</v>
      </c>
    </row>
    <row r="248" spans="1:25" x14ac:dyDescent="0.25">
      <c r="A248" s="35" t="s">
        <v>11267</v>
      </c>
      <c r="B248" s="35" t="s">
        <v>11245</v>
      </c>
      <c r="L248" s="51" t="s">
        <v>2856</v>
      </c>
      <c r="M248" s="51" t="s">
        <v>2856</v>
      </c>
      <c r="N248">
        <v>4.9772999999999996</v>
      </c>
      <c r="O248">
        <v>9.6434999999999995</v>
      </c>
      <c r="P248">
        <v>17</v>
      </c>
      <c r="Q248">
        <v>21</v>
      </c>
      <c r="R248">
        <v>38.299999999999997</v>
      </c>
      <c r="S248">
        <v>-19</v>
      </c>
      <c r="T248">
        <v>34</v>
      </c>
      <c r="U248">
        <v>4</v>
      </c>
      <c r="X248" t="s">
        <v>63</v>
      </c>
      <c r="Y248" t="s">
        <v>11298</v>
      </c>
    </row>
    <row r="249" spans="1:25" x14ac:dyDescent="0.25">
      <c r="A249" s="35" t="s">
        <v>11472</v>
      </c>
      <c r="B249" s="35" t="s">
        <v>11290</v>
      </c>
      <c r="L249" s="51" t="s">
        <v>2856</v>
      </c>
      <c r="M249" s="51" t="s">
        <v>2856</v>
      </c>
      <c r="N249">
        <v>21.315999999999999</v>
      </c>
      <c r="O249">
        <v>14.8142</v>
      </c>
      <c r="P249">
        <v>17</v>
      </c>
      <c r="Q249">
        <v>37</v>
      </c>
      <c r="R249">
        <v>33.200000000000003</v>
      </c>
      <c r="S249">
        <v>-3</v>
      </c>
      <c r="T249">
        <v>14</v>
      </c>
      <c r="U249">
        <v>52</v>
      </c>
      <c r="X249" t="s">
        <v>63</v>
      </c>
      <c r="Y249" t="s">
        <v>11303</v>
      </c>
    </row>
    <row r="250" spans="1:25" x14ac:dyDescent="0.25">
      <c r="A250" s="35" t="s">
        <v>11473</v>
      </c>
      <c r="B250" s="35" t="s">
        <v>11291</v>
      </c>
      <c r="L250" s="51" t="s">
        <v>2856</v>
      </c>
      <c r="M250" s="51" t="s">
        <v>2856</v>
      </c>
      <c r="N250">
        <v>21.311299999999999</v>
      </c>
      <c r="O250">
        <v>14.792199999999999</v>
      </c>
      <c r="P250">
        <v>17</v>
      </c>
      <c r="Q250">
        <v>37</v>
      </c>
      <c r="R250">
        <v>37.299999999999997</v>
      </c>
      <c r="S250">
        <v>-3</v>
      </c>
      <c r="T250">
        <v>15</v>
      </c>
      <c r="U250">
        <v>45</v>
      </c>
      <c r="X250" t="s">
        <v>63</v>
      </c>
      <c r="Y250" t="s">
        <v>11303</v>
      </c>
    </row>
    <row r="251" spans="1:25" x14ac:dyDescent="0.25">
      <c r="A251" s="35" t="s">
        <v>11474</v>
      </c>
      <c r="B251" s="35" t="s">
        <v>11292</v>
      </c>
      <c r="L251" s="51" t="s">
        <v>2856</v>
      </c>
      <c r="M251" s="51" t="s">
        <v>2856</v>
      </c>
      <c r="N251">
        <v>21.3371</v>
      </c>
      <c r="O251">
        <v>14.802300000000001</v>
      </c>
      <c r="P251">
        <v>17</v>
      </c>
      <c r="Q251">
        <v>37</v>
      </c>
      <c r="R251">
        <v>38.1</v>
      </c>
      <c r="S251">
        <v>-3</v>
      </c>
      <c r="T251">
        <v>14</v>
      </c>
      <c r="U251">
        <v>9</v>
      </c>
      <c r="X251" t="s">
        <v>63</v>
      </c>
      <c r="Y251" t="s">
        <v>11303</v>
      </c>
    </row>
    <row r="252" spans="1:25" x14ac:dyDescent="0.25">
      <c r="A252" s="35" t="s">
        <v>11475</v>
      </c>
      <c r="B252" s="35" t="s">
        <v>11293</v>
      </c>
      <c r="L252" s="51" t="s">
        <v>2856</v>
      </c>
      <c r="M252" s="51" t="s">
        <v>2856</v>
      </c>
      <c r="N252">
        <v>21.308</v>
      </c>
      <c r="O252">
        <v>14.8081</v>
      </c>
      <c r="P252">
        <v>17</v>
      </c>
      <c r="Q252">
        <v>37</v>
      </c>
      <c r="R252">
        <v>33.6</v>
      </c>
      <c r="S252">
        <v>-3</v>
      </c>
      <c r="T252">
        <v>15</v>
      </c>
      <c r="U252">
        <v>27</v>
      </c>
      <c r="X252" t="s">
        <v>63</v>
      </c>
      <c r="Y252" t="s">
        <v>11303</v>
      </c>
    </row>
    <row r="253" spans="1:25" x14ac:dyDescent="0.25">
      <c r="A253" s="35" t="s">
        <v>11268</v>
      </c>
      <c r="B253" s="35" t="s">
        <v>11246</v>
      </c>
      <c r="L253" s="51" t="s">
        <v>2856</v>
      </c>
      <c r="M253" s="51" t="s">
        <v>2856</v>
      </c>
      <c r="N253">
        <v>21.486000000000001</v>
      </c>
      <c r="O253">
        <v>14.682499999999999</v>
      </c>
      <c r="P253">
        <v>17</v>
      </c>
      <c r="Q253">
        <v>38</v>
      </c>
      <c r="R253">
        <v>20.100000000000001</v>
      </c>
      <c r="S253">
        <v>-3</v>
      </c>
      <c r="T253">
        <v>10</v>
      </c>
      <c r="U253">
        <v>6</v>
      </c>
      <c r="X253" t="s">
        <v>63</v>
      </c>
      <c r="Y253" t="s">
        <v>11303</v>
      </c>
    </row>
    <row r="254" spans="1:25" x14ac:dyDescent="0.25">
      <c r="A254" s="35" t="s">
        <v>11269</v>
      </c>
      <c r="B254" s="35" t="s">
        <v>11247</v>
      </c>
      <c r="L254" s="51" t="s">
        <v>2856</v>
      </c>
      <c r="M254" s="51" t="s">
        <v>2856</v>
      </c>
      <c r="N254">
        <v>21.3003</v>
      </c>
      <c r="O254">
        <v>14.839600000000001</v>
      </c>
      <c r="P254">
        <v>17</v>
      </c>
      <c r="Q254">
        <v>37</v>
      </c>
      <c r="R254">
        <v>26.1</v>
      </c>
      <c r="S254">
        <v>-3</v>
      </c>
      <c r="T254">
        <v>14</v>
      </c>
      <c r="U254">
        <v>55</v>
      </c>
      <c r="X254" t="s">
        <v>63</v>
      </c>
      <c r="Y254" t="s">
        <v>11303</v>
      </c>
    </row>
    <row r="255" spans="1:25" x14ac:dyDescent="0.25">
      <c r="A255" s="52" t="s">
        <v>11270</v>
      </c>
      <c r="B255" s="35" t="s">
        <v>11248</v>
      </c>
      <c r="L255" s="51" t="s">
        <v>2856</v>
      </c>
      <c r="M255" s="51" t="s">
        <v>2856</v>
      </c>
      <c r="N255">
        <v>21.3001</v>
      </c>
      <c r="O255">
        <v>14.8276</v>
      </c>
      <c r="P255">
        <v>17</v>
      </c>
      <c r="Q255">
        <v>37</v>
      </c>
      <c r="R255">
        <v>28.6</v>
      </c>
      <c r="S255">
        <v>-3</v>
      </c>
      <c r="T255">
        <v>15</v>
      </c>
      <c r="U255">
        <v>17</v>
      </c>
      <c r="X255" t="s">
        <v>63</v>
      </c>
      <c r="Y255" t="s">
        <v>11303</v>
      </c>
    </row>
    <row r="256" spans="1:25" x14ac:dyDescent="0.25">
      <c r="A256" s="52" t="s">
        <v>11271</v>
      </c>
      <c r="B256" s="35" t="s">
        <v>11249</v>
      </c>
      <c r="L256" s="51" t="s">
        <v>2856</v>
      </c>
      <c r="M256" s="51" t="s">
        <v>2856</v>
      </c>
      <c r="N256">
        <v>21.268999999999998</v>
      </c>
      <c r="O256">
        <v>14.799799999999999</v>
      </c>
      <c r="P256">
        <v>17</v>
      </c>
      <c r="Q256">
        <v>37</v>
      </c>
      <c r="R256">
        <v>30.9</v>
      </c>
      <c r="S256">
        <v>-3</v>
      </c>
      <c r="T256">
        <v>17</v>
      </c>
      <c r="U256">
        <v>40</v>
      </c>
      <c r="X256" t="s">
        <v>63</v>
      </c>
      <c r="Y256" t="s">
        <v>11303</v>
      </c>
    </row>
    <row r="257" spans="1:25" x14ac:dyDescent="0.25">
      <c r="A257" s="52" t="s">
        <v>11272</v>
      </c>
      <c r="B257" s="35" t="s">
        <v>11250</v>
      </c>
      <c r="L257" s="51" t="s">
        <v>2856</v>
      </c>
      <c r="M257" s="51" t="s">
        <v>2856</v>
      </c>
      <c r="N257">
        <v>21.0746</v>
      </c>
      <c r="O257">
        <v>14.946899999999999</v>
      </c>
      <c r="P257">
        <v>17</v>
      </c>
      <c r="Q257">
        <v>36</v>
      </c>
      <c r="R257">
        <v>38</v>
      </c>
      <c r="S257">
        <v>-3</v>
      </c>
      <c r="T257">
        <v>23</v>
      </c>
      <c r="U257">
        <v>12</v>
      </c>
      <c r="X257" t="s">
        <v>63</v>
      </c>
      <c r="Y257" t="s">
        <v>11303</v>
      </c>
    </row>
    <row r="258" spans="1:25" x14ac:dyDescent="0.25">
      <c r="A258" s="35" t="s">
        <v>11273</v>
      </c>
      <c r="B258" s="35" t="s">
        <v>11251</v>
      </c>
      <c r="L258" s="51" t="s">
        <v>2856</v>
      </c>
      <c r="M258" s="51" t="s">
        <v>2856</v>
      </c>
      <c r="N258">
        <v>21.322399999999998</v>
      </c>
      <c r="O258">
        <v>14.7986</v>
      </c>
      <c r="P258">
        <v>17</v>
      </c>
      <c r="Q258">
        <v>37</v>
      </c>
      <c r="R258">
        <v>37.200000000000003</v>
      </c>
      <c r="S258">
        <v>-3</v>
      </c>
      <c r="T258">
        <v>15</v>
      </c>
      <c r="U258">
        <v>0</v>
      </c>
      <c r="X258" t="s">
        <v>63</v>
      </c>
      <c r="Y258" t="s">
        <v>11303</v>
      </c>
    </row>
    <row r="259" spans="1:25" x14ac:dyDescent="0.25">
      <c r="A259" s="35" t="s">
        <v>11274</v>
      </c>
      <c r="B259" s="35" t="s">
        <v>11252</v>
      </c>
      <c r="L259" s="51" t="s">
        <v>2856</v>
      </c>
      <c r="M259" s="51" t="s">
        <v>2856</v>
      </c>
      <c r="N259">
        <v>21.312200000000001</v>
      </c>
      <c r="O259">
        <v>14.796900000000001</v>
      </c>
      <c r="P259">
        <v>17</v>
      </c>
      <c r="Q259">
        <v>37</v>
      </c>
      <c r="R259">
        <v>36.4</v>
      </c>
      <c r="S259">
        <v>-3</v>
      </c>
      <c r="T259">
        <v>15</v>
      </c>
      <c r="U259">
        <v>34</v>
      </c>
      <c r="X259" t="s">
        <v>63</v>
      </c>
      <c r="Y259" t="s">
        <v>11303</v>
      </c>
    </row>
    <row r="260" spans="1:25" x14ac:dyDescent="0.25">
      <c r="A260" s="35" t="s">
        <v>11275</v>
      </c>
      <c r="B260" s="35" t="s">
        <v>11253</v>
      </c>
      <c r="L260" s="51" t="s">
        <v>2856</v>
      </c>
      <c r="M260" s="51" t="s">
        <v>2856</v>
      </c>
      <c r="N260">
        <v>21.3108</v>
      </c>
      <c r="O260">
        <v>14.818099999999999</v>
      </c>
      <c r="P260">
        <v>17</v>
      </c>
      <c r="Q260">
        <v>37</v>
      </c>
      <c r="R260">
        <v>31.8</v>
      </c>
      <c r="S260">
        <v>-3</v>
      </c>
      <c r="T260">
        <v>15</v>
      </c>
      <c r="U260">
        <v>1</v>
      </c>
      <c r="X260" t="s">
        <v>63</v>
      </c>
      <c r="Y260" t="s">
        <v>11303</v>
      </c>
    </row>
    <row r="261" spans="1:25" x14ac:dyDescent="0.25">
      <c r="A261" s="35" t="s">
        <v>11276</v>
      </c>
      <c r="B261" s="35" t="s">
        <v>11254</v>
      </c>
      <c r="L261" s="51" t="s">
        <v>2856</v>
      </c>
      <c r="M261" s="51" t="s">
        <v>2856</v>
      </c>
      <c r="N261">
        <v>21.329799999999999</v>
      </c>
      <c r="O261">
        <v>14.786899999999999</v>
      </c>
      <c r="P261">
        <v>17</v>
      </c>
      <c r="Q261">
        <v>37</v>
      </c>
      <c r="R261">
        <v>40.5</v>
      </c>
      <c r="S261">
        <v>-3</v>
      </c>
      <c r="T261">
        <v>14</v>
      </c>
      <c r="U261">
        <v>58</v>
      </c>
      <c r="X261" t="s">
        <v>63</v>
      </c>
      <c r="Y261" t="s">
        <v>11303</v>
      </c>
    </row>
    <row r="262" spans="1:25" x14ac:dyDescent="0.25">
      <c r="A262" s="35" t="s">
        <v>11476</v>
      </c>
      <c r="B262" s="35" t="s">
        <v>11295</v>
      </c>
      <c r="L262" s="51" t="s">
        <v>2856</v>
      </c>
      <c r="M262" s="51" t="s">
        <v>2856</v>
      </c>
      <c r="N262">
        <v>20.310199999999998</v>
      </c>
      <c r="O262">
        <v>-25.7483</v>
      </c>
      <c r="P262">
        <v>20</v>
      </c>
      <c r="Q262">
        <v>6</v>
      </c>
      <c r="R262">
        <v>5.5</v>
      </c>
      <c r="S262">
        <v>-21</v>
      </c>
      <c r="T262">
        <v>54</v>
      </c>
      <c r="U262">
        <v>59</v>
      </c>
      <c r="X262" t="s">
        <v>1999</v>
      </c>
      <c r="Y262" t="s">
        <v>11304</v>
      </c>
    </row>
    <row r="263" spans="1:25" x14ac:dyDescent="0.25">
      <c r="A263" s="35" t="s">
        <v>11477</v>
      </c>
      <c r="B263" s="35" t="s">
        <v>11294</v>
      </c>
      <c r="L263" s="51" t="s">
        <v>2856</v>
      </c>
      <c r="M263" s="51" t="s">
        <v>2856</v>
      </c>
      <c r="N263">
        <v>20.507899999999999</v>
      </c>
      <c r="O263">
        <v>-25.622499999999999</v>
      </c>
      <c r="P263">
        <v>20</v>
      </c>
      <c r="Q263">
        <v>5</v>
      </c>
      <c r="R263">
        <v>51.3</v>
      </c>
      <c r="S263">
        <v>-21</v>
      </c>
      <c r="T263">
        <v>42</v>
      </c>
      <c r="U263">
        <v>19</v>
      </c>
      <c r="X263" t="s">
        <v>1999</v>
      </c>
      <c r="Y263" t="s">
        <v>11304</v>
      </c>
    </row>
    <row r="264" spans="1:25" x14ac:dyDescent="0.25">
      <c r="A264" s="35" t="s">
        <v>11277</v>
      </c>
      <c r="B264" s="35" t="s">
        <v>11255</v>
      </c>
      <c r="L264" s="51" t="s">
        <v>2856</v>
      </c>
      <c r="M264" s="51" t="s">
        <v>2856</v>
      </c>
      <c r="N264">
        <v>53.361400000000003</v>
      </c>
      <c r="O264">
        <v>-35.817700000000002</v>
      </c>
      <c r="P264">
        <v>21</v>
      </c>
      <c r="Q264">
        <v>33</v>
      </c>
      <c r="R264">
        <v>35.6</v>
      </c>
      <c r="S264" s="34">
        <v>0</v>
      </c>
      <c r="T264">
        <v>51</v>
      </c>
      <c r="U264">
        <v>22</v>
      </c>
      <c r="X264" t="s">
        <v>1996</v>
      </c>
      <c r="Y264" t="s">
        <v>11305</v>
      </c>
    </row>
    <row r="265" spans="1:25" x14ac:dyDescent="0.25">
      <c r="A265" s="35" t="s">
        <v>11278</v>
      </c>
      <c r="B265" s="35" t="s">
        <v>11256</v>
      </c>
      <c r="L265" s="51" t="s">
        <v>2856</v>
      </c>
      <c r="M265" s="51" t="s">
        <v>2856</v>
      </c>
      <c r="N265">
        <v>53.387500000000003</v>
      </c>
      <c r="O265">
        <v>-35.782699999999998</v>
      </c>
      <c r="P265">
        <v>21</v>
      </c>
      <c r="Q265">
        <v>33</v>
      </c>
      <c r="R265">
        <v>31.4</v>
      </c>
      <c r="S265" s="34">
        <v>0</v>
      </c>
      <c r="T265">
        <v>49</v>
      </c>
      <c r="U265">
        <v>9</v>
      </c>
      <c r="X265" t="s">
        <v>1996</v>
      </c>
      <c r="Y265" t="s">
        <v>11305</v>
      </c>
    </row>
    <row r="266" spans="1:25" x14ac:dyDescent="0.25">
      <c r="A266" s="35" t="s">
        <v>11478</v>
      </c>
      <c r="B266" s="35" t="s">
        <v>11296</v>
      </c>
      <c r="L266" s="51" t="s">
        <v>2856</v>
      </c>
      <c r="M266" s="51" t="s">
        <v>2856</v>
      </c>
      <c r="N266">
        <v>27.1142</v>
      </c>
      <c r="O266">
        <v>-46.7468</v>
      </c>
      <c r="P266">
        <v>21</v>
      </c>
      <c r="Q266">
        <v>39</v>
      </c>
      <c r="R266">
        <v>56.7</v>
      </c>
      <c r="S266">
        <v>-23</v>
      </c>
      <c r="T266">
        <v>11</v>
      </c>
      <c r="U266">
        <v>56</v>
      </c>
      <c r="X266" t="s">
        <v>11306</v>
      </c>
      <c r="Y266" t="s">
        <v>11307</v>
      </c>
    </row>
    <row r="267" spans="1:25" x14ac:dyDescent="0.25">
      <c r="A267" s="52" t="s">
        <v>11279</v>
      </c>
      <c r="B267" s="52" t="s">
        <v>11257</v>
      </c>
      <c r="C267" s="51"/>
      <c r="D267" s="51"/>
      <c r="E267" s="51"/>
      <c r="F267" s="51"/>
      <c r="G267" s="51"/>
      <c r="H267" s="51"/>
      <c r="I267" s="51"/>
      <c r="J267" s="51"/>
      <c r="K267" s="51"/>
      <c r="L267" s="51" t="s">
        <v>2856</v>
      </c>
      <c r="M267" s="51" t="s">
        <v>2856</v>
      </c>
      <c r="N267" s="51">
        <v>5.6848999999999998</v>
      </c>
      <c r="O267" s="51">
        <v>-24.566700000000001</v>
      </c>
      <c r="P267" s="51">
        <v>19</v>
      </c>
      <c r="Q267" s="51">
        <v>41</v>
      </c>
      <c r="R267" s="51">
        <v>40.799999999999997</v>
      </c>
      <c r="S267" s="51">
        <v>-34</v>
      </c>
      <c r="T267" s="51">
        <v>3</v>
      </c>
      <c r="U267" s="51">
        <v>59</v>
      </c>
      <c r="V267" s="51"/>
      <c r="W267" s="51"/>
      <c r="X267" s="51" t="s">
        <v>1999</v>
      </c>
      <c r="Y267" s="51" t="s">
        <v>11299</v>
      </c>
    </row>
    <row r="268" spans="1:25" x14ac:dyDescent="0.25">
      <c r="A268" s="7" t="s">
        <v>17528</v>
      </c>
      <c r="B268" s="51" t="s">
        <v>11659</v>
      </c>
      <c r="C268" s="51" t="s">
        <v>11658</v>
      </c>
      <c r="D268" s="51"/>
      <c r="E268" s="51"/>
      <c r="F268" s="51"/>
      <c r="G268" s="51"/>
      <c r="H268" s="51"/>
      <c r="I268" s="51"/>
      <c r="J268" s="51"/>
      <c r="K268" s="51"/>
      <c r="L268" s="51" t="s">
        <v>11660</v>
      </c>
      <c r="M268" s="51" t="s">
        <v>11661</v>
      </c>
      <c r="N268" s="51">
        <v>340.39240000000001</v>
      </c>
      <c r="O268" s="51">
        <v>-3.2888999999999999</v>
      </c>
      <c r="P268" s="51">
        <v>17</v>
      </c>
      <c r="Q268" s="51">
        <v>3</v>
      </c>
      <c r="R268" s="51">
        <v>10.08</v>
      </c>
      <c r="S268" s="51">
        <v>-47</v>
      </c>
      <c r="T268" s="51">
        <v>0</v>
      </c>
      <c r="U268" s="51">
        <v>27.7</v>
      </c>
      <c r="V268" s="51"/>
      <c r="W268" s="51"/>
      <c r="X268" s="51" t="s">
        <v>4583</v>
      </c>
      <c r="Y268" s="51"/>
    </row>
    <row r="269" spans="1:25" x14ac:dyDescent="0.25">
      <c r="A269" s="35" t="s">
        <v>11390</v>
      </c>
      <c r="B269" s="35" t="s">
        <v>11356</v>
      </c>
      <c r="F269" t="s">
        <v>11394</v>
      </c>
      <c r="L269" s="51" t="s">
        <v>2856</v>
      </c>
      <c r="M269" s="51" t="s">
        <v>2856</v>
      </c>
      <c r="N269">
        <v>50.492899999999999</v>
      </c>
      <c r="O269">
        <v>14.241400000000001</v>
      </c>
      <c r="P269">
        <v>18</v>
      </c>
      <c r="Q269">
        <v>30</v>
      </c>
      <c r="R269" t="s">
        <v>11387</v>
      </c>
      <c r="S269">
        <v>21</v>
      </c>
      <c r="T269">
        <v>52</v>
      </c>
      <c r="U269">
        <v>0.6</v>
      </c>
      <c r="V269">
        <v>-30</v>
      </c>
      <c r="W269" t="s">
        <v>30</v>
      </c>
      <c r="X269" t="s">
        <v>368</v>
      </c>
      <c r="Y269" s="35" t="s">
        <v>11386</v>
      </c>
    </row>
    <row r="270" spans="1:25" x14ac:dyDescent="0.25">
      <c r="A270" s="35" t="s">
        <v>11391</v>
      </c>
      <c r="B270" s="35" t="s">
        <v>11357</v>
      </c>
      <c r="L270" s="51" t="s">
        <v>2856</v>
      </c>
      <c r="M270" s="51" t="s">
        <v>2856</v>
      </c>
      <c r="N270">
        <v>277.90989999999999</v>
      </c>
      <c r="O270">
        <v>51.563200000000002</v>
      </c>
      <c r="P270">
        <v>11</v>
      </c>
      <c r="Q270">
        <v>49</v>
      </c>
      <c r="R270">
        <v>48.031999999999996</v>
      </c>
      <c r="S270">
        <v>-8</v>
      </c>
      <c r="T270">
        <v>17</v>
      </c>
      <c r="U270">
        <v>20.420000000000002</v>
      </c>
      <c r="V270">
        <v>33.277999999999999</v>
      </c>
      <c r="W270" t="s">
        <v>30</v>
      </c>
      <c r="X270" t="s">
        <v>11389</v>
      </c>
      <c r="Y270" s="35" t="s">
        <v>11388</v>
      </c>
    </row>
    <row r="271" spans="1:25" x14ac:dyDescent="0.25">
      <c r="A271" s="35" t="s">
        <v>11395</v>
      </c>
      <c r="B271" s="35" t="s">
        <v>11358</v>
      </c>
      <c r="F271" t="s">
        <v>11393</v>
      </c>
      <c r="L271" s="51" t="s">
        <v>2856</v>
      </c>
      <c r="M271" s="51" t="s">
        <v>2856</v>
      </c>
      <c r="N271">
        <v>217.80170000000001</v>
      </c>
      <c r="O271">
        <v>9.9474999999999998</v>
      </c>
      <c r="P271">
        <v>7</v>
      </c>
      <c r="Q271">
        <v>35</v>
      </c>
      <c r="R271">
        <v>41.152000000000001</v>
      </c>
      <c r="S271">
        <v>0</v>
      </c>
      <c r="T271">
        <v>14</v>
      </c>
      <c r="U271">
        <v>57.98</v>
      </c>
      <c r="X271" t="s">
        <v>94</v>
      </c>
      <c r="Y271" s="35" t="s">
        <v>11392</v>
      </c>
    </row>
    <row r="272" spans="1:25" x14ac:dyDescent="0.25">
      <c r="A272" s="35" t="s">
        <v>11397</v>
      </c>
      <c r="B272" s="35" t="s">
        <v>11359</v>
      </c>
      <c r="L272" s="51" t="s">
        <v>2856</v>
      </c>
      <c r="M272" s="51" t="s">
        <v>2856</v>
      </c>
      <c r="N272">
        <v>67.328999999999994</v>
      </c>
      <c r="O272">
        <v>-4.5090000000000003</v>
      </c>
      <c r="P272">
        <v>20</v>
      </c>
      <c r="Q272">
        <v>18</v>
      </c>
      <c r="R272">
        <v>5.8849999999999998</v>
      </c>
      <c r="S272">
        <v>27</v>
      </c>
      <c r="T272">
        <v>44</v>
      </c>
      <c r="U272">
        <v>3.71</v>
      </c>
      <c r="X272" t="s">
        <v>586</v>
      </c>
      <c r="Y272" s="35" t="s">
        <v>11396</v>
      </c>
    </row>
    <row r="273" spans="1:25" x14ac:dyDescent="0.25">
      <c r="A273" s="35" t="s">
        <v>11437</v>
      </c>
      <c r="B273" s="35" t="s">
        <v>11360</v>
      </c>
      <c r="F273" t="s">
        <v>11398</v>
      </c>
      <c r="L273" s="51" t="s">
        <v>2856</v>
      </c>
      <c r="M273" s="51" t="s">
        <v>2856</v>
      </c>
      <c r="N273">
        <v>222.84829999999999</v>
      </c>
      <c r="O273">
        <v>-28.2773</v>
      </c>
      <c r="P273">
        <v>4</v>
      </c>
      <c r="Q273">
        <v>55</v>
      </c>
      <c r="R273">
        <v>59.421999999999997</v>
      </c>
      <c r="S273">
        <v>-20</v>
      </c>
      <c r="T273">
        <v>32</v>
      </c>
      <c r="U273">
        <v>53.05</v>
      </c>
      <c r="X273" t="s">
        <v>2024</v>
      </c>
      <c r="Y273" s="35" t="s">
        <v>11399</v>
      </c>
    </row>
    <row r="274" spans="1:25" x14ac:dyDescent="0.25">
      <c r="A274" s="35" t="s">
        <v>11438</v>
      </c>
      <c r="B274" s="35" t="s">
        <v>11361</v>
      </c>
      <c r="F274" t="s">
        <v>11400</v>
      </c>
      <c r="L274" s="51" t="s">
        <v>2856</v>
      </c>
      <c r="M274" s="51" t="s">
        <v>2856</v>
      </c>
      <c r="N274">
        <v>254.5831</v>
      </c>
      <c r="O274">
        <v>12.936299999999999</v>
      </c>
      <c r="P274">
        <v>9</v>
      </c>
      <c r="Q274">
        <v>8</v>
      </c>
      <c r="R274">
        <v>10.138999999999999</v>
      </c>
      <c r="S274">
        <v>-28</v>
      </c>
      <c r="T274">
        <v>19</v>
      </c>
      <c r="U274">
        <v>10.4</v>
      </c>
      <c r="X274" t="s">
        <v>2428</v>
      </c>
      <c r="Y274" s="35" t="s">
        <v>11401</v>
      </c>
    </row>
    <row r="275" spans="1:25" x14ac:dyDescent="0.25">
      <c r="A275" s="35" t="s">
        <v>11439</v>
      </c>
      <c r="B275" s="35" t="s">
        <v>11362</v>
      </c>
      <c r="L275" s="51" t="s">
        <v>2856</v>
      </c>
      <c r="M275" s="51" t="s">
        <v>2856</v>
      </c>
      <c r="N275">
        <v>28.458300000000001</v>
      </c>
      <c r="O275">
        <v>-3.9971999999999999</v>
      </c>
      <c r="P275">
        <v>18</v>
      </c>
      <c r="Q275">
        <v>57</v>
      </c>
      <c r="R275">
        <v>33.42</v>
      </c>
      <c r="S275">
        <v>-5</v>
      </c>
      <c r="T275">
        <v>47</v>
      </c>
      <c r="U275">
        <v>55.7</v>
      </c>
      <c r="X275" t="s">
        <v>1774</v>
      </c>
    </row>
    <row r="276" spans="1:25" x14ac:dyDescent="0.25">
      <c r="A276" s="35" t="s">
        <v>11440</v>
      </c>
      <c r="B276" s="35" t="s">
        <v>11363</v>
      </c>
      <c r="F276" t="s">
        <v>11402</v>
      </c>
      <c r="L276" s="51" t="s">
        <v>2856</v>
      </c>
      <c r="M276" s="51" t="s">
        <v>2856</v>
      </c>
      <c r="N276">
        <v>43.2286</v>
      </c>
      <c r="O276">
        <v>-57.133299999999998</v>
      </c>
      <c r="P276">
        <v>22</v>
      </c>
      <c r="Q276">
        <v>35</v>
      </c>
      <c r="R276">
        <v>27.525700000000001</v>
      </c>
      <c r="S276">
        <v>-17</v>
      </c>
      <c r="T276">
        <v>15</v>
      </c>
      <c r="U276">
        <v>26.893000000000001</v>
      </c>
      <c r="X276" t="s">
        <v>1996</v>
      </c>
      <c r="Y276" s="35" t="s">
        <v>11403</v>
      </c>
    </row>
    <row r="277" spans="1:25" x14ac:dyDescent="0.25">
      <c r="A277" s="35" t="s">
        <v>11441</v>
      </c>
      <c r="B277" s="35" t="s">
        <v>11364</v>
      </c>
      <c r="F277" t="s">
        <v>11404</v>
      </c>
      <c r="L277" s="51" t="s">
        <v>2856</v>
      </c>
      <c r="M277" s="51" t="s">
        <v>2856</v>
      </c>
      <c r="N277">
        <v>304.34010000000001</v>
      </c>
      <c r="O277">
        <v>36.397599999999997</v>
      </c>
      <c r="P277">
        <v>12</v>
      </c>
      <c r="Q277">
        <v>56</v>
      </c>
      <c r="R277">
        <v>30.13</v>
      </c>
      <c r="S277">
        <v>-26</v>
      </c>
      <c r="T277">
        <v>27</v>
      </c>
      <c r="U277">
        <v>37.049999999999997</v>
      </c>
      <c r="X277" t="s">
        <v>1736</v>
      </c>
      <c r="Y277" s="35" t="s">
        <v>11405</v>
      </c>
    </row>
    <row r="278" spans="1:25" x14ac:dyDescent="0.25">
      <c r="A278" s="35" t="s">
        <v>11442</v>
      </c>
      <c r="B278" s="35" t="s">
        <v>11365</v>
      </c>
      <c r="L278" s="51" t="s">
        <v>2856</v>
      </c>
      <c r="M278" s="51" t="s">
        <v>2856</v>
      </c>
      <c r="N278">
        <v>140.57650000000001</v>
      </c>
      <c r="O278">
        <v>-19.370899999999999</v>
      </c>
      <c r="P278">
        <v>2</v>
      </c>
      <c r="Q278">
        <v>19</v>
      </c>
      <c r="R278">
        <v>44.09</v>
      </c>
      <c r="S278">
        <v>40</v>
      </c>
      <c r="T278">
        <v>27</v>
      </c>
      <c r="U278">
        <v>22.2</v>
      </c>
      <c r="X278" t="s">
        <v>1073</v>
      </c>
    </row>
    <row r="279" spans="1:25" x14ac:dyDescent="0.25">
      <c r="A279" s="35" t="s">
        <v>11443</v>
      </c>
      <c r="B279" s="35" t="s">
        <v>11366</v>
      </c>
      <c r="F279" t="s">
        <v>11406</v>
      </c>
      <c r="L279" s="51" t="s">
        <v>2856</v>
      </c>
      <c r="M279" s="51" t="s">
        <v>2856</v>
      </c>
      <c r="N279">
        <v>204.6705</v>
      </c>
      <c r="O279">
        <v>7.5746000000000002</v>
      </c>
      <c r="P279">
        <v>7</v>
      </c>
      <c r="Q279">
        <v>3</v>
      </c>
      <c r="R279">
        <v>39.631</v>
      </c>
      <c r="S279">
        <v>10</v>
      </c>
      <c r="T279">
        <v>46</v>
      </c>
      <c r="U279">
        <v>13.06</v>
      </c>
      <c r="V279">
        <v>7.8</v>
      </c>
      <c r="W279" t="s">
        <v>30</v>
      </c>
      <c r="X279" t="s">
        <v>403</v>
      </c>
      <c r="Y279" s="35" t="s">
        <v>11407</v>
      </c>
    </row>
    <row r="280" spans="1:25" x14ac:dyDescent="0.25">
      <c r="A280" s="35" t="s">
        <v>11444</v>
      </c>
      <c r="B280" s="35" t="s">
        <v>11367</v>
      </c>
      <c r="F280" t="s">
        <v>11408</v>
      </c>
      <c r="L280" s="51" t="s">
        <v>2856</v>
      </c>
      <c r="M280" s="51" t="s">
        <v>2856</v>
      </c>
      <c r="N280">
        <v>234.98500000000001</v>
      </c>
      <c r="O280">
        <v>-28.785900000000002</v>
      </c>
      <c r="P280">
        <v>5</v>
      </c>
      <c r="Q280">
        <v>35</v>
      </c>
      <c r="R280">
        <v>44.206000000000003</v>
      </c>
      <c r="S280">
        <v>-30</v>
      </c>
      <c r="T280">
        <v>49</v>
      </c>
      <c r="U280">
        <v>35.39</v>
      </c>
      <c r="X280" t="s">
        <v>8781</v>
      </c>
      <c r="Y280" s="35" t="s">
        <v>11409</v>
      </c>
    </row>
    <row r="281" spans="1:25" x14ac:dyDescent="0.25">
      <c r="A281" s="35" t="s">
        <v>11445</v>
      </c>
      <c r="B281" s="35" t="s">
        <v>11368</v>
      </c>
      <c r="F281" t="s">
        <v>11410</v>
      </c>
      <c r="L281" s="51" t="s">
        <v>2856</v>
      </c>
      <c r="M281" s="51" t="s">
        <v>2856</v>
      </c>
      <c r="N281">
        <v>246.85149999999999</v>
      </c>
      <c r="O281">
        <v>-16.4923</v>
      </c>
      <c r="P281">
        <v>6</v>
      </c>
      <c r="Q281">
        <v>48</v>
      </c>
      <c r="R281">
        <v>56.414000000000001</v>
      </c>
      <c r="S281">
        <v>-37</v>
      </c>
      <c r="T281">
        <v>16</v>
      </c>
      <c r="U281">
        <v>33.340000000000003</v>
      </c>
      <c r="V281">
        <v>45</v>
      </c>
      <c r="W281" t="s">
        <v>30</v>
      </c>
      <c r="X281" t="s">
        <v>1997</v>
      </c>
      <c r="Y281" s="35" t="s">
        <v>11411</v>
      </c>
    </row>
    <row r="282" spans="1:25" x14ac:dyDescent="0.25">
      <c r="A282" s="35" t="s">
        <v>11446</v>
      </c>
      <c r="B282" s="35" t="s">
        <v>11369</v>
      </c>
      <c r="F282" t="s">
        <v>11412</v>
      </c>
      <c r="L282" s="51" t="s">
        <v>2856</v>
      </c>
      <c r="M282" s="51" t="s">
        <v>2856</v>
      </c>
      <c r="N282">
        <v>52.2423</v>
      </c>
      <c r="O282">
        <v>-6.4252000000000002</v>
      </c>
      <c r="P282">
        <v>19</v>
      </c>
      <c r="Q282">
        <v>51</v>
      </c>
      <c r="R282">
        <v>0.93799999999999994</v>
      </c>
      <c r="S282">
        <v>13</v>
      </c>
      <c r="T282">
        <v>58</v>
      </c>
      <c r="U282">
        <v>15.57</v>
      </c>
      <c r="V282">
        <v>20</v>
      </c>
      <c r="W282" t="s">
        <v>30</v>
      </c>
      <c r="X282" t="s">
        <v>62</v>
      </c>
      <c r="Y282" s="35" t="s">
        <v>11413</v>
      </c>
    </row>
    <row r="283" spans="1:25" x14ac:dyDescent="0.25">
      <c r="A283" s="35" t="s">
        <v>11447</v>
      </c>
      <c r="B283" s="35" t="s">
        <v>11370</v>
      </c>
      <c r="L283" s="51" t="s">
        <v>2856</v>
      </c>
      <c r="M283" s="51" t="s">
        <v>2856</v>
      </c>
      <c r="N283">
        <v>51.363500000000002</v>
      </c>
      <c r="O283">
        <v>-26.1128</v>
      </c>
      <c r="P283">
        <v>20</v>
      </c>
      <c r="Q283">
        <v>57</v>
      </c>
      <c r="R283">
        <v>16.28</v>
      </c>
      <c r="S283">
        <v>2</v>
      </c>
      <c r="T283">
        <v>58</v>
      </c>
      <c r="U283">
        <v>44.6</v>
      </c>
      <c r="X283" t="s">
        <v>11414</v>
      </c>
    </row>
    <row r="284" spans="1:25" x14ac:dyDescent="0.25">
      <c r="A284" s="35" t="s">
        <v>11448</v>
      </c>
      <c r="B284" s="35" t="s">
        <v>11371</v>
      </c>
      <c r="F284" t="s">
        <v>11415</v>
      </c>
      <c r="L284" s="51" t="s">
        <v>2856</v>
      </c>
      <c r="M284" s="51" t="s">
        <v>2856</v>
      </c>
      <c r="N284">
        <v>67.426400000000001</v>
      </c>
      <c r="O284">
        <v>-0.36430000000000001</v>
      </c>
      <c r="P284">
        <v>20</v>
      </c>
      <c r="Q284">
        <v>2</v>
      </c>
      <c r="R284">
        <v>27.375</v>
      </c>
      <c r="S284">
        <v>30</v>
      </c>
      <c r="T284">
        <v>4</v>
      </c>
      <c r="U284">
        <v>25.49</v>
      </c>
      <c r="X284" t="s">
        <v>764</v>
      </c>
      <c r="Y284" s="35" t="s">
        <v>11416</v>
      </c>
    </row>
    <row r="285" spans="1:25" x14ac:dyDescent="0.25">
      <c r="A285" s="35" t="s">
        <v>12091</v>
      </c>
      <c r="B285" s="35" t="s">
        <v>12085</v>
      </c>
      <c r="L285" t="s">
        <v>2856</v>
      </c>
      <c r="M285" t="s">
        <v>2856</v>
      </c>
      <c r="N285">
        <v>47.064799999999998</v>
      </c>
      <c r="O285">
        <v>-2.5409000000000002</v>
      </c>
      <c r="P285">
        <v>19</v>
      </c>
      <c r="Q285">
        <v>26</v>
      </c>
      <c r="R285">
        <v>48.094999999999999</v>
      </c>
      <c r="S285">
        <v>11</v>
      </c>
      <c r="T285">
        <v>21</v>
      </c>
      <c r="U285">
        <v>16.739999999999998</v>
      </c>
      <c r="X285" t="s">
        <v>62</v>
      </c>
    </row>
    <row r="286" spans="1:25" x14ac:dyDescent="0.25">
      <c r="A286" s="35" t="s">
        <v>11449</v>
      </c>
      <c r="B286" s="35" t="s">
        <v>11372</v>
      </c>
      <c r="L286" s="51" t="s">
        <v>2856</v>
      </c>
      <c r="M286" s="51" t="s">
        <v>2856</v>
      </c>
      <c r="N286">
        <v>345.53620000000001</v>
      </c>
      <c r="O286">
        <v>10.2644</v>
      </c>
      <c r="P286">
        <v>16</v>
      </c>
      <c r="Q286">
        <v>26</v>
      </c>
      <c r="R286">
        <v>20.39</v>
      </c>
      <c r="S286">
        <v>-34</v>
      </c>
      <c r="T286">
        <v>17</v>
      </c>
      <c r="U286">
        <v>12.76</v>
      </c>
      <c r="X286" t="s">
        <v>3184</v>
      </c>
    </row>
    <row r="287" spans="1:25" x14ac:dyDescent="0.25">
      <c r="A287" s="35" t="s">
        <v>11450</v>
      </c>
      <c r="B287" s="35" t="s">
        <v>11373</v>
      </c>
      <c r="F287" t="s">
        <v>11417</v>
      </c>
      <c r="L287" s="51" t="s">
        <v>2856</v>
      </c>
      <c r="M287" s="51" t="s">
        <v>2856</v>
      </c>
      <c r="N287">
        <v>30.599299999999999</v>
      </c>
      <c r="O287">
        <v>-21.534400000000002</v>
      </c>
      <c r="P287">
        <v>20</v>
      </c>
      <c r="Q287">
        <v>5</v>
      </c>
      <c r="R287">
        <v>5.4139999999999997</v>
      </c>
      <c r="S287">
        <v>-11</v>
      </c>
      <c r="T287">
        <v>35</v>
      </c>
      <c r="U287">
        <v>57.89</v>
      </c>
      <c r="V287">
        <v>-12.1</v>
      </c>
      <c r="W287" t="s">
        <v>30</v>
      </c>
      <c r="X287" t="s">
        <v>62</v>
      </c>
      <c r="Y287" s="35" t="s">
        <v>11418</v>
      </c>
    </row>
    <row r="288" spans="1:25" x14ac:dyDescent="0.25">
      <c r="A288" s="35" t="s">
        <v>11451</v>
      </c>
      <c r="B288" s="35" t="s">
        <v>11375</v>
      </c>
      <c r="L288" s="51" t="s">
        <v>2856</v>
      </c>
      <c r="M288" s="51" t="s">
        <v>2856</v>
      </c>
      <c r="N288">
        <v>33.436700000000002</v>
      </c>
      <c r="O288">
        <v>10.5123</v>
      </c>
      <c r="P288">
        <v>18</v>
      </c>
      <c r="Q288">
        <v>14</v>
      </c>
      <c r="R288">
        <v>49.384999999999998</v>
      </c>
      <c r="S288">
        <v>5</v>
      </c>
      <c r="T288">
        <v>12</v>
      </c>
      <c r="U288">
        <v>55.71</v>
      </c>
      <c r="X288" t="s">
        <v>63</v>
      </c>
      <c r="Y288" s="35" t="s">
        <v>11423</v>
      </c>
    </row>
    <row r="289" spans="1:25" x14ac:dyDescent="0.25">
      <c r="A289" s="52" t="s">
        <v>11679</v>
      </c>
      <c r="B289" s="52" t="s">
        <v>11678</v>
      </c>
      <c r="C289" s="51"/>
      <c r="D289" s="51"/>
      <c r="E289" s="51"/>
      <c r="F289" s="51"/>
      <c r="G289" s="51"/>
      <c r="H289" s="51"/>
      <c r="I289" s="51"/>
      <c r="J289" s="51"/>
      <c r="K289" s="51"/>
      <c r="L289" t="s">
        <v>2856</v>
      </c>
      <c r="M289" t="s">
        <v>2856</v>
      </c>
      <c r="N289" s="51">
        <v>89.442499999999995</v>
      </c>
      <c r="O289" s="51">
        <v>2.3936999999999999</v>
      </c>
      <c r="P289" s="51">
        <v>20</v>
      </c>
      <c r="Q289" s="51">
        <v>58</v>
      </c>
      <c r="R289" s="51">
        <v>55.572000000000003</v>
      </c>
      <c r="S289" s="51">
        <v>49</v>
      </c>
      <c r="T289" s="51">
        <v>31</v>
      </c>
      <c r="U289" s="51">
        <v>13.2</v>
      </c>
      <c r="V289" s="51"/>
      <c r="W289" s="51"/>
      <c r="X289" s="51" t="s">
        <v>764</v>
      </c>
      <c r="Y289" s="35" t="s">
        <v>11680</v>
      </c>
    </row>
    <row r="290" spans="1:25" x14ac:dyDescent="0.25">
      <c r="A290" s="35" t="s">
        <v>11452</v>
      </c>
      <c r="B290" s="35" t="s">
        <v>11376</v>
      </c>
      <c r="F290" t="s">
        <v>11424</v>
      </c>
      <c r="L290" s="51" t="s">
        <v>11425</v>
      </c>
      <c r="M290" s="51" t="s">
        <v>11426</v>
      </c>
      <c r="N290">
        <v>11.1972</v>
      </c>
      <c r="O290">
        <v>-7.9196</v>
      </c>
      <c r="P290">
        <v>18</v>
      </c>
      <c r="Q290">
        <v>40</v>
      </c>
      <c r="R290">
        <v>19.93</v>
      </c>
      <c r="S290">
        <v>-22</v>
      </c>
      <c r="T290">
        <v>54</v>
      </c>
      <c r="U290">
        <v>29.3</v>
      </c>
      <c r="V290">
        <v>145</v>
      </c>
      <c r="W290" t="s">
        <v>30</v>
      </c>
      <c r="X290" t="s">
        <v>1999</v>
      </c>
    </row>
    <row r="291" spans="1:25" x14ac:dyDescent="0.25">
      <c r="A291" s="35" t="s">
        <v>11453</v>
      </c>
      <c r="B291" s="35" t="s">
        <v>11377</v>
      </c>
      <c r="F291" t="s">
        <v>11427</v>
      </c>
      <c r="L291" s="51" t="s">
        <v>2856</v>
      </c>
      <c r="M291" s="51" t="s">
        <v>2856</v>
      </c>
      <c r="N291">
        <v>161.98330000000001</v>
      </c>
      <c r="O291">
        <v>19.592400000000001</v>
      </c>
      <c r="P291">
        <v>6</v>
      </c>
      <c r="Q291">
        <v>37</v>
      </c>
      <c r="R291">
        <v>52.427</v>
      </c>
      <c r="S291">
        <v>53</v>
      </c>
      <c r="T291">
        <v>33</v>
      </c>
      <c r="U291">
        <v>38.299999999999997</v>
      </c>
      <c r="X291" t="s">
        <v>812</v>
      </c>
    </row>
    <row r="292" spans="1:25" x14ac:dyDescent="0.25">
      <c r="A292" s="35" t="s">
        <v>11454</v>
      </c>
      <c r="B292" s="35" t="s">
        <v>11378</v>
      </c>
      <c r="F292" t="s">
        <v>11428</v>
      </c>
      <c r="L292" s="51" t="s">
        <v>2856</v>
      </c>
      <c r="M292" s="51" t="s">
        <v>11429</v>
      </c>
      <c r="N292">
        <v>96.754199999999997</v>
      </c>
      <c r="O292">
        <v>-11.5593</v>
      </c>
      <c r="P292">
        <v>22</v>
      </c>
      <c r="Q292">
        <v>24</v>
      </c>
      <c r="R292">
        <v>31.425999999999998</v>
      </c>
      <c r="S292">
        <v>43</v>
      </c>
      <c r="T292">
        <v>43</v>
      </c>
      <c r="U292">
        <v>10.97</v>
      </c>
      <c r="X292" t="s">
        <v>1117</v>
      </c>
      <c r="Y292" s="35" t="s">
        <v>11430</v>
      </c>
    </row>
    <row r="293" spans="1:25" x14ac:dyDescent="0.25">
      <c r="A293" s="35" t="s">
        <v>11455</v>
      </c>
      <c r="B293" s="35" t="s">
        <v>11379</v>
      </c>
      <c r="F293" t="s">
        <v>11431</v>
      </c>
      <c r="L293" s="51" t="s">
        <v>2856</v>
      </c>
      <c r="M293" s="51" t="s">
        <v>2856</v>
      </c>
      <c r="N293">
        <v>31.3309</v>
      </c>
      <c r="O293">
        <v>33.276499999999999</v>
      </c>
      <c r="P293">
        <v>16</v>
      </c>
      <c r="Q293">
        <v>48</v>
      </c>
      <c r="R293">
        <v>4.6929999999999996</v>
      </c>
      <c r="S293">
        <v>13</v>
      </c>
      <c r="T293">
        <v>15</v>
      </c>
      <c r="U293">
        <v>42.41</v>
      </c>
      <c r="X293" t="s">
        <v>368</v>
      </c>
    </row>
    <row r="294" spans="1:25" x14ac:dyDescent="0.25">
      <c r="A294" s="35" t="s">
        <v>11456</v>
      </c>
      <c r="B294" s="35" t="s">
        <v>11380</v>
      </c>
      <c r="L294" s="51" t="s">
        <v>2856</v>
      </c>
      <c r="M294" s="51" t="s">
        <v>2856</v>
      </c>
      <c r="N294">
        <v>283.5</v>
      </c>
      <c r="O294">
        <v>-0.3085</v>
      </c>
      <c r="P294">
        <v>10</v>
      </c>
      <c r="Q294">
        <v>19</v>
      </c>
      <c r="R294">
        <v>16.844000000000001</v>
      </c>
      <c r="S294">
        <v>-57</v>
      </c>
      <c r="T294">
        <v>19</v>
      </c>
      <c r="U294">
        <v>25.74</v>
      </c>
      <c r="X294" t="s">
        <v>4741</v>
      </c>
    </row>
    <row r="295" spans="1:25" x14ac:dyDescent="0.25">
      <c r="A295" s="35" t="s">
        <v>11457</v>
      </c>
      <c r="B295" s="35" t="s">
        <v>11381</v>
      </c>
      <c r="F295" t="s">
        <v>11432</v>
      </c>
      <c r="L295" s="51" t="s">
        <v>2856</v>
      </c>
      <c r="M295" s="51" t="s">
        <v>2856</v>
      </c>
      <c r="N295">
        <v>290.53969999999998</v>
      </c>
      <c r="O295">
        <v>-1.9507000000000001</v>
      </c>
      <c r="P295">
        <v>11</v>
      </c>
      <c r="Q295">
        <v>2</v>
      </c>
      <c r="R295">
        <v>4.3140000000000001</v>
      </c>
      <c r="S295">
        <v>-62</v>
      </c>
      <c r="T295">
        <v>9</v>
      </c>
      <c r="U295">
        <v>42.84</v>
      </c>
      <c r="V295">
        <v>18</v>
      </c>
      <c r="W295" t="s">
        <v>30</v>
      </c>
      <c r="X295" t="s">
        <v>4741</v>
      </c>
      <c r="Y295" s="35" t="s">
        <v>11433</v>
      </c>
    </row>
    <row r="296" spans="1:25" x14ac:dyDescent="0.25">
      <c r="A296" s="56" t="s">
        <v>11458</v>
      </c>
      <c r="B296" s="35" t="s">
        <v>11382</v>
      </c>
      <c r="L296" s="51" t="s">
        <v>2856</v>
      </c>
      <c r="M296" s="51" t="s">
        <v>2856</v>
      </c>
      <c r="N296">
        <v>328.70949999999999</v>
      </c>
      <c r="O296">
        <v>-12.028700000000001</v>
      </c>
      <c r="P296">
        <v>17</v>
      </c>
      <c r="Q296">
        <v>3</v>
      </c>
      <c r="R296">
        <v>41.655000000000001</v>
      </c>
      <c r="S296">
        <v>-61</v>
      </c>
      <c r="T296">
        <v>30</v>
      </c>
      <c r="U296">
        <v>16.760000000000002</v>
      </c>
      <c r="X296" t="s">
        <v>4583</v>
      </c>
      <c r="Y296" s="35" t="s">
        <v>11434</v>
      </c>
    </row>
    <row r="297" spans="1:25" x14ac:dyDescent="0.25">
      <c r="A297" s="35" t="s">
        <v>11459</v>
      </c>
      <c r="B297" s="35" t="s">
        <v>11383</v>
      </c>
      <c r="L297" s="51" t="s">
        <v>2856</v>
      </c>
      <c r="M297" s="51" t="s">
        <v>2856</v>
      </c>
      <c r="N297">
        <v>338.02089999999998</v>
      </c>
      <c r="O297">
        <v>-11.952</v>
      </c>
      <c r="P297">
        <v>17</v>
      </c>
      <c r="Q297">
        <v>40</v>
      </c>
      <c r="R297">
        <v>10.87</v>
      </c>
      <c r="S297">
        <v>-53</v>
      </c>
      <c r="T297">
        <v>47</v>
      </c>
      <c r="U297">
        <v>33.799999999999997</v>
      </c>
      <c r="X297" t="s">
        <v>4583</v>
      </c>
    </row>
    <row r="298" spans="1:25" x14ac:dyDescent="0.25">
      <c r="A298" s="54" t="s">
        <v>11460</v>
      </c>
      <c r="B298" s="35" t="s">
        <v>11384</v>
      </c>
      <c r="F298" t="s">
        <v>11435</v>
      </c>
      <c r="L298" s="51" t="s">
        <v>2856</v>
      </c>
      <c r="M298" s="51" t="s">
        <v>2856</v>
      </c>
      <c r="N298">
        <v>306.2407</v>
      </c>
      <c r="O298">
        <v>8.0328999999999997</v>
      </c>
      <c r="P298">
        <v>13</v>
      </c>
      <c r="Q298">
        <v>14</v>
      </c>
      <c r="R298">
        <v>8.2690000000000001</v>
      </c>
      <c r="S298">
        <v>-54</v>
      </c>
      <c r="T298">
        <v>41</v>
      </c>
      <c r="U298">
        <v>34.630000000000003</v>
      </c>
      <c r="X298" t="s">
        <v>4214</v>
      </c>
    </row>
    <row r="299" spans="1:25" x14ac:dyDescent="0.25">
      <c r="A299" s="54" t="s">
        <v>11461</v>
      </c>
      <c r="B299" s="52" t="s">
        <v>11385</v>
      </c>
      <c r="C299" s="51"/>
      <c r="D299" s="51"/>
      <c r="E299" s="51"/>
      <c r="F299" s="51" t="s">
        <v>11436</v>
      </c>
      <c r="G299" s="51"/>
      <c r="H299" s="51"/>
      <c r="I299" s="51"/>
      <c r="J299" s="51"/>
      <c r="K299" s="51"/>
      <c r="L299" s="51" t="s">
        <v>2856</v>
      </c>
      <c r="M299" s="51" t="s">
        <v>2856</v>
      </c>
      <c r="N299" s="51">
        <v>328.29140000000001</v>
      </c>
      <c r="O299" s="51">
        <v>-8.8727</v>
      </c>
      <c r="P299" s="51">
        <v>16</v>
      </c>
      <c r="Q299" s="51">
        <v>41</v>
      </c>
      <c r="R299" s="51">
        <v>20.452999999999999</v>
      </c>
      <c r="S299" s="51">
        <v>-59</v>
      </c>
      <c r="T299" s="51">
        <v>52</v>
      </c>
      <c r="U299" s="51">
        <v>30.68</v>
      </c>
      <c r="V299" s="51"/>
      <c r="W299" s="51"/>
      <c r="X299" s="51" t="s">
        <v>4583</v>
      </c>
      <c r="Y299" s="51"/>
    </row>
    <row r="300" spans="1:25" x14ac:dyDescent="0.25">
      <c r="A300" s="55" t="s">
        <v>11322</v>
      </c>
      <c r="B300" s="35" t="s">
        <v>11322</v>
      </c>
      <c r="C300" s="51" t="s">
        <v>11323</v>
      </c>
      <c r="D300" s="51"/>
      <c r="E300" s="51"/>
      <c r="F300" s="51" t="s">
        <v>11324</v>
      </c>
      <c r="G300" s="51"/>
      <c r="H300" s="51"/>
      <c r="I300" s="51"/>
      <c r="J300" s="51"/>
      <c r="K300" s="51"/>
      <c r="L300" s="51" t="s">
        <v>2856</v>
      </c>
      <c r="M300" s="51" t="s">
        <v>2856</v>
      </c>
      <c r="N300" s="51">
        <v>348.51080000000002</v>
      </c>
      <c r="O300" s="51">
        <v>-1.1201000000000001</v>
      </c>
      <c r="P300" s="51">
        <v>17</v>
      </c>
      <c r="Q300" s="51">
        <v>19</v>
      </c>
      <c r="R300" s="51">
        <v>49.33</v>
      </c>
      <c r="S300" s="51">
        <v>-39</v>
      </c>
      <c r="T300" s="51">
        <v>10</v>
      </c>
      <c r="U300" s="51">
        <v>37.94</v>
      </c>
      <c r="V300" s="51"/>
      <c r="W300" s="51"/>
      <c r="X300" s="51" t="s">
        <v>3184</v>
      </c>
      <c r="Y300" s="51"/>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253"/>
  <sheetViews>
    <sheetView zoomScaleNormal="100" workbookViewId="0">
      <pane ySplit="4" topLeftCell="A5" activePane="bottomLeft" state="frozen"/>
      <selection pane="bottomLeft" activeCell="A5" sqref="A5"/>
    </sheetView>
  </sheetViews>
  <sheetFormatPr baseColWidth="10" defaultColWidth="9.140625" defaultRowHeight="15" x14ac:dyDescent="0.25"/>
  <cols>
    <col min="1" max="1" width="53.140625" customWidth="1"/>
    <col min="2" max="2" width="10.28515625" customWidth="1"/>
    <col min="3" max="3" width="9" customWidth="1"/>
    <col min="4" max="4" width="107.28515625" style="11" customWidth="1"/>
    <col min="5" max="5" width="12.85546875" style="10" customWidth="1"/>
    <col min="6" max="6" width="9.140625" style="30"/>
    <col min="7" max="7" width="45" style="8" customWidth="1"/>
    <col min="8" max="8" width="106" style="5" customWidth="1"/>
    <col min="9" max="9" width="25.42578125" customWidth="1"/>
  </cols>
  <sheetData>
    <row r="1" spans="1:9" ht="21" x14ac:dyDescent="0.35">
      <c r="A1" s="2" t="s">
        <v>13453</v>
      </c>
    </row>
    <row r="3" spans="1:9" ht="14.25" customHeight="1" x14ac:dyDescent="0.25"/>
    <row r="4" spans="1:9" s="39" customFormat="1" ht="30" x14ac:dyDescent="0.25">
      <c r="A4" s="39" t="s">
        <v>184</v>
      </c>
      <c r="B4" s="39" t="s">
        <v>23</v>
      </c>
      <c r="C4" s="39" t="s">
        <v>16030</v>
      </c>
      <c r="D4" s="40" t="s">
        <v>418</v>
      </c>
      <c r="E4" s="40" t="s">
        <v>423</v>
      </c>
      <c r="F4" s="41" t="s">
        <v>38</v>
      </c>
      <c r="G4" s="29" t="s">
        <v>261</v>
      </c>
      <c r="H4" s="29" t="s">
        <v>138</v>
      </c>
      <c r="I4" s="39" t="s">
        <v>16396</v>
      </c>
    </row>
    <row r="5" spans="1:9" s="7" customFormat="1" ht="30" x14ac:dyDescent="0.25">
      <c r="A5" s="7" t="s">
        <v>9496</v>
      </c>
      <c r="B5" s="7" t="s">
        <v>9495</v>
      </c>
      <c r="C5" s="67"/>
      <c r="D5" s="42" t="s">
        <v>16467</v>
      </c>
      <c r="E5" s="45" t="s">
        <v>424</v>
      </c>
      <c r="F5" s="31">
        <v>2003</v>
      </c>
      <c r="G5" s="8" t="s">
        <v>9497</v>
      </c>
      <c r="H5" s="8"/>
    </row>
    <row r="6" spans="1:9" s="7" customFormat="1" ht="45" x14ac:dyDescent="0.25">
      <c r="A6" s="7" t="s">
        <v>420</v>
      </c>
      <c r="B6" s="7" t="s">
        <v>419</v>
      </c>
      <c r="C6" s="67">
        <v>1</v>
      </c>
      <c r="D6" s="11" t="s">
        <v>16014</v>
      </c>
      <c r="E6" s="11" t="s">
        <v>424</v>
      </c>
      <c r="F6" s="31">
        <v>1966</v>
      </c>
      <c r="G6" s="8" t="s">
        <v>421</v>
      </c>
      <c r="H6" s="8" t="s">
        <v>422</v>
      </c>
      <c r="I6" s="7" t="s">
        <v>16043</v>
      </c>
    </row>
    <row r="7" spans="1:9" s="7" customFormat="1" ht="30" x14ac:dyDescent="0.25">
      <c r="A7" s="7" t="s">
        <v>8377</v>
      </c>
      <c r="B7" s="7" t="s">
        <v>8376</v>
      </c>
      <c r="C7" s="67">
        <v>2</v>
      </c>
      <c r="D7" s="42" t="s">
        <v>16468</v>
      </c>
      <c r="E7" s="42" t="s">
        <v>424</v>
      </c>
      <c r="F7" s="31">
        <v>1955</v>
      </c>
      <c r="G7" s="7" t="s">
        <v>6445</v>
      </c>
      <c r="H7" s="8" t="s">
        <v>10555</v>
      </c>
    </row>
    <row r="8" spans="1:9" s="7" customFormat="1" x14ac:dyDescent="0.25">
      <c r="A8" s="7" t="s">
        <v>6175</v>
      </c>
      <c r="B8" s="7" t="s">
        <v>6174</v>
      </c>
      <c r="C8" s="67">
        <v>3</v>
      </c>
      <c r="D8" s="11" t="s">
        <v>16046</v>
      </c>
      <c r="E8" s="11" t="s">
        <v>424</v>
      </c>
      <c r="F8" s="31">
        <v>2012</v>
      </c>
      <c r="G8" s="7" t="s">
        <v>6176</v>
      </c>
      <c r="H8" s="8"/>
    </row>
    <row r="9" spans="1:9" s="7" customFormat="1" x14ac:dyDescent="0.25">
      <c r="A9" s="7" t="s">
        <v>5953</v>
      </c>
      <c r="B9" s="7" t="s">
        <v>5952</v>
      </c>
      <c r="C9" s="67">
        <v>4</v>
      </c>
      <c r="D9" s="42" t="s">
        <v>16053</v>
      </c>
      <c r="E9" s="42" t="s">
        <v>424</v>
      </c>
      <c r="F9" s="31">
        <v>1997</v>
      </c>
      <c r="G9" s="7" t="s">
        <v>5954</v>
      </c>
      <c r="H9" s="8"/>
    </row>
    <row r="10" spans="1:9" s="7" customFormat="1" x14ac:dyDescent="0.25">
      <c r="A10" s="7" t="s">
        <v>8771</v>
      </c>
      <c r="B10" s="7" t="s">
        <v>5962</v>
      </c>
      <c r="C10" s="67"/>
      <c r="D10" s="7" t="s">
        <v>5961</v>
      </c>
      <c r="E10" s="11" t="s">
        <v>424</v>
      </c>
      <c r="F10" s="31">
        <v>2010</v>
      </c>
      <c r="G10" s="7" t="s">
        <v>5963</v>
      </c>
      <c r="H10" s="8" t="s">
        <v>8772</v>
      </c>
    </row>
    <row r="11" spans="1:9" s="7" customFormat="1" ht="30" x14ac:dyDescent="0.25">
      <c r="A11" s="7" t="s">
        <v>3113</v>
      </c>
      <c r="B11" s="7" t="s">
        <v>3112</v>
      </c>
      <c r="C11" s="70" t="s">
        <v>16058</v>
      </c>
      <c r="D11" s="11" t="s">
        <v>16469</v>
      </c>
      <c r="E11" s="11" t="s">
        <v>1432</v>
      </c>
      <c r="F11" s="25" t="s">
        <v>3114</v>
      </c>
      <c r="G11" s="8" t="s">
        <v>3115</v>
      </c>
      <c r="H11" s="8" t="s">
        <v>3116</v>
      </c>
    </row>
    <row r="12" spans="1:9" s="7" customFormat="1" x14ac:dyDescent="0.25">
      <c r="A12" s="7" t="s">
        <v>16064</v>
      </c>
      <c r="B12" s="7" t="s">
        <v>15876</v>
      </c>
      <c r="C12" s="67">
        <v>7</v>
      </c>
      <c r="D12" s="11" t="s">
        <v>16071</v>
      </c>
      <c r="E12" s="11" t="s">
        <v>424</v>
      </c>
      <c r="F12" s="31">
        <v>1988</v>
      </c>
      <c r="G12" t="s">
        <v>15877</v>
      </c>
      <c r="H12" s="8" t="s">
        <v>16068</v>
      </c>
    </row>
    <row r="13" spans="1:9" s="7" customFormat="1" x14ac:dyDescent="0.25">
      <c r="A13" s="7" t="s">
        <v>16035</v>
      </c>
      <c r="B13" s="7" t="s">
        <v>16034</v>
      </c>
      <c r="C13" s="67"/>
      <c r="D13" s="11" t="s">
        <v>16037</v>
      </c>
      <c r="E13" s="11"/>
      <c r="F13" s="31"/>
      <c r="G13" s="8"/>
      <c r="H13" s="8"/>
    </row>
    <row r="14" spans="1:9" s="7" customFormat="1" x14ac:dyDescent="0.25">
      <c r="A14" s="7" t="s">
        <v>5965</v>
      </c>
      <c r="B14" s="7" t="s">
        <v>5964</v>
      </c>
      <c r="C14" s="67"/>
      <c r="D14" s="37" t="s">
        <v>16470</v>
      </c>
      <c r="E14" s="11" t="s">
        <v>424</v>
      </c>
      <c r="F14" s="31">
        <v>1987</v>
      </c>
      <c r="G14" s="7" t="s">
        <v>16069</v>
      </c>
      <c r="H14" s="8"/>
    </row>
    <row r="15" spans="1:9" s="7" customFormat="1" x14ac:dyDescent="0.25">
      <c r="A15" s="7" t="s">
        <v>11215</v>
      </c>
      <c r="B15" s="7" t="s">
        <v>11214</v>
      </c>
      <c r="C15" s="67">
        <v>8</v>
      </c>
      <c r="D15" s="42" t="s">
        <v>16070</v>
      </c>
      <c r="E15" s="11" t="s">
        <v>424</v>
      </c>
      <c r="F15" s="31">
        <v>2013</v>
      </c>
      <c r="G15" t="s">
        <v>11216</v>
      </c>
      <c r="H15" s="8" t="s">
        <v>11217</v>
      </c>
    </row>
    <row r="16" spans="1:9" s="7" customFormat="1" x14ac:dyDescent="0.25">
      <c r="A16" s="7" t="s">
        <v>3289</v>
      </c>
      <c r="B16" s="7" t="s">
        <v>3276</v>
      </c>
      <c r="C16" s="67"/>
      <c r="D16" s="11"/>
      <c r="E16" s="11"/>
      <c r="F16" s="31"/>
      <c r="G16" s="8"/>
      <c r="H16" s="8"/>
    </row>
    <row r="17" spans="1:8" s="7" customFormat="1" x14ac:dyDescent="0.25">
      <c r="A17" s="7" t="s">
        <v>6516</v>
      </c>
      <c r="B17" s="7" t="s">
        <v>6515</v>
      </c>
      <c r="C17" s="67"/>
      <c r="D17" s="37" t="s">
        <v>16471</v>
      </c>
      <c r="E17" s="11" t="s">
        <v>424</v>
      </c>
      <c r="F17" s="31">
        <v>1971</v>
      </c>
      <c r="G17" s="7" t="s">
        <v>6517</v>
      </c>
      <c r="H17" s="8"/>
    </row>
    <row r="18" spans="1:8" s="7" customFormat="1" x14ac:dyDescent="0.25">
      <c r="A18" s="7" t="s">
        <v>599</v>
      </c>
      <c r="B18" s="7" t="s">
        <v>598</v>
      </c>
      <c r="C18" s="67">
        <v>9</v>
      </c>
      <c r="D18" s="11" t="s">
        <v>16462</v>
      </c>
      <c r="E18" s="11" t="s">
        <v>424</v>
      </c>
      <c r="F18" s="31">
        <v>1935</v>
      </c>
      <c r="G18" s="8" t="s">
        <v>600</v>
      </c>
      <c r="H18" s="8" t="s">
        <v>582</v>
      </c>
    </row>
    <row r="19" spans="1:8" s="7" customFormat="1" x14ac:dyDescent="0.25">
      <c r="A19" s="7" t="s">
        <v>865</v>
      </c>
      <c r="B19" s="7" t="s">
        <v>864</v>
      </c>
      <c r="C19" s="67"/>
      <c r="D19" s="11" t="s">
        <v>866</v>
      </c>
      <c r="E19" s="11" t="s">
        <v>425</v>
      </c>
      <c r="F19" s="31">
        <v>1903</v>
      </c>
      <c r="G19" s="8" t="s">
        <v>867</v>
      </c>
      <c r="H19" s="8" t="s">
        <v>868</v>
      </c>
    </row>
    <row r="20" spans="1:8" s="7" customFormat="1" x14ac:dyDescent="0.25">
      <c r="A20" s="7" t="s">
        <v>8470</v>
      </c>
      <c r="B20" s="7" t="s">
        <v>8469</v>
      </c>
      <c r="C20" s="67"/>
      <c r="D20" s="11"/>
      <c r="E20" s="11" t="s">
        <v>424</v>
      </c>
      <c r="F20" s="31"/>
      <c r="G20" s="8"/>
      <c r="H20" s="8"/>
    </row>
    <row r="21" spans="1:8" s="7" customFormat="1" ht="30" x14ac:dyDescent="0.25">
      <c r="A21" s="7" t="s">
        <v>1416</v>
      </c>
      <c r="B21" s="7" t="s">
        <v>1415</v>
      </c>
      <c r="C21" s="67"/>
      <c r="D21" s="11" t="s">
        <v>16472</v>
      </c>
      <c r="E21" s="11" t="s">
        <v>424</v>
      </c>
      <c r="F21" s="31">
        <v>1961</v>
      </c>
      <c r="G21" s="8" t="s">
        <v>1417</v>
      </c>
      <c r="H21" s="8" t="s">
        <v>1637</v>
      </c>
    </row>
    <row r="22" spans="1:8" s="7" customFormat="1" x14ac:dyDescent="0.25">
      <c r="A22" s="7" t="s">
        <v>4748</v>
      </c>
      <c r="B22" s="7" t="s">
        <v>4747</v>
      </c>
      <c r="C22" s="67">
        <v>10</v>
      </c>
      <c r="D22" s="37" t="s">
        <v>16473</v>
      </c>
      <c r="E22" s="11" t="s">
        <v>424</v>
      </c>
      <c r="F22" s="31">
        <v>1975</v>
      </c>
      <c r="G22" s="8" t="s">
        <v>4749</v>
      </c>
      <c r="H22" s="22" t="s">
        <v>4734</v>
      </c>
    </row>
    <row r="23" spans="1:8" s="7" customFormat="1" x14ac:dyDescent="0.25">
      <c r="A23" s="7" t="s">
        <v>5986</v>
      </c>
      <c r="B23" s="7" t="s">
        <v>5985</v>
      </c>
      <c r="C23" s="67"/>
      <c r="D23" s="42" t="s">
        <v>16474</v>
      </c>
      <c r="E23" s="42" t="s">
        <v>424</v>
      </c>
      <c r="F23" s="31">
        <v>2008</v>
      </c>
      <c r="G23" s="7" t="s">
        <v>5987</v>
      </c>
      <c r="H23" s="8"/>
    </row>
    <row r="24" spans="1:8" s="7" customFormat="1" x14ac:dyDescent="0.25">
      <c r="A24" s="7" t="s">
        <v>2086</v>
      </c>
      <c r="B24" s="7" t="s">
        <v>2087</v>
      </c>
      <c r="C24" s="67">
        <v>11</v>
      </c>
      <c r="D24" s="11" t="s">
        <v>16096</v>
      </c>
      <c r="E24" s="11" t="s">
        <v>424</v>
      </c>
      <c r="F24" s="31">
        <v>1977</v>
      </c>
      <c r="G24" s="8" t="s">
        <v>2088</v>
      </c>
      <c r="H24" s="8" t="s">
        <v>2075</v>
      </c>
    </row>
    <row r="25" spans="1:8" s="7" customFormat="1" x14ac:dyDescent="0.25">
      <c r="A25" s="7" t="s">
        <v>12077</v>
      </c>
      <c r="B25" s="7" t="s">
        <v>12076</v>
      </c>
      <c r="C25" s="67"/>
      <c r="D25" s="11"/>
      <c r="E25" s="11"/>
      <c r="F25" s="31"/>
      <c r="G25" s="8"/>
      <c r="H25" s="8"/>
    </row>
    <row r="26" spans="1:8" s="7" customFormat="1" x14ac:dyDescent="0.25">
      <c r="A26" s="7" t="s">
        <v>6005</v>
      </c>
      <c r="B26" s="7" t="s">
        <v>6004</v>
      </c>
      <c r="C26" s="67"/>
      <c r="D26" s="37" t="s">
        <v>16475</v>
      </c>
      <c r="E26" s="11" t="s">
        <v>424</v>
      </c>
      <c r="F26" s="31">
        <v>1986</v>
      </c>
      <c r="G26" s="7" t="s">
        <v>6006</v>
      </c>
      <c r="H26" s="8"/>
    </row>
    <row r="27" spans="1:8" s="7" customFormat="1" x14ac:dyDescent="0.25">
      <c r="A27" s="7" t="s">
        <v>1355</v>
      </c>
      <c r="B27" s="7" t="s">
        <v>1354</v>
      </c>
      <c r="C27" s="67">
        <v>12</v>
      </c>
      <c r="D27" s="11" t="s">
        <v>16097</v>
      </c>
      <c r="E27" s="11" t="s">
        <v>424</v>
      </c>
      <c r="F27" s="31">
        <v>1956</v>
      </c>
      <c r="G27" s="8" t="s">
        <v>1375</v>
      </c>
      <c r="H27" s="8"/>
    </row>
    <row r="28" spans="1:8" s="7" customFormat="1" x14ac:dyDescent="0.25">
      <c r="A28" s="7" t="s">
        <v>6023</v>
      </c>
      <c r="B28" s="7" t="s">
        <v>6022</v>
      </c>
      <c r="C28" s="67">
        <v>13</v>
      </c>
      <c r="D28" s="37" t="s">
        <v>16099</v>
      </c>
      <c r="E28" s="11" t="s">
        <v>424</v>
      </c>
      <c r="F28" s="31">
        <v>1994</v>
      </c>
      <c r="G28" s="7" t="s">
        <v>6024</v>
      </c>
      <c r="H28" s="8"/>
    </row>
    <row r="29" spans="1:8" s="7" customFormat="1" x14ac:dyDescent="0.25">
      <c r="A29" s="7" t="s">
        <v>4902</v>
      </c>
      <c r="B29" s="7" t="s">
        <v>4901</v>
      </c>
      <c r="C29" s="67"/>
      <c r="D29" s="11"/>
      <c r="E29" s="11"/>
      <c r="F29" s="31"/>
      <c r="G29" s="8"/>
      <c r="H29" s="8"/>
    </row>
    <row r="30" spans="1:8" s="7" customFormat="1" x14ac:dyDescent="0.25">
      <c r="A30" s="7" t="s">
        <v>6309</v>
      </c>
      <c r="B30" s="7" t="s">
        <v>6308</v>
      </c>
      <c r="C30" s="67"/>
      <c r="D30" s="11"/>
      <c r="E30" s="11" t="s">
        <v>424</v>
      </c>
      <c r="F30" s="31"/>
      <c r="G30" s="8"/>
      <c r="H30" s="8"/>
    </row>
    <row r="31" spans="1:8" s="7" customFormat="1" x14ac:dyDescent="0.25">
      <c r="A31" t="s">
        <v>16106</v>
      </c>
      <c r="B31" s="7" t="s">
        <v>15665</v>
      </c>
      <c r="C31" s="67">
        <v>14</v>
      </c>
      <c r="D31" s="11" t="s">
        <v>16122</v>
      </c>
      <c r="E31" s="11" t="s">
        <v>424</v>
      </c>
      <c r="F31" s="31">
        <v>1974</v>
      </c>
      <c r="G31" t="s">
        <v>15666</v>
      </c>
      <c r="H31" s="8" t="s">
        <v>16119</v>
      </c>
    </row>
    <row r="32" spans="1:8" s="7" customFormat="1" ht="45" x14ac:dyDescent="0.25">
      <c r="A32" s="7" t="s">
        <v>289</v>
      </c>
      <c r="B32" s="7" t="s">
        <v>288</v>
      </c>
      <c r="C32" s="67"/>
      <c r="D32" s="11" t="s">
        <v>16476</v>
      </c>
      <c r="E32" s="11" t="s">
        <v>1433</v>
      </c>
      <c r="F32" s="25" t="s">
        <v>1434</v>
      </c>
      <c r="G32" s="8" t="s">
        <v>1435</v>
      </c>
      <c r="H32" s="8" t="s">
        <v>1436</v>
      </c>
    </row>
    <row r="33" spans="1:8" s="7" customFormat="1" x14ac:dyDescent="0.25">
      <c r="A33" s="7" t="s">
        <v>15073</v>
      </c>
      <c r="B33" s="7" t="s">
        <v>15072</v>
      </c>
      <c r="C33" s="67"/>
      <c r="D33" s="11" t="s">
        <v>16477</v>
      </c>
      <c r="E33" s="11" t="s">
        <v>424</v>
      </c>
      <c r="F33" s="31">
        <v>1938</v>
      </c>
      <c r="G33" t="s">
        <v>15077</v>
      </c>
      <c r="H33" s="8" t="s">
        <v>16877</v>
      </c>
    </row>
    <row r="34" spans="1:8" s="7" customFormat="1" x14ac:dyDescent="0.25">
      <c r="A34" s="7" t="s">
        <v>12403</v>
      </c>
      <c r="B34" s="7" t="s">
        <v>12402</v>
      </c>
      <c r="C34" s="67"/>
      <c r="D34" s="45" t="s">
        <v>16478</v>
      </c>
      <c r="E34" s="45" t="s">
        <v>424</v>
      </c>
      <c r="F34" s="31">
        <v>1983</v>
      </c>
      <c r="G34" t="s">
        <v>12404</v>
      </c>
      <c r="H34" s="8" t="s">
        <v>14487</v>
      </c>
    </row>
    <row r="35" spans="1:8" s="7" customFormat="1" x14ac:dyDescent="0.25">
      <c r="A35" s="7" t="s">
        <v>4808</v>
      </c>
      <c r="B35" s="7" t="s">
        <v>4807</v>
      </c>
      <c r="C35" s="67"/>
      <c r="D35" s="11"/>
      <c r="E35" s="11" t="s">
        <v>424</v>
      </c>
      <c r="F35" s="31"/>
      <c r="G35" s="8"/>
      <c r="H35" s="27"/>
    </row>
    <row r="36" spans="1:8" s="7" customFormat="1" x14ac:dyDescent="0.25">
      <c r="A36" s="7" t="s">
        <v>4453</v>
      </c>
      <c r="B36" s="7" t="s">
        <v>4434</v>
      </c>
      <c r="C36" s="67"/>
      <c r="D36" s="28" t="s">
        <v>16479</v>
      </c>
      <c r="E36" s="11" t="s">
        <v>424</v>
      </c>
      <c r="F36" s="31">
        <v>1991</v>
      </c>
      <c r="G36" s="8" t="s">
        <v>4454</v>
      </c>
      <c r="H36" s="22" t="s">
        <v>4431</v>
      </c>
    </row>
    <row r="37" spans="1:8" s="7" customFormat="1" x14ac:dyDescent="0.25">
      <c r="A37" s="7" t="s">
        <v>975</v>
      </c>
      <c r="B37" s="7" t="s">
        <v>974</v>
      </c>
      <c r="C37" s="67"/>
      <c r="D37" s="11"/>
      <c r="E37" s="11"/>
      <c r="F37" s="31">
        <v>1983</v>
      </c>
      <c r="G37" s="8"/>
      <c r="H37" s="22" t="s">
        <v>976</v>
      </c>
    </row>
    <row r="38" spans="1:8" s="7" customFormat="1" ht="45" x14ac:dyDescent="0.25">
      <c r="A38" s="7" t="s">
        <v>1912</v>
      </c>
      <c r="B38" s="7" t="s">
        <v>1913</v>
      </c>
      <c r="C38" s="67"/>
      <c r="D38" s="11" t="s">
        <v>16462</v>
      </c>
      <c r="E38" s="11" t="s">
        <v>424</v>
      </c>
      <c r="F38" s="31">
        <v>1989</v>
      </c>
      <c r="G38" s="8" t="s">
        <v>1914</v>
      </c>
      <c r="H38" s="22" t="s">
        <v>1840</v>
      </c>
    </row>
    <row r="39" spans="1:8" s="7" customFormat="1" x14ac:dyDescent="0.25">
      <c r="A39" s="7" t="s">
        <v>1356</v>
      </c>
      <c r="B39" s="7" t="s">
        <v>296</v>
      </c>
      <c r="C39" s="67">
        <v>15</v>
      </c>
      <c r="D39" s="11" t="s">
        <v>16131</v>
      </c>
      <c r="E39" s="11" t="s">
        <v>424</v>
      </c>
      <c r="F39" s="31">
        <v>1990</v>
      </c>
      <c r="G39" s="8" t="s">
        <v>404</v>
      </c>
      <c r="H39" s="22"/>
    </row>
    <row r="40" spans="1:8" s="7" customFormat="1" x14ac:dyDescent="0.25">
      <c r="A40" s="7" t="s">
        <v>6055</v>
      </c>
      <c r="B40" s="7" t="s">
        <v>6054</v>
      </c>
      <c r="C40" s="67">
        <v>16</v>
      </c>
      <c r="D40" s="37" t="s">
        <v>16165</v>
      </c>
      <c r="E40" s="11" t="s">
        <v>424</v>
      </c>
      <c r="F40" s="31">
        <v>1997</v>
      </c>
      <c r="G40" s="7" t="s">
        <v>6056</v>
      </c>
      <c r="H40" s="22"/>
    </row>
    <row r="41" spans="1:8" s="7" customFormat="1" x14ac:dyDescent="0.25">
      <c r="A41" s="7" t="s">
        <v>5909</v>
      </c>
      <c r="B41" s="7" t="s">
        <v>7353</v>
      </c>
      <c r="C41" s="67"/>
      <c r="D41" s="42" t="s">
        <v>16480</v>
      </c>
      <c r="E41" s="42" t="s">
        <v>424</v>
      </c>
      <c r="F41" s="31">
        <v>1975</v>
      </c>
      <c r="G41" s="7" t="s">
        <v>5910</v>
      </c>
      <c r="H41" s="22"/>
    </row>
    <row r="42" spans="1:8" s="7" customFormat="1" x14ac:dyDescent="0.25">
      <c r="A42" s="7" t="s">
        <v>1067</v>
      </c>
      <c r="B42" s="7" t="s">
        <v>1066</v>
      </c>
      <c r="C42" s="67"/>
      <c r="D42" s="11" t="s">
        <v>16481</v>
      </c>
      <c r="E42" s="11" t="s">
        <v>424</v>
      </c>
      <c r="F42" s="31">
        <v>1971</v>
      </c>
      <c r="G42" s="8" t="s">
        <v>1068</v>
      </c>
      <c r="H42" s="22"/>
    </row>
    <row r="43" spans="1:8" s="7" customFormat="1" x14ac:dyDescent="0.25">
      <c r="A43" s="7" t="s">
        <v>1357</v>
      </c>
      <c r="B43" s="7" t="s">
        <v>1013</v>
      </c>
      <c r="C43" s="67"/>
      <c r="D43" s="11" t="s">
        <v>16482</v>
      </c>
      <c r="E43" s="11" t="s">
        <v>424</v>
      </c>
      <c r="F43" s="31">
        <v>1966</v>
      </c>
      <c r="G43" s="8" t="s">
        <v>1014</v>
      </c>
      <c r="H43" s="22"/>
    </row>
    <row r="44" spans="1:8" s="7" customFormat="1" x14ac:dyDescent="0.25">
      <c r="A44" s="7" t="s">
        <v>1722</v>
      </c>
      <c r="B44" s="7" t="s">
        <v>159</v>
      </c>
      <c r="C44" s="67">
        <v>17</v>
      </c>
      <c r="D44" s="11" t="s">
        <v>16175</v>
      </c>
      <c r="E44" s="11" t="s">
        <v>424</v>
      </c>
      <c r="F44" s="31">
        <v>1980</v>
      </c>
      <c r="G44" s="8" t="s">
        <v>1437</v>
      </c>
      <c r="H44" s="22" t="s">
        <v>1438</v>
      </c>
    </row>
    <row r="45" spans="1:8" s="7" customFormat="1" x14ac:dyDescent="0.25">
      <c r="A45" s="7" t="s">
        <v>6033</v>
      </c>
      <c r="B45" s="7" t="s">
        <v>6028</v>
      </c>
      <c r="C45" s="67"/>
      <c r="D45" s="37" t="s">
        <v>16483</v>
      </c>
      <c r="E45" s="11" t="s">
        <v>425</v>
      </c>
      <c r="F45" s="31">
        <v>1979</v>
      </c>
      <c r="G45" s="7" t="s">
        <v>6034</v>
      </c>
      <c r="H45" s="22" t="s">
        <v>6035</v>
      </c>
    </row>
    <row r="46" spans="1:8" s="7" customFormat="1" x14ac:dyDescent="0.25">
      <c r="A46" s="7" t="s">
        <v>4348</v>
      </c>
      <c r="B46" s="7" t="s">
        <v>4347</v>
      </c>
      <c r="C46" s="67"/>
      <c r="D46" s="11" t="s">
        <v>16484</v>
      </c>
      <c r="E46" s="11" t="s">
        <v>424</v>
      </c>
      <c r="F46" s="31">
        <v>1983</v>
      </c>
      <c r="G46" s="8" t="s">
        <v>4349</v>
      </c>
      <c r="H46" s="22" t="s">
        <v>4350</v>
      </c>
    </row>
    <row r="47" spans="1:8" s="7" customFormat="1" ht="30" x14ac:dyDescent="0.25">
      <c r="A47" s="7" t="s">
        <v>7338</v>
      </c>
      <c r="B47" s="7" t="s">
        <v>7339</v>
      </c>
      <c r="C47" s="67"/>
      <c r="D47" s="11" t="s">
        <v>16485</v>
      </c>
      <c r="E47" s="28" t="s">
        <v>424</v>
      </c>
      <c r="F47" s="31"/>
      <c r="G47" s="8"/>
      <c r="H47" s="8"/>
    </row>
    <row r="48" spans="1:8" s="7" customFormat="1" x14ac:dyDescent="0.25">
      <c r="A48" s="7" t="s">
        <v>12551</v>
      </c>
      <c r="B48" s="7" t="s">
        <v>12550</v>
      </c>
      <c r="C48" s="67"/>
      <c r="D48" s="11" t="s">
        <v>16486</v>
      </c>
      <c r="E48" s="11" t="s">
        <v>424</v>
      </c>
      <c r="F48" s="31">
        <v>2001</v>
      </c>
      <c r="G48" t="s">
        <v>12552</v>
      </c>
      <c r="H48" s="8"/>
    </row>
    <row r="49" spans="1:8" s="7" customFormat="1" x14ac:dyDescent="0.25">
      <c r="A49" s="7" t="s">
        <v>7245</v>
      </c>
      <c r="B49" s="7" t="s">
        <v>7354</v>
      </c>
      <c r="C49" s="67"/>
      <c r="D49" s="37" t="s">
        <v>16487</v>
      </c>
      <c r="E49" s="11" t="s">
        <v>424</v>
      </c>
      <c r="F49" s="31">
        <v>1999</v>
      </c>
      <c r="G49" t="s">
        <v>7246</v>
      </c>
      <c r="H49" s="8"/>
    </row>
    <row r="50" spans="1:8" s="7" customFormat="1" x14ac:dyDescent="0.25">
      <c r="A50" s="7" t="s">
        <v>5292</v>
      </c>
      <c r="B50" s="7" t="s">
        <v>5291</v>
      </c>
      <c r="C50" s="67">
        <v>18</v>
      </c>
      <c r="D50" s="37" t="s">
        <v>16226</v>
      </c>
      <c r="E50" s="11" t="s">
        <v>424</v>
      </c>
      <c r="F50" s="31">
        <v>1990</v>
      </c>
      <c r="G50" s="7" t="s">
        <v>5293</v>
      </c>
      <c r="H50" s="22" t="s">
        <v>15912</v>
      </c>
    </row>
    <row r="51" spans="1:8" s="7" customFormat="1" x14ac:dyDescent="0.25">
      <c r="A51" s="7" t="s">
        <v>1358</v>
      </c>
      <c r="B51" s="7" t="s">
        <v>335</v>
      </c>
      <c r="C51" s="67">
        <v>19</v>
      </c>
      <c r="D51" s="11" t="s">
        <v>16488</v>
      </c>
      <c r="E51" s="11" t="s">
        <v>424</v>
      </c>
      <c r="F51" s="31">
        <v>1984</v>
      </c>
      <c r="G51" s="8" t="s">
        <v>344</v>
      </c>
      <c r="H51" s="22"/>
    </row>
    <row r="52" spans="1:8" s="7" customFormat="1" x14ac:dyDescent="0.25">
      <c r="A52" s="7" t="s">
        <v>3380</v>
      </c>
      <c r="B52" s="7" t="s">
        <v>3382</v>
      </c>
      <c r="C52" s="67"/>
      <c r="D52" s="11"/>
      <c r="E52" s="11"/>
      <c r="F52" s="31"/>
      <c r="G52" s="8"/>
      <c r="H52" s="22"/>
    </row>
    <row r="53" spans="1:8" s="7" customFormat="1" x14ac:dyDescent="0.25">
      <c r="A53" s="7" t="s">
        <v>6104</v>
      </c>
      <c r="B53" s="7" t="s">
        <v>6103</v>
      </c>
      <c r="C53" s="67">
        <v>20</v>
      </c>
      <c r="D53" s="37" t="s">
        <v>6105</v>
      </c>
      <c r="E53" s="11" t="s">
        <v>424</v>
      </c>
      <c r="F53" s="31">
        <v>2010</v>
      </c>
      <c r="G53" s="8" t="s">
        <v>6106</v>
      </c>
      <c r="H53" s="8" t="s">
        <v>6102</v>
      </c>
    </row>
    <row r="54" spans="1:8" s="7" customFormat="1" x14ac:dyDescent="0.25">
      <c r="A54" s="7" t="s">
        <v>14481</v>
      </c>
      <c r="B54" s="7" t="s">
        <v>14480</v>
      </c>
      <c r="C54" s="67"/>
      <c r="D54" s="28" t="s">
        <v>16489</v>
      </c>
      <c r="E54" s="11" t="s">
        <v>424</v>
      </c>
      <c r="F54" s="31">
        <v>2003</v>
      </c>
      <c r="G54" s="7" t="s">
        <v>14483</v>
      </c>
      <c r="H54" s="8" t="s">
        <v>14482</v>
      </c>
    </row>
    <row r="55" spans="1:8" s="7" customFormat="1" x14ac:dyDescent="0.25">
      <c r="A55" s="7" t="s">
        <v>6114</v>
      </c>
      <c r="B55" s="7" t="s">
        <v>6113</v>
      </c>
      <c r="C55" s="67"/>
      <c r="D55" s="11" t="s">
        <v>16197</v>
      </c>
      <c r="E55" s="11"/>
      <c r="F55" s="31">
        <v>2013</v>
      </c>
      <c r="G55" s="8"/>
      <c r="H55" s="8" t="s">
        <v>6118</v>
      </c>
    </row>
    <row r="56" spans="1:8" s="7" customFormat="1" x14ac:dyDescent="0.25">
      <c r="A56" s="7" t="s">
        <v>6386</v>
      </c>
      <c r="B56" s="7" t="s">
        <v>6385</v>
      </c>
      <c r="C56" s="67">
        <v>21</v>
      </c>
      <c r="D56" s="7" t="s">
        <v>16201</v>
      </c>
      <c r="E56" s="11" t="s">
        <v>424</v>
      </c>
      <c r="F56" s="31">
        <v>1983</v>
      </c>
      <c r="G56" s="7" t="s">
        <v>6387</v>
      </c>
      <c r="H56" s="8" t="s">
        <v>6389</v>
      </c>
    </row>
    <row r="57" spans="1:8" s="7" customFormat="1" ht="30" x14ac:dyDescent="0.25">
      <c r="A57" s="7" t="s">
        <v>4312</v>
      </c>
      <c r="B57" s="7" t="s">
        <v>4299</v>
      </c>
      <c r="C57" s="67"/>
      <c r="D57" s="11" t="s">
        <v>16490</v>
      </c>
      <c r="E57" s="11" t="s">
        <v>1432</v>
      </c>
      <c r="F57" s="25" t="s">
        <v>4313</v>
      </c>
      <c r="G57" s="8" t="s">
        <v>4314</v>
      </c>
      <c r="H57" s="22"/>
    </row>
    <row r="58" spans="1:8" s="7" customFormat="1" ht="30" x14ac:dyDescent="0.25">
      <c r="A58" s="7" t="s">
        <v>5913</v>
      </c>
      <c r="B58" s="7" t="s">
        <v>5917</v>
      </c>
      <c r="C58" s="67"/>
      <c r="D58" s="42" t="s">
        <v>16491</v>
      </c>
      <c r="E58" s="11" t="s">
        <v>1432</v>
      </c>
      <c r="F58" s="25" t="s">
        <v>5914</v>
      </c>
      <c r="G58" s="8" t="s">
        <v>5915</v>
      </c>
      <c r="H58" s="22" t="s">
        <v>5916</v>
      </c>
    </row>
    <row r="59" spans="1:8" s="7" customFormat="1" x14ac:dyDescent="0.25">
      <c r="A59" s="7" t="s">
        <v>7412</v>
      </c>
      <c r="B59" s="7" t="s">
        <v>7413</v>
      </c>
      <c r="C59" s="67">
        <v>32</v>
      </c>
      <c r="D59" s="42" t="s">
        <v>16461</v>
      </c>
      <c r="E59" s="45" t="s">
        <v>424</v>
      </c>
      <c r="F59" s="31">
        <v>2006</v>
      </c>
      <c r="G59" t="s">
        <v>7310</v>
      </c>
      <c r="H59" s="8"/>
    </row>
    <row r="60" spans="1:8" s="7" customFormat="1" x14ac:dyDescent="0.25">
      <c r="A60" s="7" t="s">
        <v>16214</v>
      </c>
      <c r="B60" s="7" t="s">
        <v>6391</v>
      </c>
      <c r="C60" s="67"/>
      <c r="D60" s="7" t="s">
        <v>16492</v>
      </c>
      <c r="E60" s="11" t="s">
        <v>424</v>
      </c>
      <c r="F60" s="31">
        <v>1994</v>
      </c>
      <c r="G60" s="8" t="s">
        <v>6392</v>
      </c>
      <c r="H60" s="8" t="s">
        <v>16215</v>
      </c>
    </row>
    <row r="61" spans="1:8" s="7" customFormat="1" x14ac:dyDescent="0.25">
      <c r="A61" s="7" t="s">
        <v>13444</v>
      </c>
      <c r="B61" s="7" t="s">
        <v>13443</v>
      </c>
      <c r="C61" s="67"/>
      <c r="D61" s="11" t="s">
        <v>13445</v>
      </c>
      <c r="E61" s="11"/>
      <c r="F61" s="31"/>
      <c r="G61" s="8"/>
      <c r="H61" s="8"/>
    </row>
    <row r="62" spans="1:8" s="7" customFormat="1" x14ac:dyDescent="0.25">
      <c r="A62" s="7" t="s">
        <v>2736</v>
      </c>
      <c r="B62" s="7" t="s">
        <v>2737</v>
      </c>
      <c r="C62" s="67"/>
      <c r="D62" s="11" t="s">
        <v>16493</v>
      </c>
      <c r="E62" s="11" t="s">
        <v>424</v>
      </c>
      <c r="F62" s="31">
        <v>1989</v>
      </c>
      <c r="G62" s="8" t="s">
        <v>2738</v>
      </c>
      <c r="H62" s="8" t="s">
        <v>2725</v>
      </c>
    </row>
    <row r="63" spans="1:8" s="7" customFormat="1" x14ac:dyDescent="0.25">
      <c r="A63" s="7" t="s">
        <v>5944</v>
      </c>
      <c r="B63" s="7" t="s">
        <v>5943</v>
      </c>
      <c r="C63" s="67"/>
      <c r="D63" s="42" t="s">
        <v>16494</v>
      </c>
      <c r="E63" s="42" t="s">
        <v>424</v>
      </c>
      <c r="F63" s="31">
        <v>1976</v>
      </c>
      <c r="G63" s="7" t="s">
        <v>5945</v>
      </c>
      <c r="H63" s="8"/>
    </row>
    <row r="64" spans="1:8" s="7" customFormat="1" x14ac:dyDescent="0.25">
      <c r="A64" s="7" t="s">
        <v>14406</v>
      </c>
      <c r="B64" s="7" t="s">
        <v>5943</v>
      </c>
      <c r="C64" s="67"/>
      <c r="D64" s="11" t="s">
        <v>16495</v>
      </c>
      <c r="E64" s="11" t="s">
        <v>424</v>
      </c>
      <c r="F64" s="31">
        <v>1977</v>
      </c>
      <c r="G64" t="s">
        <v>14408</v>
      </c>
      <c r="H64" t="s">
        <v>14407</v>
      </c>
    </row>
    <row r="65" spans="1:9" s="7" customFormat="1" x14ac:dyDescent="0.25">
      <c r="A65" s="7" t="s">
        <v>6349</v>
      </c>
      <c r="B65" s="7" t="s">
        <v>6351</v>
      </c>
      <c r="C65" s="67"/>
      <c r="D65" s="11"/>
      <c r="E65" s="11"/>
      <c r="F65" s="31"/>
      <c r="G65" s="8"/>
      <c r="H65" s="8"/>
    </row>
    <row r="66" spans="1:9" s="7" customFormat="1" x14ac:dyDescent="0.25">
      <c r="A66" s="7" t="s">
        <v>9557</v>
      </c>
      <c r="B66" s="7" t="s">
        <v>9556</v>
      </c>
      <c r="C66" s="67"/>
      <c r="D66" s="42" t="s">
        <v>16496</v>
      </c>
      <c r="E66" s="45" t="s">
        <v>424</v>
      </c>
      <c r="F66" s="31">
        <v>1994</v>
      </c>
      <c r="G66" s="8" t="s">
        <v>9558</v>
      </c>
      <c r="H66" s="8"/>
    </row>
    <row r="67" spans="1:9" s="7" customFormat="1" x14ac:dyDescent="0.25">
      <c r="A67" s="7" t="s">
        <v>8072</v>
      </c>
      <c r="B67" s="7" t="s">
        <v>8071</v>
      </c>
      <c r="C67" s="67">
        <v>22</v>
      </c>
      <c r="D67" s="37" t="s">
        <v>16221</v>
      </c>
      <c r="E67" s="11" t="s">
        <v>424</v>
      </c>
      <c r="F67" s="31">
        <v>1997</v>
      </c>
      <c r="G67" t="s">
        <v>8073</v>
      </c>
      <c r="H67" s="8"/>
    </row>
    <row r="68" spans="1:9" s="7" customFormat="1" x14ac:dyDescent="0.25">
      <c r="A68" s="7" t="s">
        <v>6353</v>
      </c>
      <c r="B68" s="7" t="s">
        <v>6355</v>
      </c>
      <c r="C68" s="67"/>
      <c r="D68" s="37" t="s">
        <v>6356</v>
      </c>
      <c r="E68" s="11" t="s">
        <v>424</v>
      </c>
      <c r="F68" s="31">
        <v>2001</v>
      </c>
      <c r="G68" s="7" t="s">
        <v>6357</v>
      </c>
      <c r="H68" s="8"/>
    </row>
    <row r="69" spans="1:9" s="7" customFormat="1" x14ac:dyDescent="0.25">
      <c r="A69" s="7" t="s">
        <v>4192</v>
      </c>
      <c r="B69" s="7" t="s">
        <v>4192</v>
      </c>
      <c r="C69" s="67"/>
      <c r="D69" s="11" t="s">
        <v>16497</v>
      </c>
      <c r="E69" s="11" t="s">
        <v>424</v>
      </c>
      <c r="F69" s="31">
        <v>1955</v>
      </c>
      <c r="G69" s="8" t="s">
        <v>4193</v>
      </c>
      <c r="H69" s="8"/>
    </row>
    <row r="70" spans="1:9" s="7" customFormat="1" x14ac:dyDescent="0.25">
      <c r="A70" s="7" t="s">
        <v>1723</v>
      </c>
      <c r="B70" s="7" t="s">
        <v>42</v>
      </c>
      <c r="C70" s="67"/>
      <c r="D70" s="11" t="s">
        <v>16498</v>
      </c>
      <c r="E70" s="11" t="s">
        <v>426</v>
      </c>
      <c r="F70" s="31">
        <v>1953</v>
      </c>
      <c r="G70" s="8" t="s">
        <v>391</v>
      </c>
      <c r="H70" s="8"/>
    </row>
    <row r="71" spans="1:9" s="7" customFormat="1" x14ac:dyDescent="0.25">
      <c r="A71" s="7" t="s">
        <v>1359</v>
      </c>
      <c r="B71" s="7" t="s">
        <v>132</v>
      </c>
      <c r="C71" s="67">
        <v>23</v>
      </c>
      <c r="D71" s="28" t="s">
        <v>16218</v>
      </c>
      <c r="E71" s="11" t="s">
        <v>424</v>
      </c>
      <c r="F71" s="31">
        <v>1985</v>
      </c>
      <c r="G71" s="8" t="s">
        <v>1439</v>
      </c>
      <c r="H71" s="22"/>
    </row>
    <row r="72" spans="1:9" s="7" customFormat="1" x14ac:dyDescent="0.25">
      <c r="A72" s="7" t="s">
        <v>1360</v>
      </c>
      <c r="B72" s="7" t="s">
        <v>259</v>
      </c>
      <c r="C72" s="67">
        <v>24</v>
      </c>
      <c r="D72" s="11" t="s">
        <v>16245</v>
      </c>
      <c r="E72" s="11" t="s">
        <v>424</v>
      </c>
      <c r="F72" s="31">
        <v>1987</v>
      </c>
      <c r="G72" s="8" t="s">
        <v>260</v>
      </c>
      <c r="H72" s="8"/>
    </row>
    <row r="73" spans="1:9" s="7" customFormat="1" x14ac:dyDescent="0.25">
      <c r="A73" s="7" t="s">
        <v>1143</v>
      </c>
      <c r="B73" s="7" t="s">
        <v>1142</v>
      </c>
      <c r="C73" s="67">
        <v>25</v>
      </c>
      <c r="D73" s="11" t="s">
        <v>16251</v>
      </c>
      <c r="E73" s="11" t="s">
        <v>424</v>
      </c>
      <c r="F73" s="31">
        <v>1921</v>
      </c>
      <c r="G73" s="8" t="s">
        <v>1144</v>
      </c>
      <c r="H73" s="22"/>
    </row>
    <row r="74" spans="1:9" s="7" customFormat="1" x14ac:dyDescent="0.25">
      <c r="A74" s="7" t="s">
        <v>4613</v>
      </c>
      <c r="B74" s="7" t="s">
        <v>4614</v>
      </c>
      <c r="C74" s="67">
        <v>27</v>
      </c>
      <c r="D74" s="37" t="s">
        <v>16296</v>
      </c>
      <c r="E74" s="11" t="s">
        <v>424</v>
      </c>
      <c r="F74" s="31">
        <v>1984</v>
      </c>
      <c r="G74" s="8" t="s">
        <v>4615</v>
      </c>
      <c r="H74" s="22" t="s">
        <v>4616</v>
      </c>
    </row>
    <row r="75" spans="1:9" s="7" customFormat="1" x14ac:dyDescent="0.25">
      <c r="A75" s="7" t="s">
        <v>5301</v>
      </c>
      <c r="B75" s="7" t="s">
        <v>5300</v>
      </c>
      <c r="C75" s="67"/>
      <c r="D75" s="11"/>
      <c r="E75" s="11"/>
      <c r="F75" s="31"/>
      <c r="G75" s="8"/>
      <c r="H75" s="8"/>
    </row>
    <row r="76" spans="1:9" s="7" customFormat="1" x14ac:dyDescent="0.25">
      <c r="A76" s="7" t="s">
        <v>1361</v>
      </c>
      <c r="B76" s="7" t="s">
        <v>67</v>
      </c>
      <c r="C76" s="67">
        <v>28</v>
      </c>
      <c r="D76" s="11" t="s">
        <v>16295</v>
      </c>
      <c r="E76" s="11" t="s">
        <v>425</v>
      </c>
      <c r="F76" s="31">
        <v>1983</v>
      </c>
      <c r="G76" s="8" t="s">
        <v>693</v>
      </c>
      <c r="H76" s="22"/>
    </row>
    <row r="77" spans="1:9" s="7" customFormat="1" ht="45" x14ac:dyDescent="0.25">
      <c r="A77" s="7" t="s">
        <v>4925</v>
      </c>
      <c r="B77" s="7" t="s">
        <v>4924</v>
      </c>
      <c r="C77" s="67">
        <v>29</v>
      </c>
      <c r="D77" s="37" t="s">
        <v>16300</v>
      </c>
      <c r="E77" s="11" t="s">
        <v>424</v>
      </c>
      <c r="F77" s="31">
        <v>1983</v>
      </c>
      <c r="G77" s="8" t="s">
        <v>4926</v>
      </c>
      <c r="H77" s="8" t="s">
        <v>4921</v>
      </c>
    </row>
    <row r="78" spans="1:9" s="7" customFormat="1" x14ac:dyDescent="0.25">
      <c r="A78" s="7" t="s">
        <v>484</v>
      </c>
      <c r="B78" s="7" t="s">
        <v>483</v>
      </c>
      <c r="C78" s="67">
        <v>30</v>
      </c>
      <c r="D78" s="11" t="s">
        <v>16397</v>
      </c>
      <c r="E78" s="11" t="s">
        <v>424</v>
      </c>
      <c r="F78" s="31">
        <v>1967</v>
      </c>
      <c r="G78" s="8" t="s">
        <v>491</v>
      </c>
      <c r="H78" s="22" t="s">
        <v>492</v>
      </c>
      <c r="I78" s="7" t="s">
        <v>16043</v>
      </c>
    </row>
    <row r="79" spans="1:9" s="7" customFormat="1" x14ac:dyDescent="0.25">
      <c r="A79" s="7" t="s">
        <v>15948</v>
      </c>
      <c r="B79" s="7" t="s">
        <v>15947</v>
      </c>
      <c r="C79" s="67"/>
      <c r="D79" s="11" t="s">
        <v>16499</v>
      </c>
      <c r="E79" s="11" t="s">
        <v>424</v>
      </c>
      <c r="F79" s="31">
        <v>2003</v>
      </c>
      <c r="G79" t="s">
        <v>15949</v>
      </c>
      <c r="H79" s="8" t="s">
        <v>15950</v>
      </c>
    </row>
    <row r="80" spans="1:9" s="7" customFormat="1" x14ac:dyDescent="0.25">
      <c r="A80" s="7" t="s">
        <v>3351</v>
      </c>
      <c r="B80" s="7" t="s">
        <v>3321</v>
      </c>
      <c r="C80" s="67"/>
      <c r="D80" s="11" t="s">
        <v>16500</v>
      </c>
      <c r="E80" s="11" t="s">
        <v>424</v>
      </c>
      <c r="F80" s="31">
        <v>1953</v>
      </c>
      <c r="G80" t="s">
        <v>16400</v>
      </c>
      <c r="H80" s="22"/>
    </row>
    <row r="81" spans="1:9" s="7" customFormat="1" x14ac:dyDescent="0.25">
      <c r="A81" s="7" t="s">
        <v>1557</v>
      </c>
      <c r="B81" s="7" t="s">
        <v>1559</v>
      </c>
      <c r="C81" s="67">
        <v>31</v>
      </c>
      <c r="D81" s="11" t="s">
        <v>16401</v>
      </c>
      <c r="E81" s="11" t="s">
        <v>424</v>
      </c>
      <c r="F81" s="31">
        <v>1982</v>
      </c>
      <c r="G81" s="8" t="s">
        <v>1560</v>
      </c>
      <c r="H81" s="22" t="s">
        <v>16408</v>
      </c>
    </row>
    <row r="82" spans="1:9" s="7" customFormat="1" x14ac:dyDescent="0.25">
      <c r="A82" s="7" t="s">
        <v>14461</v>
      </c>
      <c r="B82" s="7" t="s">
        <v>14460</v>
      </c>
      <c r="C82" s="67">
        <v>32</v>
      </c>
      <c r="D82" s="42" t="s">
        <v>16461</v>
      </c>
      <c r="E82" s="11" t="s">
        <v>424</v>
      </c>
      <c r="F82" s="25">
        <v>2006</v>
      </c>
      <c r="G82" s="5" t="s">
        <v>7717</v>
      </c>
      <c r="H82" s="8"/>
    </row>
    <row r="83" spans="1:9" s="7" customFormat="1" x14ac:dyDescent="0.25">
      <c r="A83" s="37" t="s">
        <v>14401</v>
      </c>
      <c r="B83" s="7" t="s">
        <v>14402</v>
      </c>
      <c r="C83" s="67"/>
      <c r="D83" s="11" t="s">
        <v>16501</v>
      </c>
      <c r="E83" s="11" t="s">
        <v>424</v>
      </c>
      <c r="F83" s="31">
        <v>2015</v>
      </c>
      <c r="G83" t="s">
        <v>14403</v>
      </c>
      <c r="H83" s="8" t="s">
        <v>14398</v>
      </c>
    </row>
    <row r="84" spans="1:9" s="7" customFormat="1" x14ac:dyDescent="0.25">
      <c r="A84" s="7" t="s">
        <v>640</v>
      </c>
      <c r="B84" s="7" t="s">
        <v>639</v>
      </c>
      <c r="C84" s="67">
        <v>33</v>
      </c>
      <c r="D84" s="11" t="s">
        <v>16462</v>
      </c>
      <c r="E84" s="11" t="s">
        <v>424</v>
      </c>
      <c r="F84" s="31">
        <v>1922</v>
      </c>
      <c r="G84" s="8" t="s">
        <v>641</v>
      </c>
      <c r="H84" s="22" t="s">
        <v>615</v>
      </c>
    </row>
    <row r="85" spans="1:9" s="7" customFormat="1" x14ac:dyDescent="0.25">
      <c r="A85" s="7" t="s">
        <v>2135</v>
      </c>
      <c r="B85" s="7" t="s">
        <v>2134</v>
      </c>
      <c r="C85" s="67">
        <v>34</v>
      </c>
      <c r="D85" s="11" t="s">
        <v>16502</v>
      </c>
      <c r="E85" s="11" t="s">
        <v>424</v>
      </c>
      <c r="F85" s="31">
        <v>1990</v>
      </c>
      <c r="G85" s="8" t="s">
        <v>2136</v>
      </c>
      <c r="H85" s="8" t="s">
        <v>2133</v>
      </c>
    </row>
    <row r="86" spans="1:9" s="7" customFormat="1" x14ac:dyDescent="0.25">
      <c r="A86" s="7" t="s">
        <v>1362</v>
      </c>
      <c r="B86" s="7" t="s">
        <v>746</v>
      </c>
      <c r="C86" s="67">
        <v>35</v>
      </c>
      <c r="D86" s="11" t="s">
        <v>16503</v>
      </c>
      <c r="E86" s="11" t="s">
        <v>424</v>
      </c>
      <c r="F86" s="31">
        <v>1992</v>
      </c>
      <c r="G86" s="8" t="s">
        <v>747</v>
      </c>
      <c r="H86" s="8" t="s">
        <v>742</v>
      </c>
    </row>
    <row r="87" spans="1:9" s="7" customFormat="1" ht="30" x14ac:dyDescent="0.25">
      <c r="A87" s="7" t="s">
        <v>75</v>
      </c>
      <c r="B87" s="7" t="s">
        <v>74</v>
      </c>
      <c r="C87" s="67"/>
      <c r="D87" s="11" t="s">
        <v>16504</v>
      </c>
      <c r="E87" s="11" t="s">
        <v>424</v>
      </c>
      <c r="F87" s="31">
        <v>1895</v>
      </c>
      <c r="G87" s="8" t="s">
        <v>1440</v>
      </c>
      <c r="H87" s="22"/>
    </row>
    <row r="88" spans="1:9" s="7" customFormat="1" x14ac:dyDescent="0.25">
      <c r="A88" s="7" t="s">
        <v>6408</v>
      </c>
      <c r="B88" s="7" t="s">
        <v>6407</v>
      </c>
      <c r="C88" s="67"/>
      <c r="E88" s="11" t="s">
        <v>424</v>
      </c>
      <c r="F88" s="31"/>
      <c r="G88" s="36" t="s">
        <v>7368</v>
      </c>
      <c r="H88" s="8"/>
    </row>
    <row r="89" spans="1:9" s="7" customFormat="1" x14ac:dyDescent="0.25">
      <c r="A89" s="7" t="s">
        <v>6406</v>
      </c>
      <c r="B89" s="7" t="s">
        <v>6405</v>
      </c>
      <c r="C89" s="67"/>
      <c r="D89" s="7" t="s">
        <v>16505</v>
      </c>
      <c r="E89" s="11" t="s">
        <v>424</v>
      </c>
      <c r="F89" s="31"/>
      <c r="G89" s="43" t="s">
        <v>6410</v>
      </c>
      <c r="H89" s="8"/>
    </row>
    <row r="90" spans="1:9" s="7" customFormat="1" x14ac:dyDescent="0.25">
      <c r="A90" s="7" t="s">
        <v>299</v>
      </c>
      <c r="B90" s="7" t="s">
        <v>298</v>
      </c>
      <c r="C90" s="67"/>
      <c r="D90" s="11"/>
      <c r="E90" s="11"/>
      <c r="F90" s="31"/>
      <c r="G90" s="8"/>
      <c r="H90" s="22"/>
    </row>
    <row r="91" spans="1:9" s="7" customFormat="1" x14ac:dyDescent="0.25">
      <c r="A91" s="7" t="s">
        <v>1363</v>
      </c>
      <c r="B91" s="7" t="s">
        <v>1192</v>
      </c>
      <c r="C91" s="67">
        <v>36</v>
      </c>
      <c r="D91" s="11" t="s">
        <v>16506</v>
      </c>
      <c r="E91" s="11" t="s">
        <v>424</v>
      </c>
      <c r="F91" s="31">
        <v>1987</v>
      </c>
      <c r="G91" s="8" t="s">
        <v>1202</v>
      </c>
      <c r="H91" s="22"/>
    </row>
    <row r="92" spans="1:9" s="7" customFormat="1" x14ac:dyDescent="0.25">
      <c r="A92" s="7" t="s">
        <v>315</v>
      </c>
      <c r="B92" s="7" t="s">
        <v>316</v>
      </c>
      <c r="C92" s="67"/>
      <c r="D92" s="11" t="s">
        <v>16507</v>
      </c>
      <c r="E92" s="11" t="s">
        <v>424</v>
      </c>
      <c r="F92" s="31">
        <v>1916</v>
      </c>
      <c r="G92" s="8" t="s">
        <v>1431</v>
      </c>
      <c r="H92" s="8" t="s">
        <v>313</v>
      </c>
    </row>
    <row r="93" spans="1:9" s="7" customFormat="1" x14ac:dyDescent="0.25">
      <c r="A93" s="7" t="s">
        <v>8224</v>
      </c>
      <c r="B93" s="7" t="s">
        <v>8223</v>
      </c>
      <c r="C93" s="67">
        <v>37</v>
      </c>
      <c r="D93" s="37" t="s">
        <v>16508</v>
      </c>
      <c r="E93" s="11" t="s">
        <v>424</v>
      </c>
      <c r="F93" s="31">
        <v>1997</v>
      </c>
      <c r="G93" t="s">
        <v>8225</v>
      </c>
      <c r="H93" s="8" t="s">
        <v>16643</v>
      </c>
    </row>
    <row r="94" spans="1:9" s="7" customFormat="1" ht="45" x14ac:dyDescent="0.25">
      <c r="A94" s="7" t="s">
        <v>7070</v>
      </c>
      <c r="B94" s="7" t="s">
        <v>5906</v>
      </c>
      <c r="C94" s="70" t="s">
        <v>16663</v>
      </c>
      <c r="D94" s="42" t="s">
        <v>16660</v>
      </c>
      <c r="E94" s="11" t="s">
        <v>1433</v>
      </c>
      <c r="F94" s="25" t="s">
        <v>16661</v>
      </c>
      <c r="G94" s="8" t="s">
        <v>16662</v>
      </c>
      <c r="H94" s="8" t="s">
        <v>6504</v>
      </c>
      <c r="I94" s="8" t="s">
        <v>16670</v>
      </c>
    </row>
    <row r="95" spans="1:9" s="7" customFormat="1" ht="30" x14ac:dyDescent="0.25">
      <c r="A95" s="7" t="s">
        <v>855</v>
      </c>
      <c r="B95" s="7" t="s">
        <v>854</v>
      </c>
      <c r="C95" s="67"/>
      <c r="D95" s="11" t="s">
        <v>856</v>
      </c>
      <c r="E95" s="11" t="s">
        <v>424</v>
      </c>
      <c r="F95" s="31">
        <v>1941</v>
      </c>
      <c r="G95" s="8" t="s">
        <v>856</v>
      </c>
      <c r="H95" s="8" t="s">
        <v>857</v>
      </c>
    </row>
    <row r="96" spans="1:9" s="7" customFormat="1" x14ac:dyDescent="0.25">
      <c r="A96" s="7" t="s">
        <v>1373</v>
      </c>
      <c r="B96" s="7" t="s">
        <v>1277</v>
      </c>
      <c r="C96" s="67">
        <v>41</v>
      </c>
      <c r="D96" s="11" t="s">
        <v>16679</v>
      </c>
      <c r="E96" s="11" t="s">
        <v>424</v>
      </c>
      <c r="F96" s="31">
        <v>1939</v>
      </c>
      <c r="G96" s="8" t="s">
        <v>1278</v>
      </c>
      <c r="H96" s="22" t="s">
        <v>1273</v>
      </c>
    </row>
    <row r="97" spans="1:9" s="7" customFormat="1" x14ac:dyDescent="0.25">
      <c r="A97" s="7" t="s">
        <v>13215</v>
      </c>
      <c r="B97" s="7" t="s">
        <v>13214</v>
      </c>
      <c r="C97" s="67"/>
      <c r="D97" s="42" t="s">
        <v>16509</v>
      </c>
      <c r="E97" s="11" t="s">
        <v>424</v>
      </c>
      <c r="F97" s="31">
        <v>1984</v>
      </c>
      <c r="G97" s="8" t="s">
        <v>13216</v>
      </c>
      <c r="H97" s="8" t="s">
        <v>13213</v>
      </c>
    </row>
    <row r="98" spans="1:9" s="7" customFormat="1" ht="30" x14ac:dyDescent="0.25">
      <c r="A98" s="7" t="s">
        <v>7406</v>
      </c>
      <c r="B98" s="7" t="s">
        <v>7405</v>
      </c>
      <c r="C98" s="67"/>
      <c r="D98" s="11" t="s">
        <v>16682</v>
      </c>
      <c r="E98" s="11" t="s">
        <v>424</v>
      </c>
      <c r="F98" s="31">
        <v>2009</v>
      </c>
      <c r="G98" s="8" t="s">
        <v>7407</v>
      </c>
      <c r="H98" s="8" t="s">
        <v>16681</v>
      </c>
    </row>
    <row r="99" spans="1:9" s="7" customFormat="1" ht="60" x14ac:dyDescent="0.25">
      <c r="A99" s="7" t="s">
        <v>382</v>
      </c>
      <c r="B99" s="7" t="s">
        <v>381</v>
      </c>
      <c r="C99" s="70" t="s">
        <v>16724</v>
      </c>
      <c r="D99" s="11" t="s">
        <v>16714</v>
      </c>
      <c r="E99" s="11" t="s">
        <v>16715</v>
      </c>
      <c r="F99" s="25" t="s">
        <v>16716</v>
      </c>
      <c r="G99" s="8" t="s">
        <v>16718</v>
      </c>
      <c r="H99" s="22" t="s">
        <v>16717</v>
      </c>
      <c r="I99" s="8" t="s">
        <v>16723</v>
      </c>
    </row>
    <row r="100" spans="1:9" s="7" customFormat="1" x14ac:dyDescent="0.25">
      <c r="A100" s="7" t="s">
        <v>8192</v>
      </c>
      <c r="B100" s="7" t="s">
        <v>8191</v>
      </c>
      <c r="C100" s="67"/>
      <c r="D100" s="7" t="s">
        <v>16510</v>
      </c>
      <c r="E100" s="11"/>
      <c r="F100" s="31">
        <v>1996</v>
      </c>
      <c r="G100" s="8" t="s">
        <v>4399</v>
      </c>
      <c r="H100" s="8"/>
    </row>
    <row r="101" spans="1:9" s="7" customFormat="1" x14ac:dyDescent="0.25">
      <c r="A101" s="37" t="s">
        <v>2852</v>
      </c>
      <c r="B101" s="7" t="s">
        <v>2853</v>
      </c>
      <c r="C101" s="67">
        <v>45</v>
      </c>
      <c r="D101" s="11" t="s">
        <v>16511</v>
      </c>
      <c r="E101" s="11" t="s">
        <v>424</v>
      </c>
      <c r="F101" s="31">
        <v>1988</v>
      </c>
      <c r="G101" s="8" t="s">
        <v>2854</v>
      </c>
      <c r="H101" s="8"/>
      <c r="I101" s="7" t="s">
        <v>16753</v>
      </c>
    </row>
    <row r="102" spans="1:9" s="7" customFormat="1" x14ac:dyDescent="0.25">
      <c r="A102" s="7" t="s">
        <v>8547</v>
      </c>
      <c r="B102" s="7" t="s">
        <v>8546</v>
      </c>
      <c r="C102" s="67">
        <v>46</v>
      </c>
      <c r="D102" s="37" t="s">
        <v>16512</v>
      </c>
      <c r="E102" s="11" t="s">
        <v>424</v>
      </c>
      <c r="F102" s="31">
        <v>2000</v>
      </c>
      <c r="G102" t="s">
        <v>8548</v>
      </c>
      <c r="H102" s="8"/>
      <c r="I102" s="7" t="s">
        <v>16043</v>
      </c>
    </row>
    <row r="103" spans="1:9" s="7" customFormat="1" x14ac:dyDescent="0.25">
      <c r="A103" s="7" t="s">
        <v>7906</v>
      </c>
      <c r="B103" s="7" t="s">
        <v>7903</v>
      </c>
      <c r="C103" s="67">
        <v>47</v>
      </c>
      <c r="D103" s="11" t="s">
        <v>16513</v>
      </c>
      <c r="E103" s="11" t="s">
        <v>424</v>
      </c>
      <c r="F103" s="31">
        <v>1996</v>
      </c>
      <c r="G103" s="8" t="s">
        <v>7904</v>
      </c>
      <c r="H103" s="8" t="s">
        <v>16748</v>
      </c>
      <c r="I103" s="7" t="s">
        <v>16754</v>
      </c>
    </row>
    <row r="104" spans="1:9" s="7" customFormat="1" ht="75" x14ac:dyDescent="0.25">
      <c r="A104" s="7" t="s">
        <v>13150</v>
      </c>
      <c r="B104" s="7" t="s">
        <v>13153</v>
      </c>
      <c r="C104" s="67"/>
      <c r="D104" s="45" t="s">
        <v>16757</v>
      </c>
      <c r="E104" s="45" t="s">
        <v>16756</v>
      </c>
      <c r="F104" s="25" t="s">
        <v>13151</v>
      </c>
      <c r="G104" s="5" t="s">
        <v>13152</v>
      </c>
      <c r="H104" s="8" t="s">
        <v>16758</v>
      </c>
      <c r="I104" s="8" t="s">
        <v>16755</v>
      </c>
    </row>
    <row r="105" spans="1:9" s="7" customFormat="1" x14ac:dyDescent="0.25">
      <c r="A105" s="7" t="s">
        <v>1504</v>
      </c>
      <c r="B105" s="7" t="s">
        <v>1470</v>
      </c>
      <c r="C105" s="67"/>
      <c r="D105" s="11" t="s">
        <v>16514</v>
      </c>
      <c r="E105" s="11" t="s">
        <v>16786</v>
      </c>
      <c r="F105" s="31">
        <v>1971</v>
      </c>
      <c r="G105" s="8" t="s">
        <v>1505</v>
      </c>
      <c r="H105" s="22"/>
    </row>
    <row r="106" spans="1:9" s="7" customFormat="1" x14ac:dyDescent="0.25">
      <c r="A106" s="7" t="s">
        <v>6291</v>
      </c>
      <c r="B106" s="7" t="s">
        <v>6290</v>
      </c>
      <c r="C106" s="67">
        <v>48</v>
      </c>
      <c r="D106" s="42" t="s">
        <v>6292</v>
      </c>
      <c r="E106" s="42" t="s">
        <v>424</v>
      </c>
      <c r="F106" s="31">
        <v>1994</v>
      </c>
      <c r="G106" s="7" t="s">
        <v>6293</v>
      </c>
      <c r="H106" s="8"/>
    </row>
    <row r="107" spans="1:9" s="7" customFormat="1" x14ac:dyDescent="0.25">
      <c r="A107" s="7" t="s">
        <v>7997</v>
      </c>
      <c r="B107" s="7" t="s">
        <v>7996</v>
      </c>
      <c r="C107" s="67">
        <v>49</v>
      </c>
      <c r="D107" s="37" t="s">
        <v>16515</v>
      </c>
      <c r="E107" s="11" t="s">
        <v>424</v>
      </c>
      <c r="F107" s="31">
        <v>1996</v>
      </c>
      <c r="G107" t="s">
        <v>7998</v>
      </c>
      <c r="H107" s="8"/>
      <c r="I107" s="7" t="s">
        <v>16043</v>
      </c>
    </row>
    <row r="108" spans="1:9" s="7" customFormat="1" x14ac:dyDescent="0.25">
      <c r="A108" s="7" t="s">
        <v>6186</v>
      </c>
      <c r="B108" s="7" t="s">
        <v>6187</v>
      </c>
      <c r="C108" s="67"/>
      <c r="D108" s="11" t="s">
        <v>13459</v>
      </c>
      <c r="E108" s="11"/>
      <c r="F108" s="31"/>
      <c r="G108" s="8"/>
      <c r="H108" s="8"/>
    </row>
    <row r="109" spans="1:9" s="7" customFormat="1" x14ac:dyDescent="0.25">
      <c r="A109" s="7" t="s">
        <v>1364</v>
      </c>
      <c r="B109" s="7" t="s">
        <v>1015</v>
      </c>
      <c r="C109" s="67"/>
      <c r="D109" s="11" t="s">
        <v>16516</v>
      </c>
      <c r="E109" s="11" t="s">
        <v>16786</v>
      </c>
      <c r="F109" s="31">
        <v>1973</v>
      </c>
      <c r="G109" s="8" t="s">
        <v>1016</v>
      </c>
      <c r="H109" s="22"/>
    </row>
    <row r="110" spans="1:9" s="7" customFormat="1" x14ac:dyDescent="0.25">
      <c r="A110" s="7" t="s">
        <v>5105</v>
      </c>
      <c r="B110" s="7" t="s">
        <v>5104</v>
      </c>
      <c r="C110" s="67">
        <v>50</v>
      </c>
      <c r="D110" s="37" t="s">
        <v>16517</v>
      </c>
      <c r="E110" s="11" t="s">
        <v>424</v>
      </c>
      <c r="F110" s="31">
        <v>1989</v>
      </c>
      <c r="G110" s="7" t="s">
        <v>5106</v>
      </c>
      <c r="H110" s="8"/>
      <c r="I110" s="7" t="s">
        <v>16043</v>
      </c>
    </row>
    <row r="111" spans="1:9" s="7" customFormat="1" x14ac:dyDescent="0.25">
      <c r="A111" s="7" t="s">
        <v>15656</v>
      </c>
      <c r="B111" s="7" t="s">
        <v>15655</v>
      </c>
      <c r="C111" s="67"/>
      <c r="D111" s="11" t="s">
        <v>16518</v>
      </c>
      <c r="E111" s="11" t="s">
        <v>424</v>
      </c>
      <c r="F111" s="31">
        <v>1962</v>
      </c>
      <c r="G111" t="s">
        <v>15657</v>
      </c>
      <c r="H111" s="8" t="s">
        <v>16787</v>
      </c>
    </row>
    <row r="112" spans="1:9" s="7" customFormat="1" ht="30" x14ac:dyDescent="0.25">
      <c r="A112" s="7" t="s">
        <v>16789</v>
      </c>
      <c r="B112" s="7" t="s">
        <v>379</v>
      </c>
      <c r="C112" s="67"/>
      <c r="D112" s="11" t="s">
        <v>16519</v>
      </c>
      <c r="E112" s="11" t="s">
        <v>425</v>
      </c>
      <c r="F112" s="31">
        <v>1921</v>
      </c>
      <c r="G112" s="8" t="s">
        <v>380</v>
      </c>
      <c r="H112" s="22" t="s">
        <v>16788</v>
      </c>
    </row>
    <row r="113" spans="1:9" s="7" customFormat="1" x14ac:dyDescent="0.25">
      <c r="A113" s="7" t="s">
        <v>6133</v>
      </c>
      <c r="B113" s="7" t="s">
        <v>6135</v>
      </c>
      <c r="C113" s="67"/>
      <c r="D113" s="11" t="s">
        <v>6136</v>
      </c>
      <c r="E113" s="11" t="s">
        <v>5295</v>
      </c>
      <c r="F113" s="31">
        <v>1995</v>
      </c>
      <c r="G113" s="11" t="s">
        <v>6136</v>
      </c>
      <c r="H113" s="8" t="s">
        <v>6137</v>
      </c>
    </row>
    <row r="114" spans="1:9" s="7" customFormat="1" x14ac:dyDescent="0.25">
      <c r="A114" s="7" t="s">
        <v>12087</v>
      </c>
      <c r="B114" s="7" t="s">
        <v>12086</v>
      </c>
      <c r="C114" s="67"/>
      <c r="D114" s="11"/>
      <c r="E114" s="11" t="s">
        <v>424</v>
      </c>
      <c r="F114" s="31"/>
      <c r="G114" s="8"/>
      <c r="H114" s="8"/>
    </row>
    <row r="115" spans="1:9" s="7" customFormat="1" x14ac:dyDescent="0.25">
      <c r="A115" s="7" t="s">
        <v>69</v>
      </c>
      <c r="B115" s="7" t="s">
        <v>68</v>
      </c>
      <c r="C115" s="67"/>
      <c r="D115" s="11" t="s">
        <v>16520</v>
      </c>
      <c r="E115" s="11" t="s">
        <v>424</v>
      </c>
      <c r="F115" s="31">
        <v>1965</v>
      </c>
      <c r="G115" s="8" t="s">
        <v>1430</v>
      </c>
      <c r="H115" s="8"/>
    </row>
    <row r="116" spans="1:9" s="7" customFormat="1" x14ac:dyDescent="0.25">
      <c r="A116" s="7" t="s">
        <v>14455</v>
      </c>
      <c r="B116" s="7" t="s">
        <v>14454</v>
      </c>
      <c r="C116" s="67"/>
      <c r="D116" s="11" t="s">
        <v>16521</v>
      </c>
      <c r="E116" s="11" t="s">
        <v>424</v>
      </c>
      <c r="F116" s="31">
        <v>1962</v>
      </c>
      <c r="G116" t="s">
        <v>14456</v>
      </c>
      <c r="H116" s="8"/>
    </row>
    <row r="117" spans="1:9" s="7" customFormat="1" x14ac:dyDescent="0.25">
      <c r="A117" s="7" t="s">
        <v>6448</v>
      </c>
      <c r="B117" s="7" t="s">
        <v>6447</v>
      </c>
      <c r="C117" s="67"/>
      <c r="D117" s="11" t="s">
        <v>6449</v>
      </c>
      <c r="E117" s="11"/>
      <c r="F117" s="31"/>
      <c r="G117" s="8"/>
      <c r="H117" s="8"/>
    </row>
    <row r="118" spans="1:9" s="7" customFormat="1" x14ac:dyDescent="0.25">
      <c r="A118" s="7" t="s">
        <v>3742</v>
      </c>
      <c r="B118" s="7" t="s">
        <v>3743</v>
      </c>
      <c r="C118" s="67">
        <v>51</v>
      </c>
      <c r="D118" s="28" t="s">
        <v>16522</v>
      </c>
      <c r="E118" s="11" t="s">
        <v>424</v>
      </c>
      <c r="F118" s="31">
        <v>1977</v>
      </c>
      <c r="G118" s="8" t="s">
        <v>3744</v>
      </c>
      <c r="H118" s="8"/>
      <c r="I118" s="7" t="s">
        <v>16796</v>
      </c>
    </row>
    <row r="119" spans="1:9" s="7" customFormat="1" x14ac:dyDescent="0.25">
      <c r="A119" s="7" t="s">
        <v>1365</v>
      </c>
      <c r="B119" s="7" t="s">
        <v>766</v>
      </c>
      <c r="C119" s="67">
        <v>52</v>
      </c>
      <c r="D119" s="11" t="s">
        <v>16523</v>
      </c>
      <c r="E119" s="11" t="s">
        <v>424</v>
      </c>
      <c r="F119" s="31">
        <v>1980</v>
      </c>
      <c r="G119" s="8" t="s">
        <v>767</v>
      </c>
      <c r="H119" s="22"/>
      <c r="I119" s="7" t="s">
        <v>16043</v>
      </c>
    </row>
    <row r="120" spans="1:9" s="7" customFormat="1" ht="90" x14ac:dyDescent="0.25">
      <c r="A120" s="7" t="s">
        <v>6365</v>
      </c>
      <c r="B120" s="7" t="s">
        <v>6364</v>
      </c>
      <c r="C120" s="67"/>
      <c r="D120" s="42" t="s">
        <v>16524</v>
      </c>
      <c r="E120" s="11" t="s">
        <v>6366</v>
      </c>
      <c r="F120" s="25" t="s">
        <v>6367</v>
      </c>
      <c r="G120" s="8" t="s">
        <v>6368</v>
      </c>
      <c r="H120" s="8" t="s">
        <v>6369</v>
      </c>
    </row>
    <row r="121" spans="1:9" s="7" customFormat="1" x14ac:dyDescent="0.25">
      <c r="A121" s="7" t="s">
        <v>6377</v>
      </c>
      <c r="B121" s="7" t="s">
        <v>6378</v>
      </c>
      <c r="C121" s="67"/>
      <c r="D121" s="7" t="s">
        <v>16525</v>
      </c>
      <c r="E121" s="11" t="s">
        <v>424</v>
      </c>
      <c r="F121" s="31">
        <v>1971</v>
      </c>
      <c r="G121" s="7" t="s">
        <v>6380</v>
      </c>
      <c r="H121" s="8"/>
    </row>
    <row r="122" spans="1:9" s="7" customFormat="1" x14ac:dyDescent="0.25">
      <c r="A122" s="7" t="s">
        <v>16067</v>
      </c>
      <c r="B122" s="7" t="s">
        <v>1823</v>
      </c>
      <c r="C122" s="67">
        <v>53</v>
      </c>
      <c r="D122" s="11" t="s">
        <v>16526</v>
      </c>
      <c r="E122" s="11" t="s">
        <v>424</v>
      </c>
      <c r="F122" s="31">
        <v>1988</v>
      </c>
      <c r="G122" s="8" t="s">
        <v>1824</v>
      </c>
      <c r="H122" s="8"/>
      <c r="I122" s="7" t="s">
        <v>16043</v>
      </c>
    </row>
    <row r="123" spans="1:9" s="7" customFormat="1" x14ac:dyDescent="0.25">
      <c r="A123" s="7" t="s">
        <v>43</v>
      </c>
      <c r="B123" s="7" t="s">
        <v>44</v>
      </c>
      <c r="C123" s="67"/>
      <c r="D123" s="11" t="s">
        <v>16527</v>
      </c>
      <c r="E123" s="11" t="s">
        <v>1429</v>
      </c>
      <c r="F123" s="31">
        <v>1781</v>
      </c>
      <c r="G123" s="8"/>
      <c r="H123" s="8"/>
    </row>
    <row r="124" spans="1:9" s="7" customFormat="1" x14ac:dyDescent="0.25">
      <c r="A124" s="7" t="s">
        <v>1878</v>
      </c>
      <c r="B124" s="7" t="s">
        <v>1877</v>
      </c>
      <c r="C124" s="67"/>
      <c r="D124" s="11" t="s">
        <v>16528</v>
      </c>
      <c r="E124" s="11" t="s">
        <v>424</v>
      </c>
      <c r="F124" s="31">
        <v>1982</v>
      </c>
      <c r="G124" s="8" t="s">
        <v>1879</v>
      </c>
      <c r="H124" s="8"/>
    </row>
    <row r="125" spans="1:9" s="7" customFormat="1" ht="30" x14ac:dyDescent="0.25">
      <c r="A125" s="7" t="s">
        <v>1816</v>
      </c>
      <c r="B125" s="7" t="s">
        <v>1815</v>
      </c>
      <c r="C125" s="67"/>
      <c r="D125" s="28" t="s">
        <v>16529</v>
      </c>
      <c r="E125" s="11" t="s">
        <v>1432</v>
      </c>
      <c r="F125" s="25" t="s">
        <v>1817</v>
      </c>
      <c r="G125" s="8" t="s">
        <v>1818</v>
      </c>
      <c r="H125" s="8"/>
    </row>
    <row r="126" spans="1:9" s="7" customFormat="1" x14ac:dyDescent="0.25">
      <c r="A126" s="7" t="s">
        <v>14437</v>
      </c>
      <c r="B126" s="7" t="s">
        <v>14436</v>
      </c>
      <c r="C126" s="67"/>
      <c r="D126" s="11" t="s">
        <v>16530</v>
      </c>
      <c r="E126" s="11" t="s">
        <v>424</v>
      </c>
      <c r="F126" s="31">
        <v>1983</v>
      </c>
      <c r="G126" t="s">
        <v>14438</v>
      </c>
      <c r="H126" s="8" t="s">
        <v>14486</v>
      </c>
    </row>
    <row r="127" spans="1:9" s="7" customFormat="1" x14ac:dyDescent="0.25">
      <c r="A127" s="7" t="s">
        <v>13435</v>
      </c>
      <c r="B127" s="7" t="s">
        <v>13434</v>
      </c>
      <c r="C127" s="67"/>
      <c r="D127" s="11" t="s">
        <v>16531</v>
      </c>
      <c r="E127" s="11" t="s">
        <v>424</v>
      </c>
      <c r="F127" s="31">
        <v>2013</v>
      </c>
      <c r="G127" t="s">
        <v>13436</v>
      </c>
      <c r="H127" s="8" t="s">
        <v>13437</v>
      </c>
    </row>
    <row r="128" spans="1:9" s="7" customFormat="1" ht="30" x14ac:dyDescent="0.25">
      <c r="A128" s="7" t="s">
        <v>513</v>
      </c>
      <c r="B128" s="7" t="s">
        <v>512</v>
      </c>
      <c r="C128" s="70" t="s">
        <v>16831</v>
      </c>
      <c r="D128" s="11" t="s">
        <v>16830</v>
      </c>
      <c r="E128" s="11" t="s">
        <v>1432</v>
      </c>
      <c r="F128" s="25" t="s">
        <v>16832</v>
      </c>
      <c r="G128" s="8" t="s">
        <v>16833</v>
      </c>
      <c r="H128" s="8" t="s">
        <v>16834</v>
      </c>
      <c r="I128" s="8" t="s">
        <v>16835</v>
      </c>
    </row>
    <row r="129" spans="1:9" s="7" customFormat="1" x14ac:dyDescent="0.25">
      <c r="A129" s="7" t="s">
        <v>4635</v>
      </c>
      <c r="B129" s="7" t="s">
        <v>4634</v>
      </c>
      <c r="C129" s="67">
        <v>56</v>
      </c>
      <c r="D129" s="42" t="s">
        <v>16533</v>
      </c>
      <c r="E129" s="42" t="s">
        <v>424</v>
      </c>
      <c r="F129" s="31">
        <v>1990</v>
      </c>
      <c r="G129" s="8" t="s">
        <v>4636</v>
      </c>
      <c r="H129" s="8"/>
      <c r="I129" s="7" t="s">
        <v>16043</v>
      </c>
    </row>
    <row r="130" spans="1:9" s="7" customFormat="1" ht="30" x14ac:dyDescent="0.25">
      <c r="A130" s="7" t="s">
        <v>14447</v>
      </c>
      <c r="B130" s="7" t="s">
        <v>14445</v>
      </c>
      <c r="C130" s="67"/>
      <c r="D130" s="11" t="s">
        <v>16534</v>
      </c>
      <c r="E130" s="11" t="s">
        <v>424</v>
      </c>
      <c r="F130" s="31">
        <v>2010</v>
      </c>
      <c r="G130" t="s">
        <v>14446</v>
      </c>
      <c r="H130" s="8" t="s">
        <v>14448</v>
      </c>
    </row>
    <row r="131" spans="1:9" s="7" customFormat="1" x14ac:dyDescent="0.25">
      <c r="A131" s="7" t="s">
        <v>4136</v>
      </c>
      <c r="B131" s="7" t="s">
        <v>4135</v>
      </c>
      <c r="C131" s="67"/>
      <c r="D131" s="28" t="s">
        <v>16535</v>
      </c>
      <c r="E131" s="11" t="s">
        <v>424</v>
      </c>
      <c r="F131" s="31">
        <v>1989</v>
      </c>
      <c r="G131" s="8" t="s">
        <v>4137</v>
      </c>
      <c r="H131" s="8"/>
    </row>
    <row r="132" spans="1:9" s="7" customFormat="1" ht="45" x14ac:dyDescent="0.25">
      <c r="A132" s="7" t="s">
        <v>110</v>
      </c>
      <c r="B132" s="7" t="s">
        <v>111</v>
      </c>
      <c r="C132" s="67"/>
      <c r="D132" s="11" t="s">
        <v>16855</v>
      </c>
      <c r="E132" s="11" t="s">
        <v>1433</v>
      </c>
      <c r="F132" s="25" t="s">
        <v>16856</v>
      </c>
      <c r="G132" s="5" t="s">
        <v>16857</v>
      </c>
      <c r="H132" s="8" t="s">
        <v>441</v>
      </c>
      <c r="I132" s="8" t="s">
        <v>16866</v>
      </c>
    </row>
    <row r="133" spans="1:9" s="7" customFormat="1" x14ac:dyDescent="0.25">
      <c r="A133" s="7" t="s">
        <v>7509</v>
      </c>
      <c r="B133" s="7" t="s">
        <v>7507</v>
      </c>
      <c r="C133" s="67"/>
      <c r="D133" s="37" t="s">
        <v>16474</v>
      </c>
      <c r="E133" s="11" t="s">
        <v>424</v>
      </c>
      <c r="F133" s="31">
        <v>2008</v>
      </c>
      <c r="G133" t="s">
        <v>5987</v>
      </c>
      <c r="H133" s="8"/>
    </row>
    <row r="134" spans="1:9" s="7" customFormat="1" x14ac:dyDescent="0.25">
      <c r="A134" s="7" t="s">
        <v>6091</v>
      </c>
      <c r="B134" s="7" t="s">
        <v>6085</v>
      </c>
      <c r="C134" s="67"/>
      <c r="D134" s="42" t="s">
        <v>16536</v>
      </c>
      <c r="E134" s="42" t="s">
        <v>424</v>
      </c>
      <c r="F134" s="31">
        <v>1962</v>
      </c>
      <c r="G134" s="7" t="s">
        <v>6090</v>
      </c>
      <c r="H134" s="8"/>
    </row>
    <row r="135" spans="1:9" s="7" customFormat="1" ht="30" x14ac:dyDescent="0.25">
      <c r="A135" s="7" t="s">
        <v>7572</v>
      </c>
      <c r="B135" s="7" t="s">
        <v>7571</v>
      </c>
      <c r="C135" s="67"/>
      <c r="D135" s="11"/>
      <c r="E135" s="11"/>
      <c r="F135" s="31"/>
      <c r="G135" s="8"/>
      <c r="H135" s="8" t="s">
        <v>7573</v>
      </c>
    </row>
    <row r="136" spans="1:9" s="7" customFormat="1" x14ac:dyDescent="0.25">
      <c r="A136" s="7" t="s">
        <v>7897</v>
      </c>
      <c r="B136" s="7" t="s">
        <v>7896</v>
      </c>
      <c r="C136" s="67"/>
      <c r="D136" s="11" t="s">
        <v>7898</v>
      </c>
      <c r="E136" s="11"/>
      <c r="F136" s="31"/>
      <c r="G136" s="8"/>
      <c r="H136" s="8" t="s">
        <v>7895</v>
      </c>
    </row>
    <row r="137" spans="1:9" s="7" customFormat="1" x14ac:dyDescent="0.25">
      <c r="A137" s="7" t="s">
        <v>12456</v>
      </c>
      <c r="B137" s="7" t="s">
        <v>12455</v>
      </c>
      <c r="C137" s="67"/>
      <c r="D137" s="11" t="s">
        <v>12457</v>
      </c>
      <c r="E137" s="11"/>
      <c r="F137" s="31"/>
      <c r="G137" s="8"/>
      <c r="H137" s="8"/>
    </row>
    <row r="138" spans="1:9" s="7" customFormat="1" x14ac:dyDescent="0.25">
      <c r="A138" s="7" t="s">
        <v>6096</v>
      </c>
      <c r="B138" s="7" t="s">
        <v>6092</v>
      </c>
      <c r="C138" s="67">
        <v>57</v>
      </c>
      <c r="D138" s="37" t="s">
        <v>16537</v>
      </c>
      <c r="E138" s="11" t="s">
        <v>424</v>
      </c>
      <c r="F138" s="31">
        <v>1993</v>
      </c>
      <c r="G138" s="7" t="s">
        <v>6097</v>
      </c>
      <c r="H138" s="8" t="s">
        <v>6093</v>
      </c>
    </row>
    <row r="139" spans="1:9" s="7" customFormat="1" x14ac:dyDescent="0.25">
      <c r="A139" s="7" t="s">
        <v>4977</v>
      </c>
      <c r="B139" s="7" t="s">
        <v>4976</v>
      </c>
      <c r="C139" s="67"/>
      <c r="D139" s="11" t="s">
        <v>16477</v>
      </c>
      <c r="E139" s="11" t="s">
        <v>424</v>
      </c>
      <c r="F139" s="31">
        <v>1951</v>
      </c>
      <c r="G139" s="7" t="s">
        <v>4978</v>
      </c>
      <c r="H139" s="8" t="s">
        <v>16875</v>
      </c>
    </row>
    <row r="140" spans="1:9" s="7" customFormat="1" x14ac:dyDescent="0.25">
      <c r="A140" s="7" t="s">
        <v>4469</v>
      </c>
      <c r="B140" s="7" t="s">
        <v>4462</v>
      </c>
      <c r="C140" s="67">
        <v>58</v>
      </c>
      <c r="D140" s="11" t="s">
        <v>16477</v>
      </c>
      <c r="E140" s="11" t="s">
        <v>424</v>
      </c>
      <c r="F140" s="31">
        <v>1940</v>
      </c>
      <c r="G140" s="8" t="s">
        <v>4470</v>
      </c>
      <c r="H140" s="8" t="s">
        <v>16876</v>
      </c>
    </row>
    <row r="141" spans="1:9" s="7" customFormat="1" x14ac:dyDescent="0.25">
      <c r="A141" s="7" t="s">
        <v>4803</v>
      </c>
      <c r="B141" s="7" t="s">
        <v>4956</v>
      </c>
      <c r="C141" s="67">
        <v>59</v>
      </c>
      <c r="D141" s="11" t="s">
        <v>16538</v>
      </c>
      <c r="E141" s="11" t="s">
        <v>424</v>
      </c>
      <c r="F141" s="31">
        <v>1922</v>
      </c>
      <c r="G141" s="8" t="s">
        <v>4804</v>
      </c>
      <c r="H141" s="8" t="s">
        <v>16878</v>
      </c>
      <c r="I141" s="7" t="s">
        <v>16043</v>
      </c>
    </row>
    <row r="142" spans="1:9" s="7" customFormat="1" x14ac:dyDescent="0.25">
      <c r="A142" s="7" t="s">
        <v>1724</v>
      </c>
      <c r="B142" s="7" t="s">
        <v>1721</v>
      </c>
      <c r="C142" s="67">
        <v>60</v>
      </c>
      <c r="D142" s="28" t="s">
        <v>16539</v>
      </c>
      <c r="E142" s="11" t="s">
        <v>424</v>
      </c>
      <c r="F142" s="31">
        <v>1964</v>
      </c>
      <c r="G142" s="8" t="s">
        <v>1725</v>
      </c>
      <c r="H142" s="8" t="s">
        <v>1726</v>
      </c>
    </row>
    <row r="143" spans="1:9" s="7" customFormat="1" x14ac:dyDescent="0.25">
      <c r="A143" s="7" t="s">
        <v>11483</v>
      </c>
      <c r="B143" s="7" t="s">
        <v>11482</v>
      </c>
      <c r="C143" s="67"/>
      <c r="D143" s="45" t="s">
        <v>16540</v>
      </c>
      <c r="E143" s="45" t="s">
        <v>424</v>
      </c>
      <c r="F143" s="31">
        <v>1993</v>
      </c>
      <c r="G143" t="s">
        <v>11484</v>
      </c>
      <c r="H143" s="8" t="s">
        <v>11485</v>
      </c>
    </row>
    <row r="144" spans="1:9" s="7" customFormat="1" x14ac:dyDescent="0.25">
      <c r="A144" s="7" t="s">
        <v>6716</v>
      </c>
      <c r="B144" s="7" t="s">
        <v>6715</v>
      </c>
      <c r="C144" s="67">
        <v>61</v>
      </c>
      <c r="D144" s="42" t="s">
        <v>16893</v>
      </c>
      <c r="E144" s="11" t="s">
        <v>424</v>
      </c>
      <c r="F144" s="25">
        <v>1998</v>
      </c>
      <c r="G144" s="8" t="s">
        <v>16894</v>
      </c>
      <c r="H144" s="8"/>
      <c r="I144" s="7" t="s">
        <v>16043</v>
      </c>
    </row>
    <row r="145" spans="1:8" s="7" customFormat="1" ht="30" x14ac:dyDescent="0.25">
      <c r="A145" s="7" t="s">
        <v>72</v>
      </c>
      <c r="B145" s="7" t="s">
        <v>73</v>
      </c>
      <c r="C145" s="67"/>
      <c r="D145" s="28" t="s">
        <v>16541</v>
      </c>
      <c r="E145" s="11" t="s">
        <v>424</v>
      </c>
      <c r="F145" s="31">
        <v>1888</v>
      </c>
      <c r="G145" s="8" t="s">
        <v>1427</v>
      </c>
      <c r="H145" s="8"/>
    </row>
    <row r="146" spans="1:8" s="7" customFormat="1" x14ac:dyDescent="0.25">
      <c r="A146" s="7" t="s">
        <v>4186</v>
      </c>
      <c r="B146" s="7" t="s">
        <v>4185</v>
      </c>
      <c r="C146" s="67"/>
      <c r="D146" s="28" t="s">
        <v>16542</v>
      </c>
      <c r="E146" s="11" t="s">
        <v>424</v>
      </c>
      <c r="F146" s="31">
        <v>1975</v>
      </c>
      <c r="G146" s="8" t="s">
        <v>4187</v>
      </c>
      <c r="H146" s="8" t="s">
        <v>4188</v>
      </c>
    </row>
    <row r="147" spans="1:8" s="7" customFormat="1" x14ac:dyDescent="0.25">
      <c r="A147" s="7" t="s">
        <v>6495</v>
      </c>
      <c r="B147" s="7" t="s">
        <v>6494</v>
      </c>
      <c r="C147" s="67"/>
      <c r="D147" s="37" t="s">
        <v>16543</v>
      </c>
      <c r="E147" s="11" t="s">
        <v>424</v>
      </c>
      <c r="F147" s="31">
        <v>1989</v>
      </c>
      <c r="G147" s="7" t="s">
        <v>6496</v>
      </c>
      <c r="H147" s="8"/>
    </row>
    <row r="148" spans="1:8" s="7" customFormat="1" ht="30" x14ac:dyDescent="0.25">
      <c r="A148" s="7" t="s">
        <v>14474</v>
      </c>
      <c r="B148" s="7" t="s">
        <v>14473</v>
      </c>
      <c r="C148" s="67"/>
      <c r="D148" s="11" t="s">
        <v>14475</v>
      </c>
      <c r="E148" s="11" t="s">
        <v>424</v>
      </c>
      <c r="F148" s="31">
        <v>2010</v>
      </c>
      <c r="G148" s="7" t="s">
        <v>14476</v>
      </c>
      <c r="H148" s="8" t="s">
        <v>14479</v>
      </c>
    </row>
    <row r="149" spans="1:8" s="7" customFormat="1" x14ac:dyDescent="0.25">
      <c r="A149" s="7" t="s">
        <v>6465</v>
      </c>
      <c r="B149" s="7" t="s">
        <v>6464</v>
      </c>
      <c r="C149" s="67"/>
      <c r="D149" s="11" t="s">
        <v>6466</v>
      </c>
      <c r="E149" s="11"/>
      <c r="F149" s="31"/>
      <c r="G149" s="8"/>
      <c r="H149" s="8"/>
    </row>
    <row r="150" spans="1:8" s="7" customFormat="1" x14ac:dyDescent="0.25">
      <c r="A150" s="7" t="s">
        <v>6193</v>
      </c>
      <c r="B150" s="7" t="s">
        <v>6482</v>
      </c>
      <c r="C150" s="67"/>
      <c r="D150" s="11" t="s">
        <v>4399</v>
      </c>
      <c r="E150" s="11"/>
      <c r="F150" s="31"/>
      <c r="G150" s="8"/>
      <c r="H150" s="8"/>
    </row>
    <row r="151" spans="1:8" s="7" customFormat="1" x14ac:dyDescent="0.25">
      <c r="A151" s="7" t="s">
        <v>13220</v>
      </c>
      <c r="B151" s="7" t="s">
        <v>13219</v>
      </c>
      <c r="C151" s="67"/>
      <c r="D151" s="11" t="s">
        <v>13221</v>
      </c>
      <c r="E151" s="11"/>
      <c r="F151" s="31"/>
      <c r="G151" s="8"/>
      <c r="H151" s="8"/>
    </row>
    <row r="152" spans="1:8" s="7" customFormat="1" x14ac:dyDescent="0.25">
      <c r="A152" s="7" t="s">
        <v>1366</v>
      </c>
      <c r="B152" s="7" t="s">
        <v>300</v>
      </c>
      <c r="C152" s="67"/>
      <c r="D152" s="28" t="s">
        <v>16544</v>
      </c>
      <c r="E152" s="11" t="s">
        <v>426</v>
      </c>
      <c r="F152" s="31">
        <v>1960</v>
      </c>
      <c r="G152" s="8" t="s">
        <v>1428</v>
      </c>
      <c r="H152" s="8" t="s">
        <v>2091</v>
      </c>
    </row>
    <row r="153" spans="1:8" s="7" customFormat="1" x14ac:dyDescent="0.25">
      <c r="A153" s="7" t="s">
        <v>2680</v>
      </c>
      <c r="B153" s="7" t="s">
        <v>2679</v>
      </c>
      <c r="C153" s="67"/>
      <c r="D153" s="28" t="s">
        <v>16545</v>
      </c>
      <c r="E153" s="11" t="s">
        <v>424</v>
      </c>
      <c r="F153" s="31">
        <v>1988</v>
      </c>
      <c r="G153" s="8" t="s">
        <v>2681</v>
      </c>
      <c r="H153" s="8"/>
    </row>
    <row r="154" spans="1:8" s="7" customFormat="1" x14ac:dyDescent="0.25">
      <c r="A154" s="7" t="s">
        <v>1638</v>
      </c>
      <c r="B154" s="7" t="s">
        <v>131</v>
      </c>
      <c r="C154" s="67"/>
      <c r="D154" s="11" t="s">
        <v>16546</v>
      </c>
      <c r="E154" s="11"/>
      <c r="F154" s="31">
        <v>1961</v>
      </c>
      <c r="G154" s="8" t="s">
        <v>440</v>
      </c>
      <c r="H154" s="8"/>
    </row>
    <row r="155" spans="1:8" s="7" customFormat="1" x14ac:dyDescent="0.25">
      <c r="A155" s="7" t="s">
        <v>1799</v>
      </c>
      <c r="B155" s="7" t="s">
        <v>1800</v>
      </c>
      <c r="C155" s="67"/>
      <c r="D155" s="11" t="s">
        <v>16514</v>
      </c>
      <c r="E155" s="11" t="s">
        <v>424</v>
      </c>
      <c r="F155" s="31">
        <v>1960</v>
      </c>
      <c r="G155" s="8" t="s">
        <v>1801</v>
      </c>
      <c r="H155" s="8"/>
    </row>
    <row r="156" spans="1:8" s="7" customFormat="1" x14ac:dyDescent="0.25">
      <c r="A156" s="7" t="s">
        <v>16912</v>
      </c>
      <c r="B156" s="7" t="s">
        <v>6149</v>
      </c>
      <c r="C156" s="67">
        <v>62</v>
      </c>
      <c r="D156" s="37" t="s">
        <v>16547</v>
      </c>
      <c r="E156" s="11" t="s">
        <v>424</v>
      </c>
      <c r="F156" s="31">
        <v>2004</v>
      </c>
      <c r="G156" s="7" t="s">
        <v>6150</v>
      </c>
      <c r="H156" s="8" t="s">
        <v>6147</v>
      </c>
    </row>
    <row r="157" spans="1:8" s="7" customFormat="1" ht="45" x14ac:dyDescent="0.25">
      <c r="A157" s="7" t="s">
        <v>6499</v>
      </c>
      <c r="B157" s="7" t="s">
        <v>6497</v>
      </c>
      <c r="C157" s="67"/>
      <c r="D157" s="42" t="s">
        <v>16548</v>
      </c>
      <c r="E157" s="11" t="s">
        <v>1433</v>
      </c>
      <c r="F157" s="25" t="s">
        <v>6500</v>
      </c>
      <c r="G157" s="8" t="s">
        <v>6501</v>
      </c>
      <c r="H157" s="8"/>
    </row>
    <row r="158" spans="1:8" s="7" customFormat="1" x14ac:dyDescent="0.25">
      <c r="A158" s="7" t="s">
        <v>10194</v>
      </c>
      <c r="B158" s="7" t="s">
        <v>10193</v>
      </c>
      <c r="C158" s="67">
        <v>63</v>
      </c>
      <c r="D158" s="37" t="s">
        <v>16549</v>
      </c>
      <c r="E158" s="11" t="s">
        <v>424</v>
      </c>
      <c r="F158" s="31">
        <v>1991</v>
      </c>
      <c r="G158" t="s">
        <v>10195</v>
      </c>
      <c r="H158" s="8"/>
    </row>
    <row r="159" spans="1:8" s="7" customFormat="1" x14ac:dyDescent="0.25">
      <c r="A159" s="20" t="s">
        <v>6666</v>
      </c>
      <c r="B159" s="20" t="s">
        <v>500</v>
      </c>
      <c r="C159" s="69"/>
      <c r="D159" s="11" t="s">
        <v>16550</v>
      </c>
      <c r="E159" s="21" t="s">
        <v>424</v>
      </c>
      <c r="F159" s="32">
        <v>1962</v>
      </c>
      <c r="G159" s="8" t="s">
        <v>501</v>
      </c>
      <c r="H159" s="26"/>
    </row>
    <row r="160" spans="1:8" s="7" customFormat="1" x14ac:dyDescent="0.25">
      <c r="A160" s="7" t="s">
        <v>7716</v>
      </c>
      <c r="B160" s="7" t="s">
        <v>7715</v>
      </c>
      <c r="C160" s="67">
        <v>32</v>
      </c>
      <c r="D160" s="42" t="s">
        <v>16461</v>
      </c>
      <c r="E160" s="11" t="s">
        <v>424</v>
      </c>
      <c r="F160" s="25">
        <v>2006</v>
      </c>
      <c r="G160" s="5" t="s">
        <v>7717</v>
      </c>
      <c r="H160" s="8"/>
    </row>
    <row r="161" spans="1:9" s="7" customFormat="1" x14ac:dyDescent="0.25">
      <c r="A161" s="7" t="s">
        <v>10557</v>
      </c>
      <c r="B161" s="7" t="s">
        <v>10556</v>
      </c>
      <c r="C161" s="67">
        <v>32</v>
      </c>
      <c r="D161" s="42" t="s">
        <v>16461</v>
      </c>
      <c r="E161" s="11" t="s">
        <v>424</v>
      </c>
      <c r="F161" s="25">
        <v>2006</v>
      </c>
      <c r="G161" s="5" t="s">
        <v>7717</v>
      </c>
      <c r="H161" s="8"/>
    </row>
    <row r="162" spans="1:9" s="7" customFormat="1" x14ac:dyDescent="0.25">
      <c r="A162" s="7" t="s">
        <v>11804</v>
      </c>
      <c r="B162" s="7" t="s">
        <v>295</v>
      </c>
      <c r="C162" s="67">
        <v>64</v>
      </c>
      <c r="D162" s="11" t="s">
        <v>16551</v>
      </c>
      <c r="E162" s="11" t="s">
        <v>424</v>
      </c>
      <c r="F162" s="31">
        <v>1988</v>
      </c>
      <c r="G162" s="8" t="s">
        <v>745</v>
      </c>
      <c r="H162" s="8"/>
      <c r="I162" s="7" t="s">
        <v>16043</v>
      </c>
    </row>
    <row r="163" spans="1:9" s="7" customFormat="1" x14ac:dyDescent="0.25">
      <c r="A163" s="7" t="s">
        <v>7374</v>
      </c>
      <c r="B163" s="7" t="s">
        <v>7373</v>
      </c>
      <c r="C163" s="67"/>
      <c r="D163" s="37" t="s">
        <v>16552</v>
      </c>
      <c r="E163" s="11" t="s">
        <v>424</v>
      </c>
      <c r="F163" s="31">
        <v>1993</v>
      </c>
      <c r="G163" t="s">
        <v>7376</v>
      </c>
      <c r="H163" s="8" t="s">
        <v>7377</v>
      </c>
    </row>
    <row r="164" spans="1:9" s="7" customFormat="1" ht="45" x14ac:dyDescent="0.25">
      <c r="A164" s="7" t="s">
        <v>7758</v>
      </c>
      <c r="B164" s="7" t="s">
        <v>7757</v>
      </c>
      <c r="C164" s="67"/>
      <c r="D164" s="11" t="s">
        <v>16553</v>
      </c>
      <c r="E164" s="11" t="s">
        <v>7759</v>
      </c>
      <c r="F164" s="25" t="s">
        <v>7760</v>
      </c>
      <c r="G164" s="5" t="s">
        <v>7761</v>
      </c>
      <c r="H164" s="8"/>
    </row>
    <row r="165" spans="1:9" s="7" customFormat="1" ht="30" x14ac:dyDescent="0.25">
      <c r="A165" s="7" t="s">
        <v>7915</v>
      </c>
      <c r="B165" s="7" t="s">
        <v>7914</v>
      </c>
      <c r="C165" s="67"/>
      <c r="D165" s="11" t="s">
        <v>17393</v>
      </c>
      <c r="E165" s="11" t="s">
        <v>424</v>
      </c>
      <c r="F165" s="31" t="s">
        <v>5295</v>
      </c>
      <c r="G165" s="8" t="s">
        <v>4399</v>
      </c>
      <c r="H165" s="8" t="s">
        <v>7911</v>
      </c>
    </row>
    <row r="166" spans="1:9" s="7" customFormat="1" x14ac:dyDescent="0.25">
      <c r="A166" s="7" t="s">
        <v>1367</v>
      </c>
      <c r="B166" s="7" t="s">
        <v>967</v>
      </c>
      <c r="C166" s="67"/>
      <c r="D166" s="11" t="s">
        <v>16554</v>
      </c>
      <c r="E166" s="11" t="s">
        <v>424</v>
      </c>
      <c r="F166" s="31">
        <v>1979</v>
      </c>
      <c r="G166" s="8" t="s">
        <v>968</v>
      </c>
      <c r="H166" s="8" t="s">
        <v>969</v>
      </c>
    </row>
    <row r="167" spans="1:9" s="7" customFormat="1" x14ac:dyDescent="0.25">
      <c r="A167" s="7" t="s">
        <v>7308</v>
      </c>
      <c r="B167" s="7" t="s">
        <v>7309</v>
      </c>
      <c r="C167" s="67">
        <v>32</v>
      </c>
      <c r="D167" s="37" t="s">
        <v>16461</v>
      </c>
      <c r="E167" s="11" t="s">
        <v>424</v>
      </c>
      <c r="F167" s="31">
        <v>2006</v>
      </c>
      <c r="G167" t="s">
        <v>7310</v>
      </c>
      <c r="H167" s="8"/>
    </row>
    <row r="168" spans="1:9" s="7" customFormat="1" x14ac:dyDescent="0.25">
      <c r="A168" s="7" t="s">
        <v>4240</v>
      </c>
      <c r="B168" s="7" t="s">
        <v>4239</v>
      </c>
      <c r="C168" s="67">
        <v>65</v>
      </c>
      <c r="D168" s="11" t="s">
        <v>16555</v>
      </c>
      <c r="E168" s="11" t="s">
        <v>424</v>
      </c>
      <c r="F168" s="31">
        <v>1989</v>
      </c>
      <c r="G168" s="8" t="s">
        <v>4241</v>
      </c>
      <c r="H168" s="8" t="s">
        <v>4205</v>
      </c>
      <c r="I168" s="7" t="s">
        <v>16043</v>
      </c>
    </row>
    <row r="169" spans="1:9" s="7" customFormat="1" x14ac:dyDescent="0.25">
      <c r="A169" s="7" t="s">
        <v>4388</v>
      </c>
      <c r="B169" s="7" t="s">
        <v>4387</v>
      </c>
      <c r="C169" s="67">
        <v>66</v>
      </c>
      <c r="D169" s="11" t="s">
        <v>4389</v>
      </c>
      <c r="E169" s="11" t="s">
        <v>424</v>
      </c>
      <c r="F169" s="31">
        <v>1990</v>
      </c>
      <c r="G169" s="8" t="s">
        <v>17408</v>
      </c>
      <c r="H169" s="8" t="s">
        <v>4372</v>
      </c>
      <c r="I169" s="7" t="s">
        <v>16043</v>
      </c>
    </row>
    <row r="170" spans="1:9" s="7" customFormat="1" x14ac:dyDescent="0.25">
      <c r="A170" s="7" t="s">
        <v>374</v>
      </c>
      <c r="B170" s="7" t="s">
        <v>373</v>
      </c>
      <c r="C170" s="67">
        <v>67</v>
      </c>
      <c r="D170" s="11" t="s">
        <v>383</v>
      </c>
      <c r="E170" s="11" t="s">
        <v>424</v>
      </c>
      <c r="F170" s="31">
        <v>1928</v>
      </c>
      <c r="G170" s="8" t="s">
        <v>384</v>
      </c>
      <c r="H170" s="8" t="s">
        <v>385</v>
      </c>
      <c r="I170" s="7" t="s">
        <v>16043</v>
      </c>
    </row>
    <row r="171" spans="1:9" x14ac:dyDescent="0.25">
      <c r="A171" s="7" t="s">
        <v>14917</v>
      </c>
      <c r="B171" s="7" t="s">
        <v>14916</v>
      </c>
      <c r="C171" s="67"/>
      <c r="D171" s="11" t="s">
        <v>16462</v>
      </c>
      <c r="E171" s="11" t="s">
        <v>424</v>
      </c>
      <c r="F171" s="31">
        <v>1977</v>
      </c>
      <c r="G171" s="7" t="s">
        <v>14918</v>
      </c>
      <c r="H171" s="8" t="s">
        <v>14919</v>
      </c>
      <c r="I171" s="7"/>
    </row>
    <row r="172" spans="1:9" ht="30" x14ac:dyDescent="0.25">
      <c r="A172" s="7" t="s">
        <v>1516</v>
      </c>
      <c r="B172" s="7" t="s">
        <v>1515</v>
      </c>
      <c r="C172" s="70" t="s">
        <v>17412</v>
      </c>
      <c r="D172" s="11" t="s">
        <v>16556</v>
      </c>
      <c r="E172" s="11" t="s">
        <v>1432</v>
      </c>
      <c r="F172" s="25" t="s">
        <v>17411</v>
      </c>
      <c r="G172" s="8" t="s">
        <v>1517</v>
      </c>
      <c r="H172" s="8" t="s">
        <v>1518</v>
      </c>
      <c r="I172" s="8" t="s">
        <v>16835</v>
      </c>
    </row>
    <row r="173" spans="1:9" ht="30" x14ac:dyDescent="0.25">
      <c r="A173" s="7" t="s">
        <v>40</v>
      </c>
      <c r="B173" s="7" t="s">
        <v>41</v>
      </c>
      <c r="C173" s="70" t="s">
        <v>17430</v>
      </c>
      <c r="D173" s="11" t="s">
        <v>16557</v>
      </c>
      <c r="E173" s="11" t="s">
        <v>424</v>
      </c>
      <c r="F173" s="25" t="s">
        <v>979</v>
      </c>
      <c r="G173" s="8" t="s">
        <v>17429</v>
      </c>
      <c r="H173" s="22" t="s">
        <v>980</v>
      </c>
      <c r="I173" s="8" t="s">
        <v>16835</v>
      </c>
    </row>
    <row r="174" spans="1:9" x14ac:dyDescent="0.25">
      <c r="A174" s="7" t="s">
        <v>1374</v>
      </c>
      <c r="B174" s="7" t="s">
        <v>1314</v>
      </c>
      <c r="C174" s="67">
        <v>72</v>
      </c>
      <c r="D174" s="11" t="s">
        <v>16558</v>
      </c>
      <c r="E174" s="11" t="s">
        <v>424</v>
      </c>
      <c r="F174" s="31">
        <v>1980</v>
      </c>
      <c r="G174" s="8" t="s">
        <v>1426</v>
      </c>
      <c r="H174" s="8" t="s">
        <v>1287</v>
      </c>
      <c r="I174" s="7" t="s">
        <v>16043</v>
      </c>
    </row>
    <row r="175" spans="1:9" x14ac:dyDescent="0.25">
      <c r="A175" s="7" t="s">
        <v>6909</v>
      </c>
      <c r="B175" s="7" t="s">
        <v>6908</v>
      </c>
      <c r="C175" s="67"/>
      <c r="D175" s="11" t="s">
        <v>6910</v>
      </c>
      <c r="E175" s="11"/>
      <c r="F175" s="31"/>
      <c r="H175" s="8"/>
      <c r="I175" s="7"/>
    </row>
    <row r="176" spans="1:9" x14ac:dyDescent="0.25">
      <c r="A176" s="7" t="s">
        <v>14465</v>
      </c>
      <c r="B176" s="7" t="s">
        <v>14464</v>
      </c>
      <c r="C176" s="67"/>
      <c r="D176" s="11" t="s">
        <v>14466</v>
      </c>
      <c r="E176" s="11"/>
      <c r="F176" s="31"/>
      <c r="H176" s="8"/>
      <c r="I176" s="7"/>
    </row>
    <row r="177" spans="1:9" ht="30" x14ac:dyDescent="0.25">
      <c r="A177" s="7" t="s">
        <v>5024</v>
      </c>
      <c r="B177" s="7" t="s">
        <v>5023</v>
      </c>
      <c r="C177" s="67"/>
      <c r="D177" s="42" t="s">
        <v>16559</v>
      </c>
      <c r="E177" s="11" t="s">
        <v>1432</v>
      </c>
      <c r="F177" s="25" t="s">
        <v>5025</v>
      </c>
      <c r="G177" s="8" t="s">
        <v>5026</v>
      </c>
      <c r="H177" s="8"/>
      <c r="I177" s="7"/>
    </row>
    <row r="178" spans="1:9" x14ac:dyDescent="0.25">
      <c r="A178" s="7" t="s">
        <v>13471</v>
      </c>
      <c r="B178" s="7" t="s">
        <v>13470</v>
      </c>
      <c r="C178" s="67"/>
      <c r="D178" s="11" t="s">
        <v>13472</v>
      </c>
      <c r="E178" s="11"/>
      <c r="F178" s="31"/>
      <c r="H178" s="8"/>
      <c r="I178" s="7"/>
    </row>
    <row r="179" spans="1:9" x14ac:dyDescent="0.25">
      <c r="A179" s="7" t="s">
        <v>10201</v>
      </c>
      <c r="B179" s="7" t="s">
        <v>10200</v>
      </c>
      <c r="C179" s="67"/>
      <c r="D179" s="42" t="s">
        <v>16560</v>
      </c>
      <c r="E179" s="45" t="s">
        <v>424</v>
      </c>
      <c r="F179" s="31">
        <v>2000</v>
      </c>
      <c r="G179" t="s">
        <v>10202</v>
      </c>
      <c r="H179" s="8"/>
      <c r="I179" s="7"/>
    </row>
    <row r="180" spans="1:9" ht="30" x14ac:dyDescent="0.25">
      <c r="A180" s="7" t="s">
        <v>8185</v>
      </c>
      <c r="B180" s="7" t="s">
        <v>8184</v>
      </c>
      <c r="C180" s="67"/>
      <c r="D180" s="42" t="s">
        <v>16561</v>
      </c>
      <c r="E180" s="11" t="s">
        <v>1432</v>
      </c>
      <c r="F180" s="25" t="s">
        <v>8186</v>
      </c>
      <c r="G180" s="5" t="s">
        <v>8187</v>
      </c>
      <c r="H180" s="8"/>
      <c r="I180" s="7"/>
    </row>
    <row r="181" spans="1:9" x14ac:dyDescent="0.25">
      <c r="A181" s="7" t="s">
        <v>7290</v>
      </c>
      <c r="B181" s="7" t="s">
        <v>7271</v>
      </c>
      <c r="C181" s="67">
        <v>73</v>
      </c>
      <c r="D181" s="37" t="s">
        <v>16562</v>
      </c>
      <c r="E181" s="11" t="s">
        <v>424</v>
      </c>
      <c r="F181" s="31">
        <v>1990</v>
      </c>
      <c r="G181" t="s">
        <v>7291</v>
      </c>
      <c r="H181" s="8"/>
      <c r="I181" s="7" t="s">
        <v>16043</v>
      </c>
    </row>
    <row r="182" spans="1:9" x14ac:dyDescent="0.25">
      <c r="A182" s="7" t="s">
        <v>17529</v>
      </c>
      <c r="B182" s="7" t="s">
        <v>7889</v>
      </c>
      <c r="C182" s="67"/>
      <c r="D182" s="42" t="s">
        <v>16563</v>
      </c>
      <c r="E182" s="45" t="s">
        <v>424</v>
      </c>
      <c r="F182" s="31">
        <v>1971</v>
      </c>
      <c r="G182" t="s">
        <v>7890</v>
      </c>
      <c r="H182" s="8"/>
      <c r="I182" s="7"/>
    </row>
    <row r="183" spans="1:9" ht="60" x14ac:dyDescent="0.25">
      <c r="A183" s="7" t="s">
        <v>17530</v>
      </c>
      <c r="B183" s="7" t="s">
        <v>706</v>
      </c>
      <c r="C183" s="70" t="s">
        <v>17459</v>
      </c>
      <c r="D183" s="42" t="s">
        <v>17454</v>
      </c>
      <c r="E183" s="45" t="s">
        <v>16715</v>
      </c>
      <c r="F183" s="25" t="s">
        <v>17455</v>
      </c>
      <c r="G183" s="5" t="s">
        <v>17456</v>
      </c>
      <c r="H183" s="8" t="s">
        <v>17457</v>
      </c>
      <c r="I183" s="8" t="s">
        <v>17463</v>
      </c>
    </row>
    <row r="184" spans="1:9" ht="30" x14ac:dyDescent="0.25">
      <c r="A184" s="7" t="s">
        <v>7247</v>
      </c>
      <c r="B184" s="7" t="s">
        <v>6924</v>
      </c>
      <c r="C184" s="67">
        <v>75</v>
      </c>
      <c r="D184" s="42" t="s">
        <v>16564</v>
      </c>
      <c r="E184" s="11" t="s">
        <v>424</v>
      </c>
      <c r="F184" s="31">
        <v>2001</v>
      </c>
      <c r="G184" s="8" t="s">
        <v>7248</v>
      </c>
      <c r="H184" s="8" t="s">
        <v>17468</v>
      </c>
      <c r="I184" s="7"/>
    </row>
    <row r="185" spans="1:9" ht="60" x14ac:dyDescent="0.25">
      <c r="A185" s="7" t="s">
        <v>17531</v>
      </c>
      <c r="B185" s="7" t="s">
        <v>290</v>
      </c>
      <c r="C185" s="70" t="s">
        <v>17537</v>
      </c>
      <c r="D185" s="11" t="s">
        <v>16565</v>
      </c>
      <c r="E185" s="11" t="s">
        <v>1433</v>
      </c>
      <c r="F185" s="25" t="s">
        <v>1443</v>
      </c>
      <c r="G185" s="8" t="s">
        <v>1444</v>
      </c>
      <c r="H185" s="8" t="s">
        <v>17541</v>
      </c>
      <c r="I185" s="8" t="s">
        <v>17540</v>
      </c>
    </row>
    <row r="186" spans="1:9" x14ac:dyDescent="0.25">
      <c r="A186" s="7" t="s">
        <v>2282</v>
      </c>
      <c r="B186" s="7" t="s">
        <v>2279</v>
      </c>
      <c r="C186" s="67">
        <v>78</v>
      </c>
      <c r="D186" s="11" t="s">
        <v>16566</v>
      </c>
      <c r="E186" s="11" t="s">
        <v>424</v>
      </c>
      <c r="F186" s="31">
        <v>1987</v>
      </c>
      <c r="G186" s="8" t="s">
        <v>17550</v>
      </c>
      <c r="H186" s="8"/>
      <c r="I186" s="7" t="s">
        <v>16043</v>
      </c>
    </row>
    <row r="187" spans="1:9" x14ac:dyDescent="0.25">
      <c r="A187" s="7" t="s">
        <v>7155</v>
      </c>
      <c r="B187" s="7" t="s">
        <v>7154</v>
      </c>
      <c r="C187" s="67"/>
      <c r="D187" s="11" t="s">
        <v>16567</v>
      </c>
      <c r="E187" s="11" t="s">
        <v>424</v>
      </c>
      <c r="F187" s="31">
        <v>1996</v>
      </c>
      <c r="G187" s="8" t="s">
        <v>7156</v>
      </c>
      <c r="H187" s="8"/>
      <c r="I187" s="7"/>
    </row>
    <row r="188" spans="1:9" x14ac:dyDescent="0.25">
      <c r="A188" s="7" t="s">
        <v>6892</v>
      </c>
      <c r="B188" s="7" t="s">
        <v>6891</v>
      </c>
      <c r="C188" s="67"/>
      <c r="E188" s="11"/>
      <c r="F188" s="31"/>
      <c r="H188" s="8"/>
      <c r="I188" s="7"/>
    </row>
    <row r="189" spans="1:9" x14ac:dyDescent="0.25">
      <c r="A189" s="7" t="s">
        <v>1039</v>
      </c>
      <c r="B189" s="7" t="s">
        <v>1041</v>
      </c>
      <c r="C189" s="67">
        <v>79</v>
      </c>
      <c r="D189" s="11" t="s">
        <v>16568</v>
      </c>
      <c r="E189" s="11" t="s">
        <v>424</v>
      </c>
      <c r="F189" s="31">
        <v>1969</v>
      </c>
      <c r="G189" s="8" t="s">
        <v>1042</v>
      </c>
      <c r="H189" s="8"/>
      <c r="I189" s="7" t="s">
        <v>16043</v>
      </c>
    </row>
    <row r="190" spans="1:9" x14ac:dyDescent="0.25">
      <c r="A190" s="51" t="s">
        <v>11226</v>
      </c>
      <c r="B190" s="7" t="s">
        <v>11225</v>
      </c>
      <c r="C190" s="67"/>
      <c r="D190" s="4" t="s">
        <v>16569</v>
      </c>
      <c r="E190" s="11" t="s">
        <v>424</v>
      </c>
      <c r="F190" s="31">
        <v>2012</v>
      </c>
      <c r="G190" t="s">
        <v>11227</v>
      </c>
      <c r="H190" s="8"/>
      <c r="I190" s="7"/>
    </row>
    <row r="191" spans="1:9" x14ac:dyDescent="0.25">
      <c r="A191" s="7" t="s">
        <v>14471</v>
      </c>
      <c r="B191" s="7" t="s">
        <v>14470</v>
      </c>
      <c r="C191" s="67"/>
      <c r="E191" s="11"/>
      <c r="F191" s="31"/>
      <c r="H191" s="8"/>
      <c r="I191" s="7"/>
    </row>
    <row r="192" spans="1:9" x14ac:dyDescent="0.25">
      <c r="A192" s="7" t="s">
        <v>247</v>
      </c>
      <c r="B192" s="7" t="s">
        <v>246</v>
      </c>
      <c r="C192" s="67"/>
      <c r="E192" s="11"/>
      <c r="F192" s="31"/>
      <c r="H192" s="22"/>
      <c r="I192" s="7"/>
    </row>
    <row r="193" spans="1:9" x14ac:dyDescent="0.25">
      <c r="A193" s="7" t="s">
        <v>3453</v>
      </c>
      <c r="B193" s="7" t="s">
        <v>3447</v>
      </c>
      <c r="C193" s="67">
        <v>80</v>
      </c>
      <c r="D193" s="11" t="s">
        <v>16570</v>
      </c>
      <c r="E193" s="11" t="s">
        <v>424</v>
      </c>
      <c r="F193" s="31">
        <v>1985</v>
      </c>
      <c r="G193" s="8" t="s">
        <v>3455</v>
      </c>
      <c r="H193" s="8" t="s">
        <v>17559</v>
      </c>
      <c r="I193" s="7" t="s">
        <v>16043</v>
      </c>
    </row>
    <row r="194" spans="1:9" x14ac:dyDescent="0.25">
      <c r="A194" s="7" t="s">
        <v>10808</v>
      </c>
      <c r="B194" s="7" t="s">
        <v>10807</v>
      </c>
      <c r="C194" s="67"/>
      <c r="D194" s="11" t="s">
        <v>17560</v>
      </c>
      <c r="E194" s="11" t="s">
        <v>424</v>
      </c>
      <c r="F194" s="31">
        <v>1996</v>
      </c>
      <c r="G194" s="8" t="s">
        <v>4399</v>
      </c>
      <c r="H194" s="8"/>
      <c r="I194" s="7"/>
    </row>
    <row r="195" spans="1:9" x14ac:dyDescent="0.25">
      <c r="A195" s="7" t="s">
        <v>1425</v>
      </c>
      <c r="B195" s="7" t="s">
        <v>1422</v>
      </c>
      <c r="C195" s="67"/>
      <c r="E195" s="11"/>
      <c r="F195" s="31"/>
      <c r="H195" s="8"/>
      <c r="I195" s="7"/>
    </row>
    <row r="196" spans="1:9" x14ac:dyDescent="0.25">
      <c r="A196" s="7" t="s">
        <v>6492</v>
      </c>
      <c r="B196" s="7" t="s">
        <v>6486</v>
      </c>
      <c r="C196" s="67"/>
      <c r="D196" s="11" t="s">
        <v>17560</v>
      </c>
      <c r="E196" s="11"/>
      <c r="F196" s="31">
        <v>1996</v>
      </c>
      <c r="G196" s="8" t="s">
        <v>4399</v>
      </c>
      <c r="H196" s="8"/>
      <c r="I196" s="7"/>
    </row>
    <row r="197" spans="1:9" x14ac:dyDescent="0.25">
      <c r="A197" s="7" t="s">
        <v>1004</v>
      </c>
      <c r="B197" s="7" t="s">
        <v>1003</v>
      </c>
      <c r="C197" s="67">
        <v>81</v>
      </c>
      <c r="D197" s="11" t="s">
        <v>16571</v>
      </c>
      <c r="E197" s="11" t="s">
        <v>424</v>
      </c>
      <c r="F197" s="31">
        <v>1936</v>
      </c>
      <c r="G197" s="8" t="s">
        <v>1005</v>
      </c>
      <c r="H197" s="8"/>
      <c r="I197" s="7"/>
    </row>
    <row r="198" spans="1:9" x14ac:dyDescent="0.25">
      <c r="A198" s="7" t="s">
        <v>8522</v>
      </c>
      <c r="B198" s="7" t="s">
        <v>8521</v>
      </c>
      <c r="C198" s="67"/>
      <c r="D198" s="37" t="s">
        <v>16572</v>
      </c>
      <c r="E198" s="11" t="s">
        <v>424</v>
      </c>
      <c r="F198" s="31">
        <v>1990</v>
      </c>
      <c r="G198" t="s">
        <v>8523</v>
      </c>
      <c r="H198" s="8"/>
      <c r="I198" s="7"/>
    </row>
    <row r="199" spans="1:9" x14ac:dyDescent="0.25">
      <c r="A199" s="7" t="s">
        <v>6171</v>
      </c>
      <c r="B199" s="7" t="s">
        <v>6168</v>
      </c>
      <c r="C199" s="67"/>
      <c r="D199" s="11" t="s">
        <v>16573</v>
      </c>
      <c r="E199" s="11" t="s">
        <v>424</v>
      </c>
      <c r="F199" s="31">
        <v>1977</v>
      </c>
      <c r="G199" s="7" t="s">
        <v>6172</v>
      </c>
      <c r="H199" s="8"/>
      <c r="I199" s="7"/>
    </row>
    <row r="200" spans="1:9" ht="30" x14ac:dyDescent="0.25">
      <c r="A200" s="7" t="s">
        <v>13448</v>
      </c>
      <c r="B200" s="7" t="s">
        <v>13450</v>
      </c>
      <c r="C200" s="67"/>
      <c r="D200" s="11" t="s">
        <v>13449</v>
      </c>
      <c r="E200" s="11"/>
      <c r="F200" s="31"/>
      <c r="H200" s="8" t="s">
        <v>17532</v>
      </c>
      <c r="I200" s="7"/>
    </row>
    <row r="201" spans="1:9" x14ac:dyDescent="0.25">
      <c r="A201" s="7" t="s">
        <v>17533</v>
      </c>
      <c r="B201" s="7" t="s">
        <v>6886</v>
      </c>
      <c r="C201" s="67"/>
      <c r="D201" s="37" t="s">
        <v>16574</v>
      </c>
      <c r="E201" s="11" t="s">
        <v>424</v>
      </c>
      <c r="F201" s="31">
        <v>1977</v>
      </c>
      <c r="G201" s="7" t="s">
        <v>6887</v>
      </c>
      <c r="H201" s="8"/>
      <c r="I201" s="7"/>
    </row>
    <row r="202" spans="1:9" x14ac:dyDescent="0.25">
      <c r="A202" s="7" t="s">
        <v>8713</v>
      </c>
      <c r="B202" s="7" t="s">
        <v>8712</v>
      </c>
      <c r="C202" s="67"/>
      <c r="D202" s="37" t="s">
        <v>16575</v>
      </c>
      <c r="E202" s="11" t="s">
        <v>424</v>
      </c>
      <c r="F202" s="31">
        <v>2003</v>
      </c>
      <c r="G202" t="s">
        <v>7875</v>
      </c>
      <c r="H202" s="8"/>
      <c r="I202" s="7"/>
    </row>
    <row r="203" spans="1:9" x14ac:dyDescent="0.25">
      <c r="A203" s="7" t="s">
        <v>7874</v>
      </c>
      <c r="B203" s="7" t="s">
        <v>7873</v>
      </c>
      <c r="C203" s="67"/>
      <c r="D203" s="37" t="s">
        <v>16575</v>
      </c>
      <c r="E203" s="11" t="s">
        <v>424</v>
      </c>
      <c r="F203" s="31">
        <v>2003</v>
      </c>
      <c r="G203" t="s">
        <v>7875</v>
      </c>
      <c r="H203" s="8" t="s">
        <v>7876</v>
      </c>
      <c r="I203" s="7"/>
    </row>
    <row r="204" spans="1:9" x14ac:dyDescent="0.25">
      <c r="A204" s="7" t="s">
        <v>4826</v>
      </c>
      <c r="B204" s="7" t="s">
        <v>4825</v>
      </c>
      <c r="C204" s="67"/>
      <c r="D204" s="37" t="s">
        <v>16576</v>
      </c>
      <c r="E204" s="11" t="s">
        <v>424</v>
      </c>
      <c r="F204" s="31">
        <v>1975</v>
      </c>
      <c r="G204" s="8" t="s">
        <v>4827</v>
      </c>
      <c r="H204" s="8"/>
      <c r="I204" s="7"/>
    </row>
    <row r="205" spans="1:9" ht="30" x14ac:dyDescent="0.25">
      <c r="A205" s="7" t="s">
        <v>1368</v>
      </c>
      <c r="B205" s="7" t="s">
        <v>683</v>
      </c>
      <c r="C205" s="67"/>
      <c r="D205" s="11" t="s">
        <v>16577</v>
      </c>
      <c r="E205" s="11" t="s">
        <v>424</v>
      </c>
      <c r="F205" s="31">
        <v>1972</v>
      </c>
      <c r="G205" s="8" t="s">
        <v>684</v>
      </c>
      <c r="H205" s="8"/>
      <c r="I205" s="7"/>
    </row>
    <row r="206" spans="1:9" ht="30" x14ac:dyDescent="0.25">
      <c r="A206" s="7" t="s">
        <v>4407</v>
      </c>
      <c r="B206" s="7" t="s">
        <v>5161</v>
      </c>
      <c r="C206" s="70" t="s">
        <v>17578</v>
      </c>
      <c r="D206" s="11" t="s">
        <v>16578</v>
      </c>
      <c r="E206" s="11" t="s">
        <v>1432</v>
      </c>
      <c r="F206" s="25" t="s">
        <v>4408</v>
      </c>
      <c r="G206" s="8" t="s">
        <v>4409</v>
      </c>
      <c r="H206" s="8"/>
      <c r="I206" s="8" t="s">
        <v>16835</v>
      </c>
    </row>
    <row r="207" spans="1:9" x14ac:dyDescent="0.25">
      <c r="A207" s="7" t="s">
        <v>3714</v>
      </c>
      <c r="B207" s="7" t="s">
        <v>3713</v>
      </c>
      <c r="C207" s="67"/>
      <c r="D207" s="11" t="s">
        <v>16579</v>
      </c>
      <c r="E207" s="11" t="s">
        <v>424</v>
      </c>
      <c r="F207" s="31">
        <v>1940</v>
      </c>
      <c r="G207" s="8" t="s">
        <v>3715</v>
      </c>
      <c r="H207" s="8" t="s">
        <v>3689</v>
      </c>
      <c r="I207" s="7"/>
    </row>
    <row r="208" spans="1:9" x14ac:dyDescent="0.25">
      <c r="A208" s="7" t="s">
        <v>6269</v>
      </c>
      <c r="B208" s="7" t="s">
        <v>6268</v>
      </c>
      <c r="C208" s="67"/>
      <c r="D208" s="37" t="s">
        <v>16580</v>
      </c>
      <c r="E208" s="11" t="s">
        <v>424</v>
      </c>
      <c r="F208" s="31">
        <v>1977</v>
      </c>
      <c r="G208" s="7" t="s">
        <v>6270</v>
      </c>
      <c r="H208" s="8"/>
      <c r="I208" s="7"/>
    </row>
    <row r="209" spans="1:9" x14ac:dyDescent="0.25">
      <c r="A209" s="7" t="s">
        <v>7990</v>
      </c>
      <c r="B209" s="7" t="s">
        <v>7989</v>
      </c>
      <c r="C209" s="67">
        <v>84</v>
      </c>
      <c r="D209" s="37" t="s">
        <v>16581</v>
      </c>
      <c r="E209" s="11" t="s">
        <v>424</v>
      </c>
      <c r="F209" s="31">
        <v>1995</v>
      </c>
      <c r="G209" t="s">
        <v>7991</v>
      </c>
      <c r="H209" s="8"/>
      <c r="I209" s="7" t="s">
        <v>16043</v>
      </c>
    </row>
    <row r="210" spans="1:9" x14ac:dyDescent="0.25">
      <c r="A210" s="7" t="s">
        <v>4607</v>
      </c>
      <c r="B210" s="7" t="s">
        <v>7300</v>
      </c>
      <c r="C210" s="67">
        <v>85</v>
      </c>
      <c r="D210" s="37" t="s">
        <v>16582</v>
      </c>
      <c r="E210" s="11" t="s">
        <v>424</v>
      </c>
      <c r="F210" s="31">
        <v>1950</v>
      </c>
      <c r="G210" s="8" t="s">
        <v>17595</v>
      </c>
      <c r="H210" s="8" t="s">
        <v>17592</v>
      </c>
      <c r="I210" s="7"/>
    </row>
    <row r="211" spans="1:9" x14ac:dyDescent="0.25">
      <c r="A211" s="7" t="s">
        <v>10553</v>
      </c>
      <c r="B211" s="7" t="s">
        <v>10552</v>
      </c>
      <c r="C211" s="67">
        <v>86</v>
      </c>
      <c r="D211" s="42" t="s">
        <v>16583</v>
      </c>
      <c r="E211" s="11" t="s">
        <v>424</v>
      </c>
      <c r="F211" s="31">
        <v>1990</v>
      </c>
      <c r="G211" t="s">
        <v>10554</v>
      </c>
      <c r="H211" s="8" t="s">
        <v>10551</v>
      </c>
      <c r="I211" s="7" t="s">
        <v>16043</v>
      </c>
    </row>
    <row r="212" spans="1:9" x14ac:dyDescent="0.25">
      <c r="A212" s="7" t="s">
        <v>1778</v>
      </c>
      <c r="B212" s="7" t="s">
        <v>1779</v>
      </c>
      <c r="C212" s="67">
        <v>87</v>
      </c>
      <c r="D212" s="28" t="s">
        <v>16584</v>
      </c>
      <c r="E212" s="11" t="s">
        <v>424</v>
      </c>
      <c r="F212" s="31">
        <v>1991</v>
      </c>
      <c r="G212" s="8" t="s">
        <v>1780</v>
      </c>
      <c r="H212" s="22"/>
      <c r="I212" s="7" t="s">
        <v>17629</v>
      </c>
    </row>
    <row r="213" spans="1:9" ht="30" x14ac:dyDescent="0.25">
      <c r="A213" s="7" t="s">
        <v>13455</v>
      </c>
      <c r="B213" s="7" t="s">
        <v>13454</v>
      </c>
      <c r="C213" s="67"/>
      <c r="D213" s="11" t="s">
        <v>13456</v>
      </c>
      <c r="E213" s="11"/>
      <c r="F213" s="31"/>
      <c r="H213" s="8" t="s">
        <v>17627</v>
      </c>
      <c r="I213" s="7"/>
    </row>
    <row r="214" spans="1:9" x14ac:dyDescent="0.25">
      <c r="A214" s="7" t="s">
        <v>17604</v>
      </c>
      <c r="B214" s="7" t="s">
        <v>2942</v>
      </c>
      <c r="C214" s="67"/>
      <c r="D214" s="28" t="s">
        <v>17599</v>
      </c>
      <c r="E214" s="11" t="s">
        <v>424</v>
      </c>
      <c r="F214" s="31">
        <v>1980</v>
      </c>
      <c r="G214" s="8" t="s">
        <v>17600</v>
      </c>
      <c r="H214" s="8" t="s">
        <v>17601</v>
      </c>
      <c r="I214" s="7" t="s">
        <v>17602</v>
      </c>
    </row>
    <row r="215" spans="1:9" x14ac:dyDescent="0.25">
      <c r="A215" s="7" t="s">
        <v>17470</v>
      </c>
      <c r="B215" s="7" t="s">
        <v>2794</v>
      </c>
      <c r="C215" s="67"/>
      <c r="E215" s="11" t="s">
        <v>424</v>
      </c>
      <c r="F215" s="31"/>
      <c r="H215" s="8"/>
      <c r="I215" s="7"/>
    </row>
    <row r="216" spans="1:9" x14ac:dyDescent="0.25">
      <c r="A216" s="7" t="s">
        <v>2210</v>
      </c>
      <c r="B216" s="7" t="s">
        <v>2209</v>
      </c>
      <c r="C216" s="67">
        <v>88</v>
      </c>
      <c r="D216" s="28" t="s">
        <v>17634</v>
      </c>
      <c r="E216" s="11" t="s">
        <v>424</v>
      </c>
      <c r="F216" s="31">
        <v>1962</v>
      </c>
      <c r="G216" t="s">
        <v>17635</v>
      </c>
      <c r="H216" s="8" t="s">
        <v>17636</v>
      </c>
      <c r="I216" s="7" t="s">
        <v>17641</v>
      </c>
    </row>
    <row r="217" spans="1:9" ht="30" x14ac:dyDescent="0.25">
      <c r="A217" s="7" t="s">
        <v>6937</v>
      </c>
      <c r="B217" s="7" t="s">
        <v>6936</v>
      </c>
      <c r="C217" s="67"/>
      <c r="D217" s="42" t="s">
        <v>16585</v>
      </c>
      <c r="E217" s="42" t="s">
        <v>424</v>
      </c>
      <c r="F217" s="31">
        <v>1966</v>
      </c>
      <c r="G217" s="7" t="s">
        <v>6938</v>
      </c>
      <c r="H217" s="8" t="s">
        <v>6939</v>
      </c>
      <c r="I217" s="7"/>
    </row>
    <row r="218" spans="1:9" x14ac:dyDescent="0.25">
      <c r="A218" s="7" t="s">
        <v>6163</v>
      </c>
      <c r="B218" s="7" t="s">
        <v>6162</v>
      </c>
      <c r="C218" s="67">
        <v>89</v>
      </c>
      <c r="D218" s="37" t="s">
        <v>16586</v>
      </c>
      <c r="E218" s="11" t="s">
        <v>424</v>
      </c>
      <c r="F218" s="31">
        <v>1994</v>
      </c>
      <c r="G218" s="7" t="s">
        <v>6164</v>
      </c>
      <c r="H218" s="8"/>
      <c r="I218" s="7" t="s">
        <v>16043</v>
      </c>
    </row>
    <row r="219" spans="1:9" x14ac:dyDescent="0.25">
      <c r="A219" s="7" t="s">
        <v>3157</v>
      </c>
      <c r="B219" s="7" t="s">
        <v>3156</v>
      </c>
      <c r="C219" s="67"/>
      <c r="E219" s="11"/>
      <c r="F219" s="31"/>
      <c r="H219" s="8" t="s">
        <v>3158</v>
      </c>
      <c r="I219" s="7"/>
    </row>
    <row r="220" spans="1:9" x14ac:dyDescent="0.25">
      <c r="A220" s="7" t="s">
        <v>17647</v>
      </c>
      <c r="B220" s="7" t="s">
        <v>17648</v>
      </c>
      <c r="C220" s="67"/>
      <c r="D220" s="28" t="s">
        <v>17649</v>
      </c>
      <c r="E220" s="11" t="s">
        <v>426</v>
      </c>
      <c r="F220" s="31">
        <v>1957</v>
      </c>
      <c r="G220" t="s">
        <v>17650</v>
      </c>
      <c r="H220" s="8"/>
      <c r="I220" s="7"/>
    </row>
    <row r="221" spans="1:9" x14ac:dyDescent="0.25">
      <c r="A221" s="7" t="s">
        <v>17628</v>
      </c>
      <c r="B221" s="7" t="s">
        <v>3637</v>
      </c>
      <c r="C221" s="67"/>
      <c r="D221" s="28" t="s">
        <v>16587</v>
      </c>
      <c r="E221" s="11" t="s">
        <v>16588</v>
      </c>
      <c r="F221" s="31">
        <v>1978</v>
      </c>
      <c r="G221" s="8" t="s">
        <v>3638</v>
      </c>
      <c r="H221" s="8"/>
      <c r="I221" s="7"/>
    </row>
    <row r="222" spans="1:9" x14ac:dyDescent="0.25">
      <c r="A222" s="7" t="s">
        <v>7321</v>
      </c>
      <c r="B222" s="7" t="s">
        <v>7320</v>
      </c>
      <c r="C222" s="67"/>
      <c r="D222" s="42" t="s">
        <v>16589</v>
      </c>
      <c r="E222" s="45" t="s">
        <v>424</v>
      </c>
      <c r="F222" s="31">
        <v>2010</v>
      </c>
      <c r="G222" t="s">
        <v>7322</v>
      </c>
      <c r="H222" s="8"/>
      <c r="I222" s="7"/>
    </row>
    <row r="223" spans="1:9" x14ac:dyDescent="0.25">
      <c r="A223" s="7" t="s">
        <v>1636</v>
      </c>
      <c r="B223" s="7" t="s">
        <v>1635</v>
      </c>
      <c r="C223" s="67"/>
      <c r="D223" s="28" t="s">
        <v>16590</v>
      </c>
      <c r="E223" s="11" t="s">
        <v>424</v>
      </c>
      <c r="F223" s="31">
        <v>1973</v>
      </c>
      <c r="G223" s="8" t="s">
        <v>1639</v>
      </c>
      <c r="H223" s="8"/>
      <c r="I223" s="7"/>
    </row>
    <row r="224" spans="1:9" ht="18" x14ac:dyDescent="0.25">
      <c r="A224" s="7" t="s">
        <v>7324</v>
      </c>
      <c r="B224" s="7" t="s">
        <v>7323</v>
      </c>
      <c r="C224" s="67"/>
      <c r="D224" s="42" t="s">
        <v>16591</v>
      </c>
      <c r="E224" s="45" t="s">
        <v>424</v>
      </c>
      <c r="F224" s="31">
        <v>2011</v>
      </c>
      <c r="G224" t="s">
        <v>7325</v>
      </c>
      <c r="H224" s="8"/>
      <c r="I224" s="7"/>
    </row>
    <row r="225" spans="1:9" x14ac:dyDescent="0.25">
      <c r="A225" s="7" t="s">
        <v>7335</v>
      </c>
      <c r="B225" s="7" t="s">
        <v>7334</v>
      </c>
      <c r="C225" s="67"/>
      <c r="D225" s="37" t="s">
        <v>16592</v>
      </c>
      <c r="E225" s="11" t="s">
        <v>424</v>
      </c>
      <c r="F225" s="31">
        <v>1971</v>
      </c>
      <c r="G225" s="44" t="s">
        <v>7336</v>
      </c>
      <c r="H225" s="44"/>
      <c r="I225" s="7"/>
    </row>
    <row r="226" spans="1:9" ht="30" x14ac:dyDescent="0.25">
      <c r="A226" s="7" t="s">
        <v>5050</v>
      </c>
      <c r="B226" s="7" t="s">
        <v>5049</v>
      </c>
      <c r="C226" s="67"/>
      <c r="D226" s="42" t="s">
        <v>16593</v>
      </c>
      <c r="E226" s="11" t="s">
        <v>1432</v>
      </c>
      <c r="F226" s="25" t="s">
        <v>5051</v>
      </c>
      <c r="G226" s="8" t="s">
        <v>5052</v>
      </c>
      <c r="H226" s="8"/>
      <c r="I226" s="7"/>
    </row>
    <row r="227" spans="1:9" x14ac:dyDescent="0.25">
      <c r="A227" s="7" t="s">
        <v>5054</v>
      </c>
      <c r="B227" s="7" t="s">
        <v>5053</v>
      </c>
      <c r="C227" s="67">
        <v>90</v>
      </c>
      <c r="D227" s="11" t="s">
        <v>16594</v>
      </c>
      <c r="E227" s="11" t="s">
        <v>424</v>
      </c>
      <c r="F227" s="31">
        <v>1973</v>
      </c>
      <c r="G227" s="8" t="s">
        <v>4283</v>
      </c>
      <c r="H227" s="8"/>
      <c r="I227" s="7" t="s">
        <v>16043</v>
      </c>
    </row>
    <row r="228" spans="1:9" x14ac:dyDescent="0.25">
      <c r="A228" s="7" t="s">
        <v>4260</v>
      </c>
      <c r="B228" s="7" t="s">
        <v>4259</v>
      </c>
      <c r="C228" s="67"/>
      <c r="D228" s="11" t="s">
        <v>16595</v>
      </c>
      <c r="E228" s="11" t="s">
        <v>424</v>
      </c>
      <c r="F228" s="31">
        <v>1964</v>
      </c>
      <c r="G228" s="8" t="s">
        <v>4261</v>
      </c>
      <c r="H228" s="8"/>
      <c r="I228" s="7"/>
    </row>
    <row r="229" spans="1:9" ht="30" x14ac:dyDescent="0.25">
      <c r="A229" s="7" t="s">
        <v>2627</v>
      </c>
      <c r="B229" s="7" t="s">
        <v>2626</v>
      </c>
      <c r="C229" s="67"/>
      <c r="D229" s="28" t="s">
        <v>16596</v>
      </c>
      <c r="E229" s="11" t="s">
        <v>424</v>
      </c>
      <c r="F229" s="31">
        <v>1957</v>
      </c>
      <c r="G229" s="8" t="s">
        <v>2628</v>
      </c>
      <c r="H229" s="8" t="s">
        <v>4608</v>
      </c>
      <c r="I229" s="7"/>
    </row>
    <row r="230" spans="1:9" x14ac:dyDescent="0.25">
      <c r="A230" s="7" t="s">
        <v>13158</v>
      </c>
      <c r="B230" s="7" t="s">
        <v>13157</v>
      </c>
      <c r="C230" s="67"/>
      <c r="D230" s="45" t="s">
        <v>16597</v>
      </c>
      <c r="E230" s="45" t="s">
        <v>424</v>
      </c>
      <c r="F230" s="31">
        <v>1980</v>
      </c>
      <c r="G230" t="s">
        <v>13159</v>
      </c>
      <c r="H230" s="8" t="s">
        <v>17661</v>
      </c>
      <c r="I230" s="7" t="s">
        <v>16013</v>
      </c>
    </row>
    <row r="231" spans="1:9" x14ac:dyDescent="0.25">
      <c r="A231" s="7" t="s">
        <v>4398</v>
      </c>
      <c r="B231" s="7" t="s">
        <v>4395</v>
      </c>
      <c r="C231" s="67"/>
      <c r="D231" s="11" t="s">
        <v>4399</v>
      </c>
      <c r="E231" s="11" t="s">
        <v>4400</v>
      </c>
      <c r="F231" s="31">
        <v>1988</v>
      </c>
      <c r="G231" s="8" t="s">
        <v>4399</v>
      </c>
      <c r="H231" s="8"/>
      <c r="I231" s="7"/>
    </row>
    <row r="232" spans="1:9" x14ac:dyDescent="0.25">
      <c r="A232" s="7" t="s">
        <v>10602</v>
      </c>
      <c r="B232" s="7" t="s">
        <v>10601</v>
      </c>
      <c r="C232" s="67"/>
      <c r="D232" s="4" t="s">
        <v>16598</v>
      </c>
      <c r="E232" s="11" t="s">
        <v>424</v>
      </c>
      <c r="F232" s="31">
        <v>1993</v>
      </c>
      <c r="G232" t="s">
        <v>10603</v>
      </c>
      <c r="H232" s="8"/>
      <c r="I232" s="7"/>
    </row>
    <row r="233" spans="1:9" ht="30" x14ac:dyDescent="0.25">
      <c r="A233" s="7" t="s">
        <v>7134</v>
      </c>
      <c r="B233" s="7" t="s">
        <v>7133</v>
      </c>
      <c r="C233" s="67"/>
      <c r="D233" s="37" t="s">
        <v>16599</v>
      </c>
      <c r="E233" s="11" t="s">
        <v>424</v>
      </c>
      <c r="F233" s="31">
        <v>1995</v>
      </c>
      <c r="G233" t="s">
        <v>7135</v>
      </c>
      <c r="H233" s="8" t="s">
        <v>14430</v>
      </c>
      <c r="I233" s="7"/>
    </row>
    <row r="234" spans="1:9" x14ac:dyDescent="0.25">
      <c r="A234" s="7" t="s">
        <v>1632</v>
      </c>
      <c r="B234" s="7" t="s">
        <v>1631</v>
      </c>
      <c r="C234" s="67"/>
      <c r="D234" s="28" t="s">
        <v>16600</v>
      </c>
      <c r="E234" s="11" t="s">
        <v>424</v>
      </c>
      <c r="F234" s="31">
        <v>1934</v>
      </c>
      <c r="G234" s="8" t="s">
        <v>1633</v>
      </c>
      <c r="H234" s="8" t="s">
        <v>2349</v>
      </c>
      <c r="I234" s="7"/>
    </row>
    <row r="235" spans="1:9" x14ac:dyDescent="0.25">
      <c r="A235" s="7" t="s">
        <v>1632</v>
      </c>
      <c r="B235" s="7" t="s">
        <v>2350</v>
      </c>
      <c r="C235" s="67"/>
      <c r="E235" s="11"/>
      <c r="F235" s="31"/>
      <c r="H235" s="8"/>
      <c r="I235" s="7"/>
    </row>
    <row r="236" spans="1:9" ht="30" x14ac:dyDescent="0.25">
      <c r="A236" s="7" t="s">
        <v>269</v>
      </c>
      <c r="B236" s="7" t="s">
        <v>268</v>
      </c>
      <c r="C236" s="67"/>
      <c r="D236" s="11" t="s">
        <v>16601</v>
      </c>
      <c r="E236" s="11" t="s">
        <v>1432</v>
      </c>
      <c r="F236" s="25" t="s">
        <v>1441</v>
      </c>
      <c r="G236" s="8" t="s">
        <v>1442</v>
      </c>
      <c r="H236" s="8"/>
      <c r="I236" s="7"/>
    </row>
    <row r="237" spans="1:9" x14ac:dyDescent="0.25">
      <c r="A237" s="7" t="s">
        <v>476</v>
      </c>
      <c r="B237" s="7" t="s">
        <v>475</v>
      </c>
      <c r="C237" s="67"/>
      <c r="D237" s="11" t="s">
        <v>16602</v>
      </c>
      <c r="E237" s="11" t="s">
        <v>424</v>
      </c>
      <c r="F237" s="31">
        <v>1978</v>
      </c>
      <c r="G237" s="8" t="s">
        <v>479</v>
      </c>
      <c r="H237" s="22" t="s">
        <v>455</v>
      </c>
      <c r="I237" s="7"/>
    </row>
    <row r="238" spans="1:9" x14ac:dyDescent="0.25">
      <c r="A238" s="7" t="s">
        <v>6017</v>
      </c>
      <c r="B238" s="7" t="s">
        <v>6016</v>
      </c>
      <c r="C238" s="67"/>
      <c r="D238" s="37" t="s">
        <v>16603</v>
      </c>
      <c r="E238" s="11" t="s">
        <v>424</v>
      </c>
      <c r="F238" s="31">
        <v>1996</v>
      </c>
      <c r="G238" s="7" t="s">
        <v>6018</v>
      </c>
      <c r="H238" s="8"/>
      <c r="I238" s="7"/>
    </row>
    <row r="239" spans="1:9" x14ac:dyDescent="0.25">
      <c r="A239" s="7" t="s">
        <v>1369</v>
      </c>
      <c r="B239" s="7" t="s">
        <v>336</v>
      </c>
      <c r="C239" s="67"/>
      <c r="D239" s="11" t="s">
        <v>16604</v>
      </c>
      <c r="E239" s="11" t="s">
        <v>424</v>
      </c>
      <c r="F239" s="31">
        <v>1983</v>
      </c>
      <c r="G239" s="8" t="s">
        <v>1445</v>
      </c>
      <c r="H239" s="8" t="s">
        <v>325</v>
      </c>
      <c r="I239" s="7"/>
    </row>
    <row r="240" spans="1:9" x14ac:dyDescent="0.25">
      <c r="A240" s="7" t="s">
        <v>6255</v>
      </c>
      <c r="B240" s="7" t="s">
        <v>6253</v>
      </c>
      <c r="C240" s="67"/>
      <c r="D240" s="37" t="s">
        <v>16605</v>
      </c>
      <c r="E240" s="11" t="s">
        <v>424</v>
      </c>
      <c r="F240" s="31">
        <v>1997</v>
      </c>
      <c r="G240" s="7" t="s">
        <v>6256</v>
      </c>
      <c r="H240" s="8"/>
      <c r="I240" s="7"/>
    </row>
    <row r="241" spans="1:9" x14ac:dyDescent="0.25">
      <c r="A241" s="7" t="s">
        <v>1370</v>
      </c>
      <c r="B241" s="7" t="s">
        <v>606</v>
      </c>
      <c r="C241" s="67"/>
      <c r="D241" s="11" t="s">
        <v>16606</v>
      </c>
      <c r="E241" s="11" t="s">
        <v>424</v>
      </c>
      <c r="F241" s="31">
        <v>1981</v>
      </c>
      <c r="G241" s="8" t="s">
        <v>607</v>
      </c>
      <c r="H241" s="8" t="s">
        <v>608</v>
      </c>
      <c r="I241" s="7"/>
    </row>
    <row r="242" spans="1:9" x14ac:dyDescent="0.25">
      <c r="A242" s="7" t="s">
        <v>7066</v>
      </c>
      <c r="B242" s="7" t="s">
        <v>7065</v>
      </c>
      <c r="C242" s="67"/>
      <c r="D242" s="37" t="s">
        <v>16607</v>
      </c>
      <c r="E242" s="11" t="s">
        <v>424</v>
      </c>
      <c r="F242" s="31">
        <v>2002</v>
      </c>
      <c r="G242" t="s">
        <v>7067</v>
      </c>
      <c r="H242" s="8"/>
      <c r="I242" s="7"/>
    </row>
    <row r="243" spans="1:9" x14ac:dyDescent="0.25">
      <c r="A243" s="7" t="s">
        <v>1371</v>
      </c>
      <c r="B243" s="7" t="s">
        <v>556</v>
      </c>
      <c r="C243" s="67"/>
      <c r="D243" s="11" t="s">
        <v>16608</v>
      </c>
      <c r="E243" s="11" t="s">
        <v>424</v>
      </c>
      <c r="F243" s="31">
        <v>1986</v>
      </c>
      <c r="G243" s="8" t="s">
        <v>557</v>
      </c>
      <c r="H243" s="8"/>
      <c r="I243" s="7"/>
    </row>
    <row r="244" spans="1:9" ht="30" x14ac:dyDescent="0.25">
      <c r="A244" s="7" t="s">
        <v>8735</v>
      </c>
      <c r="B244" s="7" t="s">
        <v>8734</v>
      </c>
      <c r="C244" s="67"/>
      <c r="D244" s="42" t="s">
        <v>16609</v>
      </c>
      <c r="E244" s="11" t="s">
        <v>424</v>
      </c>
      <c r="F244" s="31">
        <v>2001</v>
      </c>
      <c r="G244" s="7" t="s">
        <v>8736</v>
      </c>
      <c r="H244" s="8"/>
      <c r="I244" s="7"/>
    </row>
    <row r="245" spans="1:9" x14ac:dyDescent="0.25">
      <c r="A245" s="7" t="s">
        <v>9943</v>
      </c>
      <c r="B245" s="7" t="s">
        <v>9942</v>
      </c>
      <c r="C245" s="67"/>
      <c r="D245" s="37" t="s">
        <v>16610</v>
      </c>
      <c r="E245" s="11" t="s">
        <v>424</v>
      </c>
      <c r="F245" s="31">
        <v>1993</v>
      </c>
      <c r="G245" t="s">
        <v>9944</v>
      </c>
      <c r="H245" s="8"/>
      <c r="I245" s="7"/>
    </row>
    <row r="246" spans="1:9" x14ac:dyDescent="0.25">
      <c r="A246" s="7" t="s">
        <v>7893</v>
      </c>
      <c r="B246" s="7" t="s">
        <v>7892</v>
      </c>
      <c r="C246" s="67"/>
      <c r="E246" s="11"/>
      <c r="F246" s="31"/>
      <c r="H246" s="8"/>
      <c r="I246" s="7"/>
    </row>
    <row r="247" spans="1:9" x14ac:dyDescent="0.25">
      <c r="A247" s="7" t="s">
        <v>2815</v>
      </c>
      <c r="B247" s="7" t="s">
        <v>2815</v>
      </c>
      <c r="C247" s="67"/>
      <c r="D247" s="11" t="s">
        <v>16611</v>
      </c>
      <c r="E247" s="11" t="s">
        <v>424</v>
      </c>
      <c r="F247" s="31">
        <v>1966</v>
      </c>
      <c r="G247" s="8" t="s">
        <v>2816</v>
      </c>
      <c r="H247" s="8"/>
      <c r="I247" s="7"/>
    </row>
    <row r="248" spans="1:9" x14ac:dyDescent="0.25">
      <c r="A248" s="7" t="s">
        <v>8044</v>
      </c>
      <c r="B248" s="7" t="s">
        <v>8043</v>
      </c>
      <c r="C248" s="67"/>
      <c r="D248" s="42" t="s">
        <v>16612</v>
      </c>
      <c r="E248" s="45" t="s">
        <v>424</v>
      </c>
      <c r="F248" s="31">
        <v>1994</v>
      </c>
      <c r="G248" t="s">
        <v>8045</v>
      </c>
      <c r="H248" s="8" t="s">
        <v>8042</v>
      </c>
      <c r="I248" s="7"/>
    </row>
    <row r="249" spans="1:9" x14ac:dyDescent="0.25">
      <c r="A249" s="7" t="s">
        <v>2469</v>
      </c>
      <c r="B249" s="7" t="s">
        <v>2465</v>
      </c>
      <c r="C249" s="67"/>
      <c r="E249" s="11" t="s">
        <v>424</v>
      </c>
      <c r="F249" s="31"/>
      <c r="H249" s="8"/>
      <c r="I249" s="7"/>
    </row>
    <row r="250" spans="1:9" x14ac:dyDescent="0.25">
      <c r="A250" s="7" t="s">
        <v>1372</v>
      </c>
      <c r="B250" s="7" t="s">
        <v>183</v>
      </c>
      <c r="C250" s="67"/>
      <c r="E250" s="11"/>
      <c r="F250" s="31"/>
      <c r="H250" s="8"/>
      <c r="I250" s="7"/>
    </row>
    <row r="251" spans="1:9" x14ac:dyDescent="0.25">
      <c r="A251" s="7" t="s">
        <v>6121</v>
      </c>
      <c r="B251" s="7" t="s">
        <v>6120</v>
      </c>
      <c r="C251" s="67"/>
      <c r="E251" s="11" t="s">
        <v>424</v>
      </c>
      <c r="F251" s="31"/>
      <c r="H251" s="8"/>
      <c r="I251" s="7"/>
    </row>
    <row r="252" spans="1:9" x14ac:dyDescent="0.25">
      <c r="A252" s="7" t="s">
        <v>13493</v>
      </c>
      <c r="B252" s="7" t="s">
        <v>13492</v>
      </c>
      <c r="C252" s="67"/>
      <c r="D252" s="11" t="s">
        <v>13494</v>
      </c>
      <c r="E252" s="11"/>
      <c r="F252" s="31"/>
      <c r="G252"/>
      <c r="H252" s="8"/>
      <c r="I252" s="7"/>
    </row>
    <row r="253" spans="1:9" x14ac:dyDescent="0.25">
      <c r="A253" s="7" t="s">
        <v>16888</v>
      </c>
      <c r="B253" s="7" t="s">
        <v>18523</v>
      </c>
      <c r="C253" s="67">
        <v>91</v>
      </c>
      <c r="D253" s="11" t="s">
        <v>16462</v>
      </c>
      <c r="E253" s="11" t="s">
        <v>424</v>
      </c>
      <c r="F253" s="31">
        <v>1978</v>
      </c>
      <c r="G253" s="8" t="s">
        <v>18524</v>
      </c>
      <c r="H253" s="8" t="s">
        <v>1717</v>
      </c>
      <c r="I253" s="7"/>
    </row>
  </sheetData>
  <hyperlinks>
    <hyperlink ref="G89" r:id="rId1"/>
    <hyperlink ref="G88" r:id="rId2"/>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117"/>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9.140625" defaultRowHeight="15" x14ac:dyDescent="0.25"/>
  <cols>
    <col min="1" max="1" width="9.140625" style="7"/>
    <col min="2" max="2" width="13.85546875" style="7" bestFit="1" customWidth="1"/>
    <col min="3" max="3" width="15.140625" style="7" bestFit="1" customWidth="1"/>
    <col min="4" max="6" width="9.85546875" style="7" customWidth="1"/>
    <col min="7" max="7" width="9.140625" style="7"/>
    <col min="8" max="8" width="68.7109375" style="8" customWidth="1"/>
    <col min="9" max="9" width="9.140625" style="7"/>
    <col min="10" max="10" width="46.28515625" style="7" customWidth="1"/>
    <col min="11" max="11" width="12.5703125" style="7" bestFit="1" customWidth="1"/>
    <col min="12" max="12" width="19.7109375" style="31" bestFit="1" customWidth="1"/>
  </cols>
  <sheetData>
    <row r="1" spans="1:12" ht="21" x14ac:dyDescent="0.25">
      <c r="A1" s="33" t="s">
        <v>35</v>
      </c>
    </row>
    <row r="4" spans="1:12" s="1" customFormat="1" x14ac:dyDescent="0.25">
      <c r="A4" s="39" t="s">
        <v>36</v>
      </c>
      <c r="B4" s="39" t="s">
        <v>16124</v>
      </c>
      <c r="C4" s="39" t="s">
        <v>16125</v>
      </c>
      <c r="D4" s="39" t="s">
        <v>16126</v>
      </c>
      <c r="E4" s="39" t="s">
        <v>16127</v>
      </c>
      <c r="F4" s="39" t="s">
        <v>16128</v>
      </c>
      <c r="G4" s="39" t="s">
        <v>16129</v>
      </c>
      <c r="H4" s="29" t="s">
        <v>37</v>
      </c>
      <c r="I4" s="39" t="s">
        <v>38</v>
      </c>
      <c r="J4" s="39" t="s">
        <v>39</v>
      </c>
      <c r="K4" s="39" t="s">
        <v>16015</v>
      </c>
      <c r="L4" s="106" t="s">
        <v>16016</v>
      </c>
    </row>
    <row r="5" spans="1:12" x14ac:dyDescent="0.25">
      <c r="A5" s="67">
        <v>1</v>
      </c>
      <c r="B5" s="7" t="s">
        <v>420</v>
      </c>
      <c r="G5" s="7" t="s">
        <v>16013</v>
      </c>
      <c r="H5" s="8" t="s">
        <v>16014</v>
      </c>
      <c r="I5" s="7">
        <v>1966</v>
      </c>
      <c r="J5" s="8" t="s">
        <v>16095</v>
      </c>
      <c r="K5" s="7">
        <v>144</v>
      </c>
      <c r="L5" s="31" t="s">
        <v>16017</v>
      </c>
    </row>
    <row r="6" spans="1:12" ht="30" x14ac:dyDescent="0.25">
      <c r="A6" s="67">
        <v>2</v>
      </c>
      <c r="B6" s="7" t="s">
        <v>420</v>
      </c>
      <c r="G6" s="7" t="s">
        <v>16013</v>
      </c>
      <c r="H6" s="8" t="s">
        <v>16047</v>
      </c>
      <c r="I6" s="7">
        <v>1955</v>
      </c>
      <c r="J6" s="7" t="s">
        <v>16045</v>
      </c>
      <c r="K6" s="7">
        <v>67</v>
      </c>
      <c r="L6" s="31" t="s">
        <v>16044</v>
      </c>
    </row>
    <row r="7" spans="1:12" x14ac:dyDescent="0.25">
      <c r="A7" s="67">
        <v>3</v>
      </c>
      <c r="B7" s="7" t="s">
        <v>14490</v>
      </c>
      <c r="C7" s="7" t="s">
        <v>16048</v>
      </c>
      <c r="D7" s="7" t="s">
        <v>6465</v>
      </c>
      <c r="E7" s="7" t="s">
        <v>16049</v>
      </c>
      <c r="F7" s="7" t="s">
        <v>16050</v>
      </c>
      <c r="G7" s="7" t="s">
        <v>16043</v>
      </c>
      <c r="H7" s="11" t="s">
        <v>16046</v>
      </c>
      <c r="I7" s="7">
        <v>2012</v>
      </c>
      <c r="J7" s="7" t="s">
        <v>16052</v>
      </c>
      <c r="K7" s="7">
        <v>48</v>
      </c>
      <c r="L7" s="31" t="s">
        <v>16051</v>
      </c>
    </row>
    <row r="8" spans="1:12" x14ac:dyDescent="0.25">
      <c r="A8" s="67">
        <v>4</v>
      </c>
      <c r="B8" s="7" t="s">
        <v>16056</v>
      </c>
      <c r="C8" s="7" t="s">
        <v>16039</v>
      </c>
      <c r="D8" s="7" t="s">
        <v>16057</v>
      </c>
      <c r="G8" s="7" t="s">
        <v>16013</v>
      </c>
      <c r="H8" s="42" t="s">
        <v>16053</v>
      </c>
      <c r="I8" s="7">
        <v>1997</v>
      </c>
      <c r="J8" s="7" t="s">
        <v>16055</v>
      </c>
      <c r="K8" s="7">
        <v>289</v>
      </c>
      <c r="L8" s="31" t="s">
        <v>16054</v>
      </c>
    </row>
    <row r="9" spans="1:12" x14ac:dyDescent="0.25">
      <c r="A9" s="69">
        <v>5</v>
      </c>
      <c r="B9" s="20" t="s">
        <v>3113</v>
      </c>
      <c r="C9" s="71"/>
      <c r="D9" s="20"/>
      <c r="E9" s="20"/>
      <c r="F9" s="20"/>
      <c r="G9" s="20" t="s">
        <v>16013</v>
      </c>
      <c r="H9" s="22" t="s">
        <v>16059</v>
      </c>
      <c r="I9" s="20">
        <v>1973</v>
      </c>
      <c r="J9" s="8" t="s">
        <v>16060</v>
      </c>
      <c r="K9" s="20">
        <v>93</v>
      </c>
      <c r="L9" s="32">
        <v>85</v>
      </c>
    </row>
    <row r="10" spans="1:12" x14ac:dyDescent="0.25">
      <c r="A10" s="67">
        <v>6</v>
      </c>
      <c r="B10" s="7" t="s">
        <v>3113</v>
      </c>
      <c r="G10" s="7" t="s">
        <v>16013</v>
      </c>
      <c r="H10" s="8" t="s">
        <v>16061</v>
      </c>
      <c r="I10" s="7">
        <v>1979</v>
      </c>
      <c r="J10" s="8" t="s">
        <v>16060</v>
      </c>
      <c r="K10" s="7">
        <v>99</v>
      </c>
      <c r="L10" s="31" t="s">
        <v>16062</v>
      </c>
    </row>
    <row r="11" spans="1:12" x14ac:dyDescent="0.25">
      <c r="A11" s="67">
        <v>7</v>
      </c>
      <c r="B11" s="7" t="s">
        <v>14490</v>
      </c>
      <c r="C11" s="7" t="s">
        <v>16063</v>
      </c>
      <c r="D11" s="7" t="s">
        <v>4826</v>
      </c>
      <c r="G11" s="7" t="s">
        <v>16013</v>
      </c>
      <c r="H11" s="11" t="s">
        <v>16071</v>
      </c>
      <c r="I11" s="7">
        <v>1988</v>
      </c>
      <c r="J11" s="105" t="s">
        <v>16073</v>
      </c>
      <c r="K11" s="7">
        <v>73</v>
      </c>
      <c r="L11" s="31" t="s">
        <v>16072</v>
      </c>
    </row>
    <row r="12" spans="1:12" ht="30" x14ac:dyDescent="0.25">
      <c r="A12" s="67">
        <v>8</v>
      </c>
      <c r="B12" s="7" t="s">
        <v>16074</v>
      </c>
      <c r="C12" s="7" t="s">
        <v>16075</v>
      </c>
      <c r="D12" s="7" t="s">
        <v>16076</v>
      </c>
      <c r="E12" s="7" t="s">
        <v>16077</v>
      </c>
      <c r="F12" s="7" t="s">
        <v>16078</v>
      </c>
      <c r="G12" s="7" t="s">
        <v>16043</v>
      </c>
      <c r="H12" s="42" t="s">
        <v>16070</v>
      </c>
      <c r="I12" s="7">
        <v>2013</v>
      </c>
      <c r="J12" s="7" t="s">
        <v>16080</v>
      </c>
      <c r="K12" s="31" t="s">
        <v>16079</v>
      </c>
      <c r="L12" s="31">
        <v>25</v>
      </c>
    </row>
    <row r="13" spans="1:12" x14ac:dyDescent="0.25">
      <c r="A13" s="67">
        <v>9</v>
      </c>
      <c r="B13" s="7" t="s">
        <v>599</v>
      </c>
      <c r="G13" s="7" t="s">
        <v>16013</v>
      </c>
      <c r="H13" s="22" t="s">
        <v>16059</v>
      </c>
      <c r="I13" s="7">
        <v>1935</v>
      </c>
      <c r="J13" s="8" t="s">
        <v>16045</v>
      </c>
      <c r="K13" s="7">
        <v>47</v>
      </c>
      <c r="L13" s="31">
        <v>99</v>
      </c>
    </row>
    <row r="14" spans="1:12" x14ac:dyDescent="0.25">
      <c r="A14" s="67">
        <v>10</v>
      </c>
      <c r="B14" s="7" t="s">
        <v>16086</v>
      </c>
      <c r="C14" s="7" t="s">
        <v>16087</v>
      </c>
      <c r="D14" s="7" t="s">
        <v>16088</v>
      </c>
      <c r="G14" s="7" t="s">
        <v>16013</v>
      </c>
      <c r="H14" s="8" t="s">
        <v>16085</v>
      </c>
      <c r="I14" s="7">
        <v>1975</v>
      </c>
      <c r="J14" s="8" t="s">
        <v>16080</v>
      </c>
      <c r="K14" s="7">
        <v>44</v>
      </c>
      <c r="L14" s="31" t="s">
        <v>16089</v>
      </c>
    </row>
    <row r="15" spans="1:12" x14ac:dyDescent="0.25">
      <c r="A15" s="67">
        <v>11</v>
      </c>
      <c r="B15" s="7" t="s">
        <v>16092</v>
      </c>
      <c r="C15" s="7" t="s">
        <v>16093</v>
      </c>
      <c r="G15" s="7" t="s">
        <v>16013</v>
      </c>
      <c r="H15" s="11" t="s">
        <v>16096</v>
      </c>
      <c r="I15" s="7">
        <v>1977</v>
      </c>
      <c r="J15" s="8" t="s">
        <v>16095</v>
      </c>
      <c r="K15" s="7">
        <v>213</v>
      </c>
      <c r="L15" s="31" t="s">
        <v>16094</v>
      </c>
    </row>
    <row r="16" spans="1:12" x14ac:dyDescent="0.25">
      <c r="A16" s="67">
        <v>12</v>
      </c>
      <c r="B16" s="7" t="s">
        <v>1355</v>
      </c>
      <c r="G16" s="7" t="s">
        <v>16013</v>
      </c>
      <c r="H16" s="11" t="s">
        <v>16097</v>
      </c>
      <c r="I16" s="7">
        <v>1956</v>
      </c>
      <c r="J16" s="8" t="s">
        <v>16045</v>
      </c>
      <c r="K16" s="7">
        <v>68</v>
      </c>
      <c r="L16" s="31" t="s">
        <v>16098</v>
      </c>
    </row>
    <row r="17" spans="1:12" x14ac:dyDescent="0.25">
      <c r="A17" s="67">
        <v>13</v>
      </c>
      <c r="B17" s="7" t="s">
        <v>16100</v>
      </c>
      <c r="C17" s="7" t="s">
        <v>16101</v>
      </c>
      <c r="D17" s="7" t="s">
        <v>16102</v>
      </c>
      <c r="E17" s="7" t="s">
        <v>16103</v>
      </c>
      <c r="F17" s="7" t="s">
        <v>16104</v>
      </c>
      <c r="G17" s="7" t="s">
        <v>16043</v>
      </c>
      <c r="H17" s="42" t="s">
        <v>16099</v>
      </c>
      <c r="I17" s="7">
        <v>1994</v>
      </c>
      <c r="J17" s="7" t="s">
        <v>16055</v>
      </c>
      <c r="K17" s="7">
        <v>267</v>
      </c>
      <c r="L17" s="31" t="s">
        <v>16105</v>
      </c>
    </row>
    <row r="18" spans="1:12" x14ac:dyDescent="0.25">
      <c r="A18" s="67">
        <v>14</v>
      </c>
      <c r="B18" s="7" t="s">
        <v>16120</v>
      </c>
      <c r="C18" s="7" t="s">
        <v>16121</v>
      </c>
      <c r="G18" s="7" t="s">
        <v>16013</v>
      </c>
      <c r="H18" s="11" t="s">
        <v>16122</v>
      </c>
      <c r="I18" s="7">
        <v>1974</v>
      </c>
      <c r="J18" s="7" t="s">
        <v>16080</v>
      </c>
      <c r="K18" s="7">
        <v>36</v>
      </c>
      <c r="L18" s="31" t="s">
        <v>16123</v>
      </c>
    </row>
    <row r="19" spans="1:12" x14ac:dyDescent="0.25">
      <c r="A19" s="67">
        <v>15</v>
      </c>
      <c r="B19" s="7" t="s">
        <v>16100</v>
      </c>
      <c r="C19" s="7" t="s">
        <v>16104</v>
      </c>
      <c r="D19" s="7" t="s">
        <v>16103</v>
      </c>
      <c r="E19" s="7" t="s">
        <v>16102</v>
      </c>
      <c r="G19" s="7" t="s">
        <v>16013</v>
      </c>
      <c r="H19" s="11" t="s">
        <v>16131</v>
      </c>
      <c r="I19" s="7">
        <v>1990</v>
      </c>
      <c r="J19" s="8" t="s">
        <v>16073</v>
      </c>
      <c r="K19" s="7">
        <v>86</v>
      </c>
      <c r="L19" s="31" t="s">
        <v>16130</v>
      </c>
    </row>
    <row r="20" spans="1:12" x14ac:dyDescent="0.25">
      <c r="A20" s="67">
        <v>16</v>
      </c>
      <c r="B20" s="7" t="s">
        <v>16161</v>
      </c>
      <c r="C20" s="7" t="s">
        <v>16162</v>
      </c>
      <c r="D20" s="7" t="s">
        <v>16163</v>
      </c>
      <c r="E20" s="7" t="s">
        <v>16164</v>
      </c>
      <c r="G20" s="7" t="s">
        <v>16013</v>
      </c>
      <c r="H20" s="37" t="s">
        <v>16165</v>
      </c>
      <c r="I20" s="7">
        <v>1997</v>
      </c>
      <c r="J20" s="7" t="s">
        <v>16080</v>
      </c>
      <c r="K20" s="7">
        <v>324</v>
      </c>
      <c r="L20" s="31" t="s">
        <v>16166</v>
      </c>
    </row>
    <row r="21" spans="1:12" x14ac:dyDescent="0.25">
      <c r="A21" s="67">
        <v>17</v>
      </c>
      <c r="B21" s="7" t="s">
        <v>16173</v>
      </c>
      <c r="C21" s="7" t="s">
        <v>16174</v>
      </c>
      <c r="D21" s="7" t="s">
        <v>476</v>
      </c>
      <c r="G21" s="7" t="s">
        <v>16013</v>
      </c>
      <c r="H21" s="11" t="s">
        <v>16175</v>
      </c>
      <c r="I21" s="7">
        <v>1980</v>
      </c>
      <c r="J21" s="8" t="s">
        <v>16080</v>
      </c>
      <c r="K21" s="7">
        <v>85</v>
      </c>
      <c r="L21" s="31" t="s">
        <v>16176</v>
      </c>
    </row>
    <row r="22" spans="1:12" x14ac:dyDescent="0.25">
      <c r="A22" s="67">
        <v>18</v>
      </c>
      <c r="B22" s="7" t="s">
        <v>16183</v>
      </c>
      <c r="C22" s="7" t="s">
        <v>16184</v>
      </c>
      <c r="G22" s="7" t="s">
        <v>16013</v>
      </c>
      <c r="H22" s="37" t="s">
        <v>16226</v>
      </c>
      <c r="I22" s="7">
        <v>1990</v>
      </c>
      <c r="J22" s="7" t="s">
        <v>16080</v>
      </c>
      <c r="K22" s="7">
        <v>231</v>
      </c>
      <c r="L22" s="31" t="s">
        <v>16185</v>
      </c>
    </row>
    <row r="23" spans="1:12" x14ac:dyDescent="0.25">
      <c r="A23" s="67">
        <v>19</v>
      </c>
      <c r="B23" s="7" t="s">
        <v>16186</v>
      </c>
      <c r="C23" s="7" t="s">
        <v>16187</v>
      </c>
      <c r="D23" s="7" t="s">
        <v>16093</v>
      </c>
      <c r="G23" s="7" t="s">
        <v>16013</v>
      </c>
      <c r="H23" s="8" t="s">
        <v>16188</v>
      </c>
      <c r="I23" s="7">
        <v>1984</v>
      </c>
      <c r="J23" s="8" t="s">
        <v>16045</v>
      </c>
      <c r="K23" s="7">
        <v>96</v>
      </c>
      <c r="L23" s="31" t="s">
        <v>16189</v>
      </c>
    </row>
    <row r="24" spans="1:12" s="7" customFormat="1" ht="30" x14ac:dyDescent="0.25">
      <c r="A24" s="67">
        <v>20</v>
      </c>
      <c r="B24" s="7" t="s">
        <v>16049</v>
      </c>
      <c r="C24" s="7" t="s">
        <v>16161</v>
      </c>
      <c r="D24" s="7" t="s">
        <v>16048</v>
      </c>
      <c r="E24" s="7" t="s">
        <v>855</v>
      </c>
      <c r="F24" s="7" t="s">
        <v>16050</v>
      </c>
      <c r="G24" s="7" t="s">
        <v>16043</v>
      </c>
      <c r="H24" s="42" t="s">
        <v>6105</v>
      </c>
      <c r="I24" s="7">
        <v>2010</v>
      </c>
      <c r="J24" s="8" t="s">
        <v>16055</v>
      </c>
      <c r="K24" s="7">
        <v>413</v>
      </c>
      <c r="L24" s="31" t="s">
        <v>16192</v>
      </c>
    </row>
    <row r="25" spans="1:12" x14ac:dyDescent="0.25">
      <c r="A25" s="67">
        <v>21</v>
      </c>
      <c r="B25" s="7" t="s">
        <v>16198</v>
      </c>
      <c r="C25" s="7" t="s">
        <v>16199</v>
      </c>
      <c r="D25" s="7" t="s">
        <v>16200</v>
      </c>
      <c r="G25" s="7" t="s">
        <v>16013</v>
      </c>
      <c r="H25" s="8" t="s">
        <v>16201</v>
      </c>
      <c r="I25" s="7">
        <v>1983</v>
      </c>
      <c r="J25" s="7" t="s">
        <v>16045</v>
      </c>
      <c r="K25" s="7">
        <v>95</v>
      </c>
      <c r="L25" s="31" t="s">
        <v>16220</v>
      </c>
    </row>
    <row r="26" spans="1:12" x14ac:dyDescent="0.25">
      <c r="A26" s="67">
        <v>22</v>
      </c>
      <c r="B26" s="7" t="s">
        <v>16222</v>
      </c>
      <c r="C26" s="7" t="s">
        <v>16223</v>
      </c>
      <c r="D26" s="7" t="s">
        <v>16224</v>
      </c>
      <c r="E26" s="107"/>
      <c r="G26" s="7" t="s">
        <v>16013</v>
      </c>
      <c r="H26" s="37" t="s">
        <v>16221</v>
      </c>
      <c r="I26" s="7">
        <v>1997</v>
      </c>
      <c r="J26" s="7" t="s">
        <v>16052</v>
      </c>
      <c r="K26" s="7">
        <v>33</v>
      </c>
      <c r="L26" s="31" t="s">
        <v>16225</v>
      </c>
    </row>
    <row r="27" spans="1:12" s="7" customFormat="1" ht="30" x14ac:dyDescent="0.25">
      <c r="A27" s="67">
        <v>23</v>
      </c>
      <c r="B27" s="7" t="s">
        <v>16174</v>
      </c>
      <c r="C27" s="7" t="s">
        <v>16217</v>
      </c>
      <c r="G27" s="7" t="s">
        <v>16013</v>
      </c>
      <c r="H27" s="42" t="s">
        <v>16218</v>
      </c>
      <c r="I27" s="7">
        <v>1985</v>
      </c>
      <c r="J27" s="8" t="s">
        <v>16080</v>
      </c>
      <c r="K27" s="7">
        <v>145</v>
      </c>
      <c r="L27" s="31" t="s">
        <v>16219</v>
      </c>
    </row>
    <row r="28" spans="1:12" x14ac:dyDescent="0.25">
      <c r="A28" s="67">
        <v>24</v>
      </c>
      <c r="B28" s="7" t="s">
        <v>16174</v>
      </c>
      <c r="C28" s="7" t="s">
        <v>476</v>
      </c>
      <c r="G28" s="7" t="s">
        <v>16013</v>
      </c>
      <c r="H28" s="11" t="s">
        <v>16245</v>
      </c>
      <c r="I28" s="7">
        <v>1987</v>
      </c>
      <c r="J28" s="8" t="s">
        <v>16073</v>
      </c>
      <c r="K28" s="7">
        <v>69</v>
      </c>
      <c r="L28" s="31" t="s">
        <v>16246</v>
      </c>
    </row>
    <row r="29" spans="1:12" x14ac:dyDescent="0.25">
      <c r="A29" s="67">
        <v>25</v>
      </c>
      <c r="B29" s="7" t="s">
        <v>1143</v>
      </c>
      <c r="G29" s="7" t="s">
        <v>16013</v>
      </c>
      <c r="H29" s="11" t="s">
        <v>16251</v>
      </c>
      <c r="I29" s="7">
        <v>1921</v>
      </c>
      <c r="J29" s="8" t="s">
        <v>16045</v>
      </c>
      <c r="K29" s="7">
        <v>33</v>
      </c>
      <c r="L29" s="31" t="s">
        <v>16252</v>
      </c>
    </row>
    <row r="30" spans="1:12" x14ac:dyDescent="0.25">
      <c r="A30" s="67">
        <v>26</v>
      </c>
      <c r="B30" s="7" t="s">
        <v>640</v>
      </c>
      <c r="G30" s="7" t="s">
        <v>16013</v>
      </c>
      <c r="H30" s="8" t="s">
        <v>16304</v>
      </c>
      <c r="I30" s="7">
        <v>1921</v>
      </c>
      <c r="J30" s="8" t="s">
        <v>16045</v>
      </c>
      <c r="K30" s="7">
        <v>33</v>
      </c>
      <c r="L30" s="31" t="s">
        <v>16305</v>
      </c>
    </row>
    <row r="31" spans="1:12" x14ac:dyDescent="0.25">
      <c r="A31" s="67">
        <v>27</v>
      </c>
      <c r="B31" s="7" t="s">
        <v>16292</v>
      </c>
      <c r="C31" s="7" t="s">
        <v>4348</v>
      </c>
      <c r="G31" s="7" t="s">
        <v>16013</v>
      </c>
      <c r="H31" s="37" t="s">
        <v>16296</v>
      </c>
      <c r="I31" s="7">
        <v>1984</v>
      </c>
      <c r="J31" s="8" t="s">
        <v>16297</v>
      </c>
      <c r="K31" s="7">
        <v>62</v>
      </c>
      <c r="L31" s="31">
        <v>252</v>
      </c>
    </row>
    <row r="32" spans="1:12" s="7" customFormat="1" x14ac:dyDescent="0.25">
      <c r="A32" s="67">
        <v>28</v>
      </c>
      <c r="B32" s="7" t="s">
        <v>16174</v>
      </c>
      <c r="C32" s="7" t="s">
        <v>16173</v>
      </c>
      <c r="D32" s="7" t="s">
        <v>476</v>
      </c>
      <c r="G32" s="7" t="s">
        <v>16013</v>
      </c>
      <c r="H32" s="11" t="s">
        <v>16295</v>
      </c>
      <c r="I32" s="7">
        <v>1983</v>
      </c>
      <c r="J32" s="8" t="s">
        <v>16297</v>
      </c>
      <c r="K32" s="7">
        <v>60</v>
      </c>
      <c r="L32" s="31" t="s">
        <v>16298</v>
      </c>
    </row>
    <row r="33" spans="1:12" ht="30" x14ac:dyDescent="0.25">
      <c r="A33" s="67">
        <v>29</v>
      </c>
      <c r="B33" s="7" t="s">
        <v>484</v>
      </c>
      <c r="C33" s="7" t="s">
        <v>16299</v>
      </c>
      <c r="G33" s="7" t="s">
        <v>16013</v>
      </c>
      <c r="H33" s="37" t="s">
        <v>16300</v>
      </c>
      <c r="I33" s="7">
        <v>1983</v>
      </c>
      <c r="J33" s="8" t="s">
        <v>16301</v>
      </c>
      <c r="K33" s="7">
        <v>103</v>
      </c>
      <c r="L33" s="31">
        <v>544</v>
      </c>
    </row>
    <row r="34" spans="1:12" x14ac:dyDescent="0.25">
      <c r="A34" s="67">
        <v>30</v>
      </c>
      <c r="B34" s="7" t="s">
        <v>484</v>
      </c>
      <c r="G34" s="7" t="s">
        <v>16013</v>
      </c>
      <c r="H34" s="8" t="s">
        <v>16397</v>
      </c>
      <c r="I34" s="7">
        <v>1967</v>
      </c>
      <c r="J34" s="8" t="s">
        <v>16399</v>
      </c>
      <c r="K34" s="7">
        <v>14</v>
      </c>
      <c r="L34" s="31" t="s">
        <v>16398</v>
      </c>
    </row>
    <row r="35" spans="1:12" x14ac:dyDescent="0.25">
      <c r="A35" s="67">
        <v>31</v>
      </c>
      <c r="B35" s="7" t="s">
        <v>16200</v>
      </c>
      <c r="C35" s="7" t="s">
        <v>16198</v>
      </c>
      <c r="D35" s="7" t="s">
        <v>16199</v>
      </c>
      <c r="G35" s="7" t="s">
        <v>16013</v>
      </c>
      <c r="H35" s="11" t="s">
        <v>16401</v>
      </c>
      <c r="I35" s="7">
        <v>1982</v>
      </c>
      <c r="J35" s="8" t="s">
        <v>16080</v>
      </c>
      <c r="K35" s="7">
        <v>114</v>
      </c>
      <c r="L35" s="31" t="s">
        <v>16402</v>
      </c>
    </row>
    <row r="36" spans="1:12" x14ac:dyDescent="0.25">
      <c r="A36" s="67">
        <v>32</v>
      </c>
      <c r="B36" s="7" t="s">
        <v>16457</v>
      </c>
      <c r="C36" s="7" t="s">
        <v>14490</v>
      </c>
      <c r="D36" s="7" t="s">
        <v>15862</v>
      </c>
      <c r="E36" s="7" t="s">
        <v>16458</v>
      </c>
      <c r="F36" s="7" t="s">
        <v>16459</v>
      </c>
      <c r="G36" s="7" t="s">
        <v>16043</v>
      </c>
      <c r="H36" s="42" t="s">
        <v>16461</v>
      </c>
      <c r="I36" s="7">
        <v>2006</v>
      </c>
      <c r="J36" s="8" t="s">
        <v>16055</v>
      </c>
      <c r="K36" s="7">
        <v>373</v>
      </c>
      <c r="L36" s="31" t="s">
        <v>16460</v>
      </c>
    </row>
    <row r="37" spans="1:12" x14ac:dyDescent="0.25">
      <c r="A37" s="67">
        <v>33</v>
      </c>
      <c r="B37" s="7" t="s">
        <v>640</v>
      </c>
      <c r="G37" s="7" t="s">
        <v>16013</v>
      </c>
      <c r="H37" s="11" t="s">
        <v>16462</v>
      </c>
      <c r="I37" s="7">
        <v>1922</v>
      </c>
      <c r="J37" s="8" t="s">
        <v>16464</v>
      </c>
      <c r="K37" s="7">
        <v>34</v>
      </c>
      <c r="L37" s="31" t="s">
        <v>16463</v>
      </c>
    </row>
    <row r="38" spans="1:12" x14ac:dyDescent="0.25">
      <c r="A38" s="67">
        <v>34</v>
      </c>
      <c r="B38" s="7" t="s">
        <v>639</v>
      </c>
      <c r="C38" s="7" t="s">
        <v>16613</v>
      </c>
      <c r="G38" s="7" t="s">
        <v>16013</v>
      </c>
      <c r="H38" s="11" t="s">
        <v>16502</v>
      </c>
      <c r="I38" s="7">
        <v>1990</v>
      </c>
      <c r="J38" s="8" t="s">
        <v>16080</v>
      </c>
      <c r="K38" s="7">
        <v>234</v>
      </c>
      <c r="L38" s="31" t="s">
        <v>16614</v>
      </c>
    </row>
    <row r="39" spans="1:12" ht="30" x14ac:dyDescent="0.25">
      <c r="A39" s="67">
        <v>35</v>
      </c>
      <c r="B39" s="7" t="s">
        <v>639</v>
      </c>
      <c r="C39" s="7" t="s">
        <v>16620</v>
      </c>
      <c r="G39" s="7" t="s">
        <v>16013</v>
      </c>
      <c r="H39" s="11" t="s">
        <v>16503</v>
      </c>
      <c r="I39" s="7">
        <v>1992</v>
      </c>
      <c r="J39" s="8" t="s">
        <v>16619</v>
      </c>
      <c r="K39" s="7" t="s">
        <v>16618</v>
      </c>
      <c r="L39" s="31" t="s">
        <v>16617</v>
      </c>
    </row>
    <row r="40" spans="1:12" s="101" customFormat="1" ht="30" x14ac:dyDescent="0.25">
      <c r="A40" s="67">
        <v>36</v>
      </c>
      <c r="B40" s="101" t="s">
        <v>16622</v>
      </c>
      <c r="C40" s="101" t="s">
        <v>476</v>
      </c>
      <c r="G40" s="101" t="s">
        <v>16013</v>
      </c>
      <c r="H40" s="102" t="s">
        <v>16506</v>
      </c>
      <c r="I40" s="7">
        <v>1987</v>
      </c>
      <c r="J40" s="8" t="s">
        <v>16080</v>
      </c>
      <c r="K40" s="7">
        <v>178</v>
      </c>
      <c r="L40" s="31" t="s">
        <v>16623</v>
      </c>
    </row>
    <row r="41" spans="1:12" x14ac:dyDescent="0.25">
      <c r="A41" s="67">
        <v>37</v>
      </c>
      <c r="B41" s="7" t="s">
        <v>16636</v>
      </c>
      <c r="C41" s="7" t="s">
        <v>16637</v>
      </c>
      <c r="D41" s="7" t="s">
        <v>16638</v>
      </c>
      <c r="E41" s="7" t="s">
        <v>16639</v>
      </c>
      <c r="F41" s="7" t="s">
        <v>16640</v>
      </c>
      <c r="G41" s="7" t="s">
        <v>16013</v>
      </c>
      <c r="H41" s="37" t="s">
        <v>16508</v>
      </c>
      <c r="I41" s="7">
        <v>1997</v>
      </c>
      <c r="J41" t="s">
        <v>16642</v>
      </c>
      <c r="K41" s="7">
        <v>114</v>
      </c>
      <c r="L41" s="31" t="s">
        <v>16641</v>
      </c>
    </row>
    <row r="42" spans="1:12" ht="30" x14ac:dyDescent="0.25">
      <c r="A42" s="67">
        <v>38</v>
      </c>
      <c r="B42" s="7" t="s">
        <v>16636</v>
      </c>
      <c r="C42" s="7" t="s">
        <v>16647</v>
      </c>
      <c r="G42" s="7" t="s">
        <v>16013</v>
      </c>
      <c r="H42" s="8" t="s">
        <v>16646</v>
      </c>
      <c r="I42" s="7">
        <v>1995</v>
      </c>
      <c r="J42" s="7" t="s">
        <v>16649</v>
      </c>
      <c r="K42" s="7">
        <v>110</v>
      </c>
      <c r="L42" s="31" t="s">
        <v>16648</v>
      </c>
    </row>
    <row r="43" spans="1:12" x14ac:dyDescent="0.25">
      <c r="A43" s="67">
        <v>39</v>
      </c>
      <c r="B43" s="7" t="s">
        <v>16647</v>
      </c>
      <c r="C43" s="7" t="s">
        <v>16636</v>
      </c>
      <c r="G43" s="7" t="s">
        <v>16013</v>
      </c>
      <c r="H43" s="8" t="s">
        <v>16656</v>
      </c>
      <c r="I43" s="7">
        <v>2001</v>
      </c>
      <c r="J43" s="7" t="s">
        <v>16080</v>
      </c>
      <c r="K43" s="7">
        <v>373</v>
      </c>
      <c r="L43" s="31" t="s">
        <v>16657</v>
      </c>
    </row>
    <row r="44" spans="1:12" x14ac:dyDescent="0.25">
      <c r="A44" s="67">
        <v>40</v>
      </c>
      <c r="B44" s="7" t="s">
        <v>16636</v>
      </c>
      <c r="C44" s="7" t="s">
        <v>16647</v>
      </c>
      <c r="G44" s="7" t="s">
        <v>16013</v>
      </c>
      <c r="H44" s="8" t="s">
        <v>16674</v>
      </c>
      <c r="I44" s="7">
        <v>2004</v>
      </c>
      <c r="J44" s="7" t="s">
        <v>16080</v>
      </c>
      <c r="K44" s="7">
        <v>419</v>
      </c>
      <c r="L44" s="31" t="s">
        <v>16675</v>
      </c>
    </row>
    <row r="45" spans="1:12" x14ac:dyDescent="0.25">
      <c r="A45" s="67">
        <v>41</v>
      </c>
      <c r="B45" s="7" t="s">
        <v>855</v>
      </c>
      <c r="C45" s="7" t="s">
        <v>16676</v>
      </c>
      <c r="G45" s="7" t="s">
        <v>16013</v>
      </c>
      <c r="H45" s="11" t="s">
        <v>16679</v>
      </c>
      <c r="I45" s="7">
        <v>1939</v>
      </c>
      <c r="J45" s="8" t="s">
        <v>16678</v>
      </c>
      <c r="K45" s="7">
        <v>911</v>
      </c>
      <c r="L45" s="108" t="s">
        <v>16677</v>
      </c>
    </row>
    <row r="46" spans="1:12" x14ac:dyDescent="0.25">
      <c r="A46" s="67">
        <v>42</v>
      </c>
      <c r="B46" s="7" t="s">
        <v>382</v>
      </c>
      <c r="G46" s="7" t="s">
        <v>16013</v>
      </c>
      <c r="H46" s="8" t="s">
        <v>16514</v>
      </c>
      <c r="I46" s="7">
        <v>1962</v>
      </c>
      <c r="J46" s="8" t="s">
        <v>16683</v>
      </c>
      <c r="K46" s="7">
        <v>13</v>
      </c>
      <c r="L46" s="31">
        <v>120</v>
      </c>
    </row>
    <row r="47" spans="1:12" x14ac:dyDescent="0.25">
      <c r="A47" s="67">
        <v>43</v>
      </c>
      <c r="B47" s="7" t="s">
        <v>382</v>
      </c>
      <c r="G47" s="7" t="s">
        <v>16013</v>
      </c>
      <c r="H47" s="8" t="s">
        <v>16514</v>
      </c>
      <c r="I47" s="7">
        <v>1963</v>
      </c>
      <c r="J47" s="7" t="s">
        <v>16683</v>
      </c>
      <c r="K47" s="7">
        <v>15</v>
      </c>
      <c r="L47" s="31">
        <v>162</v>
      </c>
    </row>
    <row r="48" spans="1:12" x14ac:dyDescent="0.25">
      <c r="A48" s="67">
        <v>44</v>
      </c>
      <c r="B48" s="7" t="s">
        <v>382</v>
      </c>
      <c r="G48" s="7" t="s">
        <v>16013</v>
      </c>
      <c r="H48" s="8" t="s">
        <v>16514</v>
      </c>
      <c r="I48" s="7">
        <v>1971</v>
      </c>
      <c r="J48" s="7" t="s">
        <v>16720</v>
      </c>
      <c r="K48" s="7">
        <v>13</v>
      </c>
      <c r="L48" s="31" t="s">
        <v>16719</v>
      </c>
    </row>
    <row r="49" spans="1:12" x14ac:dyDescent="0.25">
      <c r="A49" s="67">
        <v>45</v>
      </c>
      <c r="B49" s="7" t="s">
        <v>16725</v>
      </c>
      <c r="C49" s="7" t="s">
        <v>16729</v>
      </c>
      <c r="D49" s="7" t="s">
        <v>16728</v>
      </c>
      <c r="G49" s="7" t="s">
        <v>16013</v>
      </c>
      <c r="H49" s="11" t="s">
        <v>16511</v>
      </c>
      <c r="I49" s="7">
        <v>1988</v>
      </c>
      <c r="J49" s="8" t="s">
        <v>16642</v>
      </c>
      <c r="K49" s="7">
        <v>95</v>
      </c>
      <c r="L49" s="31" t="s">
        <v>16726</v>
      </c>
    </row>
    <row r="50" spans="1:12" x14ac:dyDescent="0.25">
      <c r="A50" s="67">
        <v>46</v>
      </c>
      <c r="B50" s="7" t="s">
        <v>8192</v>
      </c>
      <c r="C50" s="7" t="s">
        <v>16730</v>
      </c>
      <c r="D50" s="7" t="s">
        <v>16731</v>
      </c>
      <c r="E50" s="7" t="s">
        <v>16732</v>
      </c>
      <c r="F50" s="7" t="s">
        <v>16733</v>
      </c>
      <c r="G50" s="7" t="s">
        <v>16043</v>
      </c>
      <c r="H50" s="37" t="s">
        <v>16512</v>
      </c>
      <c r="I50" s="7">
        <v>2000</v>
      </c>
      <c r="J50" t="s">
        <v>16045</v>
      </c>
      <c r="K50" s="7">
        <v>112</v>
      </c>
      <c r="L50" s="31" t="s">
        <v>16734</v>
      </c>
    </row>
    <row r="51" spans="1:12" ht="30" x14ac:dyDescent="0.25">
      <c r="A51" s="67">
        <v>47</v>
      </c>
      <c r="B51" s="7" t="s">
        <v>16742</v>
      </c>
      <c r="C51" s="7" t="s">
        <v>16299</v>
      </c>
      <c r="D51" s="7" t="s">
        <v>16743</v>
      </c>
      <c r="E51" s="7" t="s">
        <v>16647</v>
      </c>
      <c r="G51" s="7" t="s">
        <v>16013</v>
      </c>
      <c r="H51" s="11" t="s">
        <v>16513</v>
      </c>
      <c r="I51" s="7">
        <v>1996</v>
      </c>
      <c r="J51" s="8" t="s">
        <v>16080</v>
      </c>
      <c r="K51" s="7">
        <v>315</v>
      </c>
      <c r="L51" s="31" t="s">
        <v>16744</v>
      </c>
    </row>
    <row r="52" spans="1:12" x14ac:dyDescent="0.25">
      <c r="A52" s="67">
        <v>48</v>
      </c>
      <c r="B52" s="7" t="s">
        <v>8192</v>
      </c>
      <c r="C52" s="7" t="s">
        <v>16759</v>
      </c>
      <c r="D52" s="7" t="s">
        <v>16760</v>
      </c>
      <c r="E52" s="7" t="s">
        <v>16761</v>
      </c>
      <c r="F52" s="7" t="s">
        <v>476</v>
      </c>
      <c r="G52" s="7" t="s">
        <v>16013</v>
      </c>
      <c r="H52" s="42" t="s">
        <v>6292</v>
      </c>
      <c r="I52" s="7">
        <v>1994</v>
      </c>
      <c r="J52" s="7" t="s">
        <v>16762</v>
      </c>
      <c r="K52" s="7">
        <v>10</v>
      </c>
      <c r="L52" s="31">
        <v>172</v>
      </c>
    </row>
    <row r="53" spans="1:12" x14ac:dyDescent="0.25">
      <c r="A53" s="67">
        <v>49</v>
      </c>
      <c r="B53" s="7" t="s">
        <v>8192</v>
      </c>
      <c r="C53" s="7" t="s">
        <v>16759</v>
      </c>
      <c r="D53" s="7" t="s">
        <v>476</v>
      </c>
      <c r="G53" s="7" t="s">
        <v>16013</v>
      </c>
      <c r="H53" s="42" t="s">
        <v>16515</v>
      </c>
      <c r="I53" s="7">
        <v>1996</v>
      </c>
      <c r="J53" t="s">
        <v>16073</v>
      </c>
      <c r="K53" s="7">
        <v>119</v>
      </c>
      <c r="L53" s="31" t="s">
        <v>16763</v>
      </c>
    </row>
    <row r="54" spans="1:12" x14ac:dyDescent="0.25">
      <c r="A54" s="67">
        <v>50</v>
      </c>
      <c r="B54" s="7" t="s">
        <v>16783</v>
      </c>
      <c r="C54" s="7" t="s">
        <v>16784</v>
      </c>
      <c r="G54" s="7" t="s">
        <v>16013</v>
      </c>
      <c r="H54" s="42" t="s">
        <v>16517</v>
      </c>
      <c r="I54" s="7">
        <v>1989</v>
      </c>
      <c r="J54" s="7" t="s">
        <v>16080</v>
      </c>
      <c r="K54" s="7">
        <v>223</v>
      </c>
      <c r="L54" s="31" t="s">
        <v>16785</v>
      </c>
    </row>
    <row r="55" spans="1:12" ht="30" x14ac:dyDescent="0.25">
      <c r="A55" s="67">
        <v>51</v>
      </c>
      <c r="B55" s="7" t="s">
        <v>3742</v>
      </c>
      <c r="G55" s="7" t="s">
        <v>16013</v>
      </c>
      <c r="H55" s="28" t="s">
        <v>16522</v>
      </c>
      <c r="I55" s="7">
        <v>1977</v>
      </c>
      <c r="J55" s="8" t="s">
        <v>16055</v>
      </c>
      <c r="K55" s="7">
        <v>178</v>
      </c>
      <c r="L55" s="31" t="s">
        <v>16790</v>
      </c>
    </row>
    <row r="56" spans="1:12" ht="30" x14ac:dyDescent="0.25">
      <c r="A56" s="67">
        <v>52</v>
      </c>
      <c r="B56" s="7" t="s">
        <v>3742</v>
      </c>
      <c r="C56" s="7" t="s">
        <v>16217</v>
      </c>
      <c r="G56" s="7" t="s">
        <v>16013</v>
      </c>
      <c r="H56" s="11" t="s">
        <v>16523</v>
      </c>
      <c r="I56" s="7">
        <v>1980</v>
      </c>
      <c r="J56" s="8" t="s">
        <v>16055</v>
      </c>
      <c r="K56" s="7">
        <v>193</v>
      </c>
      <c r="L56" s="31" t="s">
        <v>16811</v>
      </c>
    </row>
    <row r="57" spans="1:12" x14ac:dyDescent="0.25">
      <c r="A57" s="67">
        <v>53</v>
      </c>
      <c r="B57" s="7" t="s">
        <v>16063</v>
      </c>
      <c r="C57" s="7" t="s">
        <v>4826</v>
      </c>
      <c r="D57" s="7" t="s">
        <v>14490</v>
      </c>
      <c r="G57" s="7" t="s">
        <v>16013</v>
      </c>
      <c r="H57" s="11" t="s">
        <v>16526</v>
      </c>
      <c r="I57" s="7">
        <v>1988</v>
      </c>
      <c r="J57" s="8" t="s">
        <v>16080</v>
      </c>
      <c r="K57" s="7">
        <v>196</v>
      </c>
      <c r="L57" s="31" t="s">
        <v>16826</v>
      </c>
    </row>
    <row r="58" spans="1:12" x14ac:dyDescent="0.25">
      <c r="A58" s="67">
        <v>54</v>
      </c>
      <c r="B58" s="7" t="s">
        <v>513</v>
      </c>
      <c r="G58" s="7" t="s">
        <v>16013</v>
      </c>
      <c r="H58" s="11" t="s">
        <v>16532</v>
      </c>
      <c r="I58" s="7">
        <v>1941</v>
      </c>
      <c r="J58" s="8" t="s">
        <v>16045</v>
      </c>
      <c r="K58" s="7">
        <v>53</v>
      </c>
      <c r="L58" s="31" t="s">
        <v>16827</v>
      </c>
    </row>
    <row r="59" spans="1:12" x14ac:dyDescent="0.25">
      <c r="A59" s="67">
        <v>55</v>
      </c>
      <c r="B59" s="7" t="s">
        <v>513</v>
      </c>
      <c r="G59" s="7" t="s">
        <v>16013</v>
      </c>
      <c r="H59" s="8" t="s">
        <v>16304</v>
      </c>
      <c r="I59" s="7">
        <v>1942</v>
      </c>
      <c r="J59" s="8" t="s">
        <v>16045</v>
      </c>
      <c r="K59" s="7">
        <v>54</v>
      </c>
      <c r="L59" s="31">
        <v>107</v>
      </c>
    </row>
    <row r="60" spans="1:12" x14ac:dyDescent="0.25">
      <c r="A60" s="67">
        <v>56</v>
      </c>
      <c r="B60" s="7" t="s">
        <v>16838</v>
      </c>
      <c r="C60" s="7" t="s">
        <v>476</v>
      </c>
      <c r="G60" s="7" t="s">
        <v>16013</v>
      </c>
      <c r="H60" s="42" t="s">
        <v>16533</v>
      </c>
      <c r="I60" s="7">
        <v>1990</v>
      </c>
      <c r="J60" s="8" t="s">
        <v>16055</v>
      </c>
      <c r="K60" s="7">
        <v>243</v>
      </c>
      <c r="L60" s="31" t="s">
        <v>16839</v>
      </c>
    </row>
    <row r="61" spans="1:12" ht="30" x14ac:dyDescent="0.25">
      <c r="A61" s="67">
        <v>57</v>
      </c>
      <c r="B61" s="7" t="s">
        <v>16867</v>
      </c>
      <c r="C61" s="7" t="s">
        <v>16868</v>
      </c>
      <c r="D61" s="7" t="s">
        <v>16869</v>
      </c>
      <c r="G61" s="7" t="s">
        <v>16013</v>
      </c>
      <c r="H61" s="42" t="s">
        <v>16537</v>
      </c>
      <c r="I61" s="7">
        <v>1993</v>
      </c>
      <c r="J61" s="7" t="s">
        <v>16080</v>
      </c>
      <c r="K61" s="7">
        <v>268</v>
      </c>
      <c r="L61" s="31" t="s">
        <v>16870</v>
      </c>
    </row>
    <row r="62" spans="1:12" x14ac:dyDescent="0.25">
      <c r="A62" s="67">
        <v>58</v>
      </c>
      <c r="B62" s="7" t="s">
        <v>4977</v>
      </c>
      <c r="C62" s="7" t="s">
        <v>289</v>
      </c>
      <c r="G62" s="7" t="s">
        <v>16013</v>
      </c>
      <c r="H62" s="8" t="s">
        <v>16477</v>
      </c>
      <c r="I62" s="7">
        <v>1940</v>
      </c>
      <c r="J62" s="8" t="s">
        <v>16678</v>
      </c>
      <c r="K62" s="7">
        <v>913</v>
      </c>
      <c r="L62" s="31">
        <v>7</v>
      </c>
    </row>
    <row r="63" spans="1:12" x14ac:dyDescent="0.25">
      <c r="A63" s="67">
        <v>59</v>
      </c>
      <c r="B63" s="7" t="s">
        <v>1004</v>
      </c>
      <c r="G63" s="7" t="s">
        <v>16013</v>
      </c>
      <c r="H63" s="8" t="s">
        <v>16538</v>
      </c>
      <c r="I63" s="7">
        <v>1922</v>
      </c>
      <c r="J63" s="8" t="s">
        <v>16678</v>
      </c>
      <c r="K63" s="7">
        <v>777</v>
      </c>
      <c r="L63" s="31">
        <v>0</v>
      </c>
    </row>
    <row r="64" spans="1:12" ht="30" x14ac:dyDescent="0.25">
      <c r="A64" s="67">
        <v>60</v>
      </c>
      <c r="B64" s="7" t="s">
        <v>16887</v>
      </c>
      <c r="C64" s="7" t="s">
        <v>16888</v>
      </c>
      <c r="D64" s="7" t="s">
        <v>16889</v>
      </c>
      <c r="G64" s="7" t="s">
        <v>16013</v>
      </c>
      <c r="H64" s="28" t="s">
        <v>16539</v>
      </c>
      <c r="I64" s="7">
        <v>1964</v>
      </c>
      <c r="J64" s="8" t="s">
        <v>16095</v>
      </c>
      <c r="K64" s="7">
        <v>139</v>
      </c>
      <c r="L64" s="31" t="s">
        <v>16890</v>
      </c>
    </row>
    <row r="65" spans="1:12" x14ac:dyDescent="0.25">
      <c r="A65" s="67">
        <v>61</v>
      </c>
      <c r="B65" s="7" t="s">
        <v>8192</v>
      </c>
      <c r="C65" s="7" t="s">
        <v>16731</v>
      </c>
      <c r="D65" s="7" t="s">
        <v>16891</v>
      </c>
      <c r="E65" s="7" t="s">
        <v>16892</v>
      </c>
      <c r="G65" s="7" t="s">
        <v>16013</v>
      </c>
      <c r="H65" s="8" t="s">
        <v>16893</v>
      </c>
      <c r="I65" s="7">
        <v>1998</v>
      </c>
      <c r="J65" s="7" t="s">
        <v>16073</v>
      </c>
      <c r="K65" s="7">
        <v>130</v>
      </c>
      <c r="L65" s="31" t="s">
        <v>16895</v>
      </c>
    </row>
    <row r="66" spans="1:12" x14ac:dyDescent="0.25">
      <c r="A66" s="67">
        <v>62</v>
      </c>
      <c r="B66" s="7" t="s">
        <v>16906</v>
      </c>
      <c r="C66" s="7" t="s">
        <v>15862</v>
      </c>
      <c r="D66" s="7" t="s">
        <v>16457</v>
      </c>
      <c r="G66" s="7" t="s">
        <v>16013</v>
      </c>
      <c r="H66" s="37" t="s">
        <v>16907</v>
      </c>
      <c r="I66" s="7">
        <v>2004</v>
      </c>
      <c r="J66" s="7" t="s">
        <v>16909</v>
      </c>
      <c r="K66" s="7">
        <v>21</v>
      </c>
      <c r="L66" s="31" t="s">
        <v>16908</v>
      </c>
    </row>
    <row r="67" spans="1:12" x14ac:dyDescent="0.25">
      <c r="A67" s="67">
        <v>63</v>
      </c>
      <c r="B67" s="7" t="s">
        <v>17389</v>
      </c>
      <c r="C67" s="7" t="s">
        <v>17390</v>
      </c>
      <c r="G67" s="7" t="s">
        <v>16013</v>
      </c>
      <c r="H67" s="37" t="s">
        <v>16549</v>
      </c>
      <c r="I67" s="7">
        <v>1991</v>
      </c>
      <c r="J67" t="s">
        <v>16045</v>
      </c>
      <c r="K67" s="7">
        <v>103</v>
      </c>
      <c r="L67" s="31" t="s">
        <v>17391</v>
      </c>
    </row>
    <row r="68" spans="1:12" x14ac:dyDescent="0.25">
      <c r="A68" s="67">
        <v>64</v>
      </c>
      <c r="B68" s="7" t="s">
        <v>11804</v>
      </c>
      <c r="G68" s="7" t="s">
        <v>16013</v>
      </c>
      <c r="H68" s="11" t="s">
        <v>16551</v>
      </c>
      <c r="I68" s="7">
        <v>1988</v>
      </c>
      <c r="J68" s="8" t="s">
        <v>16073</v>
      </c>
      <c r="K68" s="7">
        <v>76</v>
      </c>
      <c r="L68" s="31" t="s">
        <v>17392</v>
      </c>
    </row>
    <row r="69" spans="1:12" x14ac:dyDescent="0.25">
      <c r="A69" s="67">
        <v>65</v>
      </c>
      <c r="B69" s="7" t="s">
        <v>17401</v>
      </c>
      <c r="C69" s="7" t="s">
        <v>17402</v>
      </c>
      <c r="D69" s="7" t="s">
        <v>17403</v>
      </c>
      <c r="G69" s="7" t="s">
        <v>16013</v>
      </c>
      <c r="H69" s="11" t="s">
        <v>16555</v>
      </c>
      <c r="I69" s="7">
        <v>1989</v>
      </c>
      <c r="J69" s="8" t="s">
        <v>16052</v>
      </c>
      <c r="K69" s="7">
        <v>17</v>
      </c>
      <c r="L69" s="31" t="s">
        <v>16225</v>
      </c>
    </row>
    <row r="70" spans="1:12" x14ac:dyDescent="0.25">
      <c r="A70" s="67">
        <v>66</v>
      </c>
      <c r="B70" s="7" t="s">
        <v>17401</v>
      </c>
      <c r="C70" s="7" t="s">
        <v>17402</v>
      </c>
      <c r="D70" s="7" t="s">
        <v>17405</v>
      </c>
      <c r="E70" s="7" t="s">
        <v>17406</v>
      </c>
      <c r="G70" s="7" t="s">
        <v>16013</v>
      </c>
      <c r="H70" s="11" t="s">
        <v>4389</v>
      </c>
      <c r="I70" s="7">
        <v>1990</v>
      </c>
      <c r="J70" s="8" t="s">
        <v>16080</v>
      </c>
      <c r="K70" s="7">
        <v>237</v>
      </c>
      <c r="L70" s="31" t="s">
        <v>17407</v>
      </c>
    </row>
    <row r="71" spans="1:12" x14ac:dyDescent="0.25">
      <c r="A71" s="67">
        <v>67</v>
      </c>
      <c r="B71" s="7" t="s">
        <v>374</v>
      </c>
      <c r="G71" s="7" t="s">
        <v>16013</v>
      </c>
      <c r="H71" s="11" t="s">
        <v>383</v>
      </c>
      <c r="I71" s="7">
        <v>1928</v>
      </c>
      <c r="J71" s="8" t="s">
        <v>16045</v>
      </c>
      <c r="K71" s="7">
        <v>40</v>
      </c>
      <c r="L71" s="31">
        <v>342</v>
      </c>
    </row>
    <row r="72" spans="1:12" ht="30" x14ac:dyDescent="0.25">
      <c r="A72" s="67">
        <v>68</v>
      </c>
      <c r="B72" s="7" t="s">
        <v>17413</v>
      </c>
      <c r="C72" s="7" t="s">
        <v>17414</v>
      </c>
      <c r="D72" s="7" t="s">
        <v>17415</v>
      </c>
      <c r="E72" s="7" t="s">
        <v>17416</v>
      </c>
      <c r="G72" s="7" t="s">
        <v>16013</v>
      </c>
      <c r="H72" s="8" t="s">
        <v>17417</v>
      </c>
      <c r="I72" s="7">
        <v>2002</v>
      </c>
      <c r="J72" s="7" t="s">
        <v>16055</v>
      </c>
      <c r="K72" s="7">
        <v>339</v>
      </c>
      <c r="L72" s="31" t="s">
        <v>17418</v>
      </c>
    </row>
    <row r="73" spans="1:12" x14ac:dyDescent="0.25">
      <c r="A73" s="67">
        <v>69</v>
      </c>
      <c r="B73" s="7" t="s">
        <v>17422</v>
      </c>
      <c r="C73" s="7" t="s">
        <v>17423</v>
      </c>
      <c r="D73" s="7" t="s">
        <v>17424</v>
      </c>
      <c r="E73" s="7" t="s">
        <v>17415</v>
      </c>
      <c r="F73" s="7" t="s">
        <v>17425</v>
      </c>
      <c r="G73" s="7" t="s">
        <v>16043</v>
      </c>
      <c r="H73" s="8" t="s">
        <v>17426</v>
      </c>
      <c r="I73" s="7">
        <v>2006</v>
      </c>
      <c r="J73" s="7" t="s">
        <v>16055</v>
      </c>
      <c r="K73" s="7">
        <v>367</v>
      </c>
      <c r="L73" s="31" t="s">
        <v>17427</v>
      </c>
    </row>
    <row r="74" spans="1:12" ht="30" x14ac:dyDescent="0.25">
      <c r="A74" s="67">
        <v>70</v>
      </c>
      <c r="B74" s="7" t="s">
        <v>40</v>
      </c>
      <c r="G74" s="7" t="s">
        <v>16013</v>
      </c>
      <c r="H74" s="8" t="s">
        <v>17428</v>
      </c>
      <c r="I74" s="7">
        <v>1978</v>
      </c>
      <c r="J74" s="7" t="s">
        <v>16080</v>
      </c>
      <c r="K74" s="7">
        <v>70</v>
      </c>
      <c r="L74" s="31">
        <v>589</v>
      </c>
    </row>
    <row r="75" spans="1:12" ht="30" x14ac:dyDescent="0.25">
      <c r="A75" s="67">
        <v>71</v>
      </c>
      <c r="B75" s="7" t="s">
        <v>40</v>
      </c>
      <c r="G75" s="7" t="s">
        <v>16013</v>
      </c>
      <c r="H75" s="8" t="s">
        <v>17431</v>
      </c>
      <c r="I75" s="7">
        <v>1980</v>
      </c>
      <c r="J75" s="7" t="s">
        <v>16080</v>
      </c>
      <c r="K75" s="7">
        <v>88</v>
      </c>
      <c r="L75" s="31" t="s">
        <v>17432</v>
      </c>
    </row>
    <row r="76" spans="1:12" x14ac:dyDescent="0.25">
      <c r="A76" s="67">
        <v>72</v>
      </c>
      <c r="B76" s="7" t="s">
        <v>40</v>
      </c>
      <c r="C76" s="7" t="s">
        <v>476</v>
      </c>
      <c r="G76" s="7" t="s">
        <v>16013</v>
      </c>
      <c r="H76" s="11" t="s">
        <v>16558</v>
      </c>
      <c r="I76" s="7">
        <v>1980</v>
      </c>
      <c r="J76" s="8" t="s">
        <v>16080</v>
      </c>
      <c r="K76" s="7">
        <v>87</v>
      </c>
      <c r="L76" s="31" t="s">
        <v>17435</v>
      </c>
    </row>
    <row r="77" spans="1:12" ht="30" x14ac:dyDescent="0.25">
      <c r="A77" s="67">
        <v>73</v>
      </c>
      <c r="B77" s="7" t="s">
        <v>17439</v>
      </c>
      <c r="C77" s="7" t="s">
        <v>7915</v>
      </c>
      <c r="D77" s="7" t="s">
        <v>17440</v>
      </c>
      <c r="E77" s="7" t="s">
        <v>17441</v>
      </c>
      <c r="G77" s="7" t="s">
        <v>16013</v>
      </c>
      <c r="H77" s="42" t="s">
        <v>16562</v>
      </c>
      <c r="I77" s="7">
        <v>1990</v>
      </c>
      <c r="J77" s="7" t="s">
        <v>16080</v>
      </c>
      <c r="K77" s="7">
        <v>233</v>
      </c>
      <c r="L77" s="31" t="s">
        <v>17442</v>
      </c>
    </row>
    <row r="78" spans="1:12" x14ac:dyDescent="0.25">
      <c r="A78" s="67">
        <v>74</v>
      </c>
      <c r="B78" s="7" t="s">
        <v>17530</v>
      </c>
      <c r="G78" s="7" t="s">
        <v>16013</v>
      </c>
      <c r="H78" s="8" t="s">
        <v>17460</v>
      </c>
      <c r="I78" s="7">
        <v>1983</v>
      </c>
      <c r="J78" s="7" t="s">
        <v>16045</v>
      </c>
      <c r="K78" s="7">
        <v>95</v>
      </c>
      <c r="L78" s="31" t="s">
        <v>17461</v>
      </c>
    </row>
    <row r="79" spans="1:12" x14ac:dyDescent="0.25">
      <c r="A79" s="67">
        <v>75</v>
      </c>
      <c r="B79" s="7" t="s">
        <v>16100</v>
      </c>
      <c r="C79" s="7" t="s">
        <v>16102</v>
      </c>
      <c r="D79" s="7" t="s">
        <v>16101</v>
      </c>
      <c r="E79" s="7" t="s">
        <v>16104</v>
      </c>
      <c r="G79" s="7" t="s">
        <v>16013</v>
      </c>
      <c r="H79" s="42" t="s">
        <v>16564</v>
      </c>
      <c r="I79" s="7">
        <v>2001</v>
      </c>
      <c r="J79" s="8" t="s">
        <v>16080</v>
      </c>
      <c r="K79" s="7">
        <v>377</v>
      </c>
      <c r="L79" s="31" t="s">
        <v>17464</v>
      </c>
    </row>
    <row r="80" spans="1:12" x14ac:dyDescent="0.25">
      <c r="A80" s="67">
        <v>76</v>
      </c>
      <c r="B80" s="7" t="s">
        <v>17530</v>
      </c>
      <c r="C80" s="7" t="s">
        <v>16888</v>
      </c>
      <c r="G80" s="7" t="s">
        <v>16013</v>
      </c>
      <c r="H80" s="8" t="s">
        <v>17491</v>
      </c>
      <c r="I80" s="7">
        <v>1972</v>
      </c>
      <c r="J80" s="7" t="s">
        <v>16095</v>
      </c>
      <c r="K80" s="7">
        <v>178</v>
      </c>
      <c r="L80" s="31" t="s">
        <v>17492</v>
      </c>
    </row>
    <row r="81" spans="1:12" x14ac:dyDescent="0.25">
      <c r="A81" s="67">
        <v>77</v>
      </c>
      <c r="B81" s="7" t="s">
        <v>17530</v>
      </c>
      <c r="C81" s="7" t="s">
        <v>16888</v>
      </c>
      <c r="G81" s="7" t="s">
        <v>16013</v>
      </c>
      <c r="H81" s="8" t="s">
        <v>17538</v>
      </c>
      <c r="I81" s="7">
        <v>1972</v>
      </c>
      <c r="J81" s="7" t="s">
        <v>16045</v>
      </c>
      <c r="K81" s="7">
        <v>84</v>
      </c>
      <c r="L81" s="31" t="s">
        <v>17539</v>
      </c>
    </row>
    <row r="82" spans="1:12" x14ac:dyDescent="0.25">
      <c r="A82" s="67">
        <v>78</v>
      </c>
      <c r="B82" s="7" t="s">
        <v>16760</v>
      </c>
      <c r="C82" s="7" t="s">
        <v>476</v>
      </c>
      <c r="G82" s="7" t="s">
        <v>16013</v>
      </c>
      <c r="H82" s="11" t="s">
        <v>16566</v>
      </c>
      <c r="I82" s="7">
        <v>1987</v>
      </c>
      <c r="J82" s="8" t="s">
        <v>17552</v>
      </c>
      <c r="K82" s="7">
        <v>69</v>
      </c>
      <c r="L82" s="31" t="s">
        <v>17551</v>
      </c>
    </row>
    <row r="83" spans="1:12" x14ac:dyDescent="0.25">
      <c r="A83" s="67">
        <v>79</v>
      </c>
      <c r="B83" s="7" t="s">
        <v>1039</v>
      </c>
      <c r="G83" s="7" t="s">
        <v>16013</v>
      </c>
      <c r="H83" s="11" t="s">
        <v>16568</v>
      </c>
      <c r="I83" s="7">
        <v>1969</v>
      </c>
      <c r="J83" s="8" t="s">
        <v>16060</v>
      </c>
      <c r="K83" s="7">
        <v>89</v>
      </c>
      <c r="L83" s="31">
        <v>207</v>
      </c>
    </row>
    <row r="84" spans="1:12" x14ac:dyDescent="0.25">
      <c r="A84" s="67">
        <v>80</v>
      </c>
      <c r="B84" s="7" t="s">
        <v>17554</v>
      </c>
      <c r="C84" s="7" t="s">
        <v>17555</v>
      </c>
      <c r="G84" s="7" t="s">
        <v>16013</v>
      </c>
      <c r="H84" s="11" t="s">
        <v>16570</v>
      </c>
      <c r="I84" s="7">
        <v>1985</v>
      </c>
      <c r="J84" s="8" t="s">
        <v>16045</v>
      </c>
      <c r="K84" s="7">
        <v>97</v>
      </c>
      <c r="L84" s="31" t="s">
        <v>17556</v>
      </c>
    </row>
    <row r="85" spans="1:12" x14ac:dyDescent="0.25">
      <c r="A85" s="67">
        <v>81</v>
      </c>
      <c r="B85" s="7" t="s">
        <v>1004</v>
      </c>
      <c r="G85" s="7" t="s">
        <v>16013</v>
      </c>
      <c r="H85" s="11" t="s">
        <v>16571</v>
      </c>
      <c r="I85" s="7">
        <v>1936</v>
      </c>
      <c r="J85" s="8" t="s">
        <v>16678</v>
      </c>
      <c r="K85" s="7">
        <v>902</v>
      </c>
      <c r="L85" s="31" t="s">
        <v>17571</v>
      </c>
    </row>
    <row r="86" spans="1:12" x14ac:dyDescent="0.25">
      <c r="A86" s="67">
        <v>82</v>
      </c>
      <c r="B86" s="7" t="s">
        <v>16088</v>
      </c>
      <c r="C86" s="7" t="s">
        <v>17573</v>
      </c>
      <c r="G86" s="7" t="s">
        <v>16013</v>
      </c>
      <c r="H86" s="8" t="s">
        <v>17574</v>
      </c>
      <c r="I86" s="7">
        <v>1976</v>
      </c>
      <c r="J86" s="7" t="s">
        <v>16080</v>
      </c>
      <c r="K86" s="7">
        <v>46</v>
      </c>
      <c r="L86" s="31" t="s">
        <v>16123</v>
      </c>
    </row>
    <row r="87" spans="1:12" x14ac:dyDescent="0.25">
      <c r="A87" s="67">
        <v>83</v>
      </c>
      <c r="B87" s="7" t="s">
        <v>16088</v>
      </c>
      <c r="C87" s="7" t="s">
        <v>17573</v>
      </c>
      <c r="G87" s="7" t="s">
        <v>16013</v>
      </c>
      <c r="H87" s="8" t="s">
        <v>17579</v>
      </c>
      <c r="I87" s="7">
        <v>1980</v>
      </c>
      <c r="J87" s="7" t="s">
        <v>16080</v>
      </c>
      <c r="K87" s="7">
        <v>88</v>
      </c>
      <c r="L87" s="31" t="s">
        <v>17580</v>
      </c>
    </row>
    <row r="88" spans="1:12" x14ac:dyDescent="0.25">
      <c r="A88" s="67">
        <v>84</v>
      </c>
      <c r="B88" s="7" t="s">
        <v>17584</v>
      </c>
      <c r="C88" s="7" t="s">
        <v>476</v>
      </c>
      <c r="G88" s="7" t="s">
        <v>16013</v>
      </c>
      <c r="H88" s="37" t="s">
        <v>16581</v>
      </c>
      <c r="I88" s="7">
        <v>1995</v>
      </c>
      <c r="J88" t="s">
        <v>16080</v>
      </c>
      <c r="K88" s="7">
        <v>298</v>
      </c>
      <c r="L88" s="31" t="s">
        <v>17585</v>
      </c>
    </row>
    <row r="89" spans="1:12" x14ac:dyDescent="0.25">
      <c r="A89" s="67">
        <v>85</v>
      </c>
      <c r="B89" s="7" t="s">
        <v>4607</v>
      </c>
      <c r="G89" s="7" t="s">
        <v>16013</v>
      </c>
      <c r="H89" s="37" t="s">
        <v>16582</v>
      </c>
      <c r="I89" s="7">
        <v>1950</v>
      </c>
      <c r="J89" s="8" t="s">
        <v>16055</v>
      </c>
      <c r="K89" s="7">
        <v>110</v>
      </c>
      <c r="L89" s="31" t="s">
        <v>17594</v>
      </c>
    </row>
    <row r="90" spans="1:12" x14ac:dyDescent="0.25">
      <c r="A90" s="67">
        <v>86</v>
      </c>
      <c r="B90" s="7" t="s">
        <v>16104</v>
      </c>
      <c r="C90" s="7" t="s">
        <v>16100</v>
      </c>
      <c r="D90" s="7" t="s">
        <v>16102</v>
      </c>
      <c r="E90" s="7" t="s">
        <v>16103</v>
      </c>
      <c r="G90" s="7" t="s">
        <v>16013</v>
      </c>
      <c r="H90" s="42" t="s">
        <v>16583</v>
      </c>
      <c r="I90" s="7">
        <v>1990</v>
      </c>
      <c r="J90" t="s">
        <v>16642</v>
      </c>
      <c r="K90" s="7">
        <v>99</v>
      </c>
      <c r="L90" s="31" t="s">
        <v>17596</v>
      </c>
    </row>
    <row r="91" spans="1:12" x14ac:dyDescent="0.25">
      <c r="A91" s="67">
        <v>87</v>
      </c>
      <c r="B91" s="7" t="s">
        <v>17630</v>
      </c>
      <c r="C91" s="7" t="s">
        <v>17631</v>
      </c>
      <c r="D91" s="7" t="s">
        <v>17632</v>
      </c>
      <c r="G91" s="7" t="s">
        <v>16013</v>
      </c>
      <c r="H91" s="28" t="s">
        <v>16584</v>
      </c>
      <c r="I91" s="7">
        <v>1991</v>
      </c>
      <c r="J91" s="8" t="s">
        <v>16045</v>
      </c>
      <c r="K91" s="7">
        <v>103</v>
      </c>
      <c r="L91" s="31" t="s">
        <v>17633</v>
      </c>
    </row>
    <row r="92" spans="1:12" x14ac:dyDescent="0.25">
      <c r="A92" s="67">
        <v>88</v>
      </c>
      <c r="B92" s="7" t="s">
        <v>2210</v>
      </c>
      <c r="G92" s="7" t="s">
        <v>16013</v>
      </c>
      <c r="H92" s="28" t="s">
        <v>17634</v>
      </c>
      <c r="I92" s="7">
        <v>1962</v>
      </c>
      <c r="J92" t="s">
        <v>17635</v>
      </c>
      <c r="K92" s="7">
        <v>24</v>
      </c>
      <c r="L92" s="108" t="s">
        <v>17646</v>
      </c>
    </row>
    <row r="93" spans="1:12" x14ac:dyDescent="0.25">
      <c r="A93" s="67">
        <v>89</v>
      </c>
      <c r="B93" s="7" t="s">
        <v>17644</v>
      </c>
      <c r="C93" s="7" t="s">
        <v>16639</v>
      </c>
      <c r="G93" s="7" t="s">
        <v>16013</v>
      </c>
      <c r="H93" s="42" t="s">
        <v>16586</v>
      </c>
      <c r="I93" s="7">
        <v>1994</v>
      </c>
      <c r="J93" s="7" t="s">
        <v>16095</v>
      </c>
      <c r="K93" s="7">
        <v>433</v>
      </c>
      <c r="L93" s="31" t="s">
        <v>17645</v>
      </c>
    </row>
    <row r="94" spans="1:12" x14ac:dyDescent="0.25">
      <c r="A94" s="67">
        <v>90</v>
      </c>
      <c r="B94" s="7" t="s">
        <v>5050</v>
      </c>
      <c r="C94" s="7" t="s">
        <v>17652</v>
      </c>
      <c r="D94" s="7" t="s">
        <v>17654</v>
      </c>
      <c r="E94" s="7" t="s">
        <v>17655</v>
      </c>
      <c r="F94" s="7" t="s">
        <v>17656</v>
      </c>
      <c r="G94" s="7" t="s">
        <v>16043</v>
      </c>
      <c r="H94" s="11" t="s">
        <v>16594</v>
      </c>
      <c r="I94" s="7">
        <v>1973</v>
      </c>
      <c r="J94" s="8" t="s">
        <v>16095</v>
      </c>
      <c r="K94" s="7">
        <v>179</v>
      </c>
      <c r="L94" s="31" t="s">
        <v>17653</v>
      </c>
    </row>
    <row r="95" spans="1:12" x14ac:dyDescent="0.25">
      <c r="A95" s="67">
        <v>91</v>
      </c>
      <c r="B95" s="7" t="s">
        <v>16888</v>
      </c>
      <c r="G95" s="7" t="s">
        <v>16013</v>
      </c>
      <c r="H95" s="8" t="s">
        <v>16462</v>
      </c>
      <c r="I95" s="7">
        <v>1978</v>
      </c>
      <c r="J95" s="8" t="s">
        <v>16045</v>
      </c>
      <c r="K95" s="7">
        <v>90</v>
      </c>
      <c r="L95" s="31">
        <v>396</v>
      </c>
    </row>
    <row r="96" spans="1:12" x14ac:dyDescent="0.25">
      <c r="A96" s="67">
        <v>92</v>
      </c>
      <c r="B96" s="7" t="s">
        <v>18768</v>
      </c>
      <c r="G96" s="7" t="s">
        <v>16013</v>
      </c>
      <c r="H96" s="8" t="s">
        <v>18769</v>
      </c>
      <c r="I96" s="7">
        <v>2002</v>
      </c>
      <c r="J96" s="7" t="s">
        <v>18767</v>
      </c>
      <c r="K96" s="31" t="s">
        <v>18771</v>
      </c>
      <c r="L96" s="31" t="s">
        <v>18770</v>
      </c>
    </row>
    <row r="97" spans="1:1" x14ac:dyDescent="0.25">
      <c r="A97" s="67"/>
    </row>
    <row r="98" spans="1:1" x14ac:dyDescent="0.25">
      <c r="A98" s="67"/>
    </row>
    <row r="99" spans="1:1" x14ac:dyDescent="0.25">
      <c r="A99" s="67"/>
    </row>
    <row r="100" spans="1:1" x14ac:dyDescent="0.25">
      <c r="A100" s="67"/>
    </row>
    <row r="101" spans="1:1" x14ac:dyDescent="0.25">
      <c r="A101" s="67"/>
    </row>
    <row r="102" spans="1:1" x14ac:dyDescent="0.25">
      <c r="A102" s="67"/>
    </row>
    <row r="103" spans="1:1" x14ac:dyDescent="0.25">
      <c r="A103" s="67"/>
    </row>
    <row r="104" spans="1:1" x14ac:dyDescent="0.25">
      <c r="A104" s="67"/>
    </row>
    <row r="105" spans="1:1" x14ac:dyDescent="0.25">
      <c r="A105" s="67"/>
    </row>
    <row r="106" spans="1:1" x14ac:dyDescent="0.25">
      <c r="A106" s="67"/>
    </row>
    <row r="107" spans="1:1" x14ac:dyDescent="0.25">
      <c r="A107" s="67"/>
    </row>
    <row r="108" spans="1:1" x14ac:dyDescent="0.25">
      <c r="A108" s="67"/>
    </row>
    <row r="109" spans="1:1" x14ac:dyDescent="0.25">
      <c r="A109" s="67"/>
    </row>
    <row r="110" spans="1:1" x14ac:dyDescent="0.25">
      <c r="A110" s="67"/>
    </row>
    <row r="111" spans="1:1" x14ac:dyDescent="0.25">
      <c r="A111" s="67"/>
    </row>
    <row r="112" spans="1:1" x14ac:dyDescent="0.25">
      <c r="A112" s="67"/>
    </row>
    <row r="113" spans="1:1" x14ac:dyDescent="0.25">
      <c r="A113" s="67"/>
    </row>
    <row r="114" spans="1:1" x14ac:dyDescent="0.25">
      <c r="A114" s="67"/>
    </row>
    <row r="115" spans="1:1" x14ac:dyDescent="0.25">
      <c r="A115" s="67"/>
    </row>
    <row r="116" spans="1:1" x14ac:dyDescent="0.25">
      <c r="A116" s="67"/>
    </row>
    <row r="117" spans="1:1" x14ac:dyDescent="0.25">
      <c r="A117" s="67"/>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baseColWidth="10" defaultColWidth="9.140625" defaultRowHeight="15" x14ac:dyDescent="0.25"/>
  <cols>
    <col min="1" max="1" width="69.7109375" bestFit="1" customWidth="1"/>
    <col min="4" max="4" width="82.42578125" customWidth="1"/>
  </cols>
  <sheetData>
    <row r="1" spans="1:4" ht="21" x14ac:dyDescent="0.35">
      <c r="A1" s="19" t="s">
        <v>139</v>
      </c>
    </row>
    <row r="2" spans="1:4" ht="15.75" thickBot="1" x14ac:dyDescent="0.3"/>
    <row r="3" spans="1:4" x14ac:dyDescent="0.25">
      <c r="A3" s="13" t="s">
        <v>18772</v>
      </c>
      <c r="D3" s="1" t="s">
        <v>18497</v>
      </c>
    </row>
    <row r="4" spans="1:4" ht="15.75" thickBot="1" x14ac:dyDescent="0.3">
      <c r="A4" s="14" t="s">
        <v>18773</v>
      </c>
    </row>
    <row r="5" spans="1:4" x14ac:dyDescent="0.25">
      <c r="C5">
        <v>1</v>
      </c>
      <c r="D5" t="s">
        <v>18499</v>
      </c>
    </row>
    <row r="6" spans="1:4" x14ac:dyDescent="0.25">
      <c r="A6" s="15" t="s">
        <v>345</v>
      </c>
      <c r="C6">
        <v>2</v>
      </c>
      <c r="D6" t="s">
        <v>18500</v>
      </c>
    </row>
    <row r="7" spans="1:4" x14ac:dyDescent="0.25">
      <c r="A7" s="15" t="s">
        <v>347</v>
      </c>
      <c r="C7">
        <v>3</v>
      </c>
      <c r="D7" t="s">
        <v>18501</v>
      </c>
    </row>
    <row r="8" spans="1:4" x14ac:dyDescent="0.25">
      <c r="A8" s="15" t="s">
        <v>346</v>
      </c>
      <c r="C8">
        <v>4</v>
      </c>
      <c r="D8" t="s">
        <v>18503</v>
      </c>
    </row>
    <row r="9" spans="1:4" x14ac:dyDescent="0.25">
      <c r="A9" s="12" t="s">
        <v>18774</v>
      </c>
      <c r="C9">
        <v>5</v>
      </c>
      <c r="D9" t="s">
        <v>18504</v>
      </c>
    </row>
    <row r="10" spans="1:4" x14ac:dyDescent="0.25">
      <c r="A10" s="15"/>
      <c r="C10">
        <v>6</v>
      </c>
      <c r="D10" t="s">
        <v>18508</v>
      </c>
    </row>
    <row r="11" spans="1:4" ht="45" x14ac:dyDescent="0.25">
      <c r="A11" s="23" t="s">
        <v>591</v>
      </c>
      <c r="C11">
        <v>7</v>
      </c>
      <c r="D11" t="s">
        <v>18509</v>
      </c>
    </row>
    <row r="12" spans="1:4" x14ac:dyDescent="0.25">
      <c r="A12" s="16" t="s">
        <v>354</v>
      </c>
      <c r="C12">
        <v>8</v>
      </c>
      <c r="D12" t="s">
        <v>18511</v>
      </c>
    </row>
    <row r="13" spans="1:4" x14ac:dyDescent="0.25">
      <c r="A13" s="15" t="s">
        <v>348</v>
      </c>
      <c r="C13">
        <v>9</v>
      </c>
      <c r="D13" t="s">
        <v>18515</v>
      </c>
    </row>
    <row r="14" spans="1:4" ht="15.75" thickBot="1" x14ac:dyDescent="0.3">
      <c r="C14">
        <v>10</v>
      </c>
      <c r="D14" t="s">
        <v>18522</v>
      </c>
    </row>
    <row r="15" spans="1:4" x14ac:dyDescent="0.25">
      <c r="A15" s="17" t="s">
        <v>349</v>
      </c>
      <c r="C15">
        <v>11</v>
      </c>
      <c r="D15" t="s">
        <v>18525</v>
      </c>
    </row>
    <row r="16" spans="1:4" x14ac:dyDescent="0.25">
      <c r="A16" s="18" t="s">
        <v>350</v>
      </c>
      <c r="C16">
        <v>12</v>
      </c>
      <c r="D16" t="s">
        <v>18620</v>
      </c>
    </row>
    <row r="17" spans="1:4" x14ac:dyDescent="0.25">
      <c r="A17" s="18" t="s">
        <v>351</v>
      </c>
      <c r="C17">
        <v>13</v>
      </c>
      <c r="D17" t="s">
        <v>18536</v>
      </c>
    </row>
    <row r="18" spans="1:4" x14ac:dyDescent="0.25">
      <c r="A18" s="18" t="s">
        <v>352</v>
      </c>
      <c r="C18">
        <v>14</v>
      </c>
      <c r="D18" t="s">
        <v>18548</v>
      </c>
    </row>
    <row r="19" spans="1:4" ht="15.75" thickBot="1" x14ac:dyDescent="0.3">
      <c r="A19" s="24" t="s">
        <v>353</v>
      </c>
      <c r="C19">
        <v>15</v>
      </c>
      <c r="D19" t="s">
        <v>18618</v>
      </c>
    </row>
    <row r="21" spans="1:4" x14ac:dyDescent="0.25">
      <c r="D21" s="1" t="s">
        <v>18775</v>
      </c>
    </row>
    <row r="23" spans="1:4" x14ac:dyDescent="0.25">
      <c r="C23">
        <v>1</v>
      </c>
      <c r="D23" t="s">
        <v>18776</v>
      </c>
    </row>
    <row r="24" spans="1:4" x14ac:dyDescent="0.25">
      <c r="C24">
        <v>2</v>
      </c>
      <c r="D24" t="s">
        <v>18777</v>
      </c>
    </row>
    <row r="25" spans="1:4" x14ac:dyDescent="0.25">
      <c r="C25">
        <v>3</v>
      </c>
      <c r="D25" t="s">
        <v>18780</v>
      </c>
    </row>
    <row r="26" spans="1:4" x14ac:dyDescent="0.25">
      <c r="C26">
        <v>4</v>
      </c>
      <c r="D26" t="s">
        <v>18778</v>
      </c>
    </row>
    <row r="27" spans="1:4" x14ac:dyDescent="0.25">
      <c r="C27">
        <v>5</v>
      </c>
      <c r="D27" t="s">
        <v>18779</v>
      </c>
    </row>
    <row r="28" spans="1:4" x14ac:dyDescent="0.25">
      <c r="C28">
        <v>6</v>
      </c>
      <c r="D28" t="s">
        <v>18781</v>
      </c>
    </row>
    <row r="29" spans="1:4" x14ac:dyDescent="0.25">
      <c r="C29">
        <v>7</v>
      </c>
      <c r="D29" t="s">
        <v>18782</v>
      </c>
    </row>
    <row r="30" spans="1:4" x14ac:dyDescent="0.25">
      <c r="C30">
        <v>8</v>
      </c>
      <c r="D30" t="s">
        <v>18783</v>
      </c>
    </row>
    <row r="31" spans="1:4" x14ac:dyDescent="0.25">
      <c r="C31">
        <v>9</v>
      </c>
      <c r="D31" t="s">
        <v>18784</v>
      </c>
    </row>
    <row r="32" spans="1:4" x14ac:dyDescent="0.25">
      <c r="C32">
        <v>10</v>
      </c>
      <c r="D32" t="s">
        <v>18785</v>
      </c>
    </row>
    <row r="33" spans="3:4" x14ac:dyDescent="0.25">
      <c r="C33">
        <v>11</v>
      </c>
      <c r="D33" t="s">
        <v>18786</v>
      </c>
    </row>
    <row r="34" spans="3:4" x14ac:dyDescent="0.25">
      <c r="C34">
        <v>12</v>
      </c>
      <c r="D34" t="s">
        <v>18787</v>
      </c>
    </row>
    <row r="35" spans="3:4" x14ac:dyDescent="0.25">
      <c r="C35">
        <v>13</v>
      </c>
      <c r="D35" t="s">
        <v>18788</v>
      </c>
    </row>
    <row r="36" spans="3:4" x14ac:dyDescent="0.25">
      <c r="C36">
        <v>14</v>
      </c>
      <c r="D36" t="s">
        <v>18789</v>
      </c>
    </row>
    <row r="37" spans="3:4" x14ac:dyDescent="0.25">
      <c r="C37">
        <v>15</v>
      </c>
      <c r="D37" t="s">
        <v>18790</v>
      </c>
    </row>
  </sheetData>
  <hyperlinks>
    <hyperlink ref="A12"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17"/>
  <sheetViews>
    <sheetView workbookViewId="0"/>
  </sheetViews>
  <sheetFormatPr baseColWidth="10" defaultColWidth="9.140625" defaultRowHeight="15" x14ac:dyDescent="0.25"/>
  <cols>
    <col min="1" max="1" width="9.140625" style="7"/>
    <col min="2" max="2" width="66.7109375" style="8" customWidth="1"/>
    <col min="3" max="3" width="49.85546875" style="5" customWidth="1"/>
  </cols>
  <sheetData>
    <row r="1" spans="1:3" ht="21" x14ac:dyDescent="0.25">
      <c r="A1" s="33" t="s">
        <v>1499</v>
      </c>
    </row>
    <row r="4" spans="1:3" x14ac:dyDescent="0.25">
      <c r="A4" s="7" t="s">
        <v>36</v>
      </c>
      <c r="B4" s="8" t="s">
        <v>138</v>
      </c>
      <c r="C4" s="5" t="s">
        <v>1500</v>
      </c>
    </row>
    <row r="5" spans="1:3" ht="60" x14ac:dyDescent="0.25">
      <c r="A5" s="7">
        <v>1</v>
      </c>
      <c r="B5" s="8" t="s">
        <v>10203</v>
      </c>
      <c r="C5" s="5" t="s">
        <v>10204</v>
      </c>
    </row>
    <row r="6" spans="1:3" s="7" customFormat="1" ht="45" x14ac:dyDescent="0.25">
      <c r="A6" s="7">
        <v>3</v>
      </c>
      <c r="B6" s="8" t="s">
        <v>7254</v>
      </c>
      <c r="C6" s="8" t="s">
        <v>7253</v>
      </c>
    </row>
    <row r="7" spans="1:3" ht="30" x14ac:dyDescent="0.25">
      <c r="A7" s="7">
        <v>4</v>
      </c>
      <c r="B7" s="8" t="s">
        <v>8893</v>
      </c>
    </row>
    <row r="8" spans="1:3" ht="30" x14ac:dyDescent="0.25">
      <c r="A8" s="7">
        <v>5</v>
      </c>
      <c r="B8" s="8" t="s">
        <v>15875</v>
      </c>
    </row>
    <row r="9" spans="1:3" ht="30" x14ac:dyDescent="0.25">
      <c r="A9" s="7">
        <v>6</v>
      </c>
      <c r="B9" s="8" t="s">
        <v>16021</v>
      </c>
    </row>
    <row r="10" spans="1:3" ht="60" x14ac:dyDescent="0.25">
      <c r="A10" s="7">
        <v>7</v>
      </c>
      <c r="B10" s="8" t="s">
        <v>16022</v>
      </c>
    </row>
    <row r="11" spans="1:3" ht="75" x14ac:dyDescent="0.25">
      <c r="A11" s="7">
        <v>8</v>
      </c>
      <c r="B11" s="8" t="s">
        <v>16024</v>
      </c>
    </row>
    <row r="12" spans="1:3" ht="33" x14ac:dyDescent="0.25">
      <c r="A12" s="7">
        <v>9</v>
      </c>
      <c r="B12" s="8" t="s">
        <v>16084</v>
      </c>
    </row>
    <row r="13" spans="1:3" ht="45" x14ac:dyDescent="0.25">
      <c r="A13" s="7">
        <v>10</v>
      </c>
      <c r="B13" s="8" t="s">
        <v>16081</v>
      </c>
      <c r="C13" s="5" t="s">
        <v>16082</v>
      </c>
    </row>
    <row r="14" spans="1:3" x14ac:dyDescent="0.25">
      <c r="A14" s="7">
        <v>11</v>
      </c>
      <c r="B14" s="8" t="s">
        <v>16083</v>
      </c>
    </row>
    <row r="15" spans="1:3" ht="30" x14ac:dyDescent="0.25">
      <c r="A15" s="7">
        <v>12</v>
      </c>
      <c r="B15" s="8" t="s">
        <v>16090</v>
      </c>
    </row>
    <row r="16" spans="1:3" ht="30" x14ac:dyDescent="0.25">
      <c r="A16" s="7">
        <v>13</v>
      </c>
      <c r="B16" s="8" t="s">
        <v>16132</v>
      </c>
    </row>
    <row r="17" spans="1:3" ht="30" x14ac:dyDescent="0.25">
      <c r="A17" s="7">
        <v>14</v>
      </c>
      <c r="B17" s="8" t="s">
        <v>16625</v>
      </c>
      <c r="C17" s="5" t="s">
        <v>16626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PN List</vt:lpstr>
      <vt:lpstr>Possible PN List</vt:lpstr>
      <vt:lpstr>Non PN list</vt:lpstr>
      <vt:lpstr>Proto PN List</vt:lpstr>
      <vt:lpstr>Catalogs</vt:lpstr>
      <vt:lpstr>Sources</vt:lpstr>
      <vt:lpstr>Version</vt:lpstr>
      <vt:lpstr>Annotations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2022-03-19T14:19:14Z</dcterms:modified>
</cp:coreProperties>
</file>